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i85\OneDrive\Рабочий стол\"/>
    </mc:Choice>
  </mc:AlternateContent>
  <xr:revisionPtr revIDLastSave="0" documentId="13_ncr:1_{53157352-ABE8-45A5-AC31-2A3D3E4AA997}" xr6:coauthVersionLast="45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herenki_mp-NL" sheetId="1" r:id="rId1"/>
    <sheet name="условия работы" sheetId="2" r:id="rId2"/>
    <sheet name="Прайс-лист на услуги питомника" sheetId="3" r:id="rId3"/>
  </sheets>
  <definedNames>
    <definedName name="_xlnm._FilterDatabase" localSheetId="0" hidden="1">'cherenki_mp-NL'!$B$45:$O$811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1" i="1" l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16" i="1"/>
  <c r="J817" i="1"/>
  <c r="J812" i="1"/>
  <c r="J57" i="1"/>
  <c r="J58" i="1"/>
  <c r="J63" i="1"/>
  <c r="J69" i="1"/>
  <c r="J70" i="1"/>
  <c r="J94" i="1"/>
  <c r="J106" i="1"/>
  <c r="J111" i="1"/>
  <c r="J112" i="1"/>
  <c r="J118" i="1"/>
  <c r="J142" i="1"/>
  <c r="J153" i="1"/>
  <c r="J154" i="1"/>
  <c r="J165" i="1"/>
  <c r="J171" i="1"/>
  <c r="J172" i="1"/>
  <c r="J189" i="1"/>
  <c r="J190" i="1"/>
  <c r="J201" i="1"/>
  <c r="J202" i="1"/>
  <c r="J214" i="1"/>
  <c r="J219" i="1"/>
  <c r="J226" i="1"/>
  <c r="J250" i="1"/>
  <c r="J262" i="1"/>
  <c r="J267" i="1"/>
  <c r="J268" i="1"/>
  <c r="J274" i="1"/>
  <c r="J297" i="1"/>
  <c r="J309" i="1"/>
  <c r="J315" i="1"/>
  <c r="J321" i="1"/>
  <c r="J322" i="1"/>
  <c r="J333" i="1"/>
  <c r="J357" i="1"/>
  <c r="J358" i="1"/>
  <c r="J370" i="1"/>
  <c r="J375" i="1"/>
  <c r="J381" i="1"/>
  <c r="J382" i="1"/>
  <c r="J406" i="1"/>
  <c r="J429" i="1"/>
  <c r="J430" i="1"/>
  <c r="J441" i="1"/>
  <c r="J442" i="1"/>
  <c r="J465" i="1"/>
  <c r="J466" i="1"/>
  <c r="J483" i="1"/>
  <c r="J484" i="1"/>
  <c r="J490" i="1"/>
  <c r="J495" i="1"/>
  <c r="J514" i="1"/>
  <c r="J526" i="1"/>
  <c r="J531" i="1"/>
  <c r="J532" i="1"/>
  <c r="J543" i="1"/>
  <c r="J544" i="1"/>
  <c r="J573" i="1"/>
  <c r="J574" i="1"/>
  <c r="J586" i="1"/>
  <c r="J591" i="1"/>
  <c r="J592" i="1"/>
  <c r="J603" i="1"/>
  <c r="J633" i="1"/>
  <c r="J634" i="1"/>
  <c r="J645" i="1"/>
  <c r="J651" i="1"/>
  <c r="J652" i="1"/>
  <c r="J657" i="1"/>
  <c r="J658" i="1"/>
  <c r="J694" i="1"/>
  <c r="J723" i="1"/>
  <c r="J724" i="1"/>
  <c r="J729" i="1"/>
  <c r="J741" i="1"/>
  <c r="J790" i="1"/>
  <c r="I813" i="1"/>
  <c r="J813" i="1" s="1"/>
  <c r="I814" i="1"/>
  <c r="J814" i="1" s="1"/>
  <c r="I815" i="1"/>
  <c r="J815" i="1" s="1"/>
  <c r="I816" i="1"/>
  <c r="I817" i="1"/>
  <c r="I812" i="1"/>
  <c r="I47" i="1"/>
  <c r="J47" i="1" s="1"/>
  <c r="I48" i="1"/>
  <c r="J48" i="1" s="1"/>
  <c r="I49" i="1"/>
  <c r="J49" i="1" s="1"/>
  <c r="I50" i="1"/>
  <c r="J50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I58" i="1"/>
  <c r="I59" i="1"/>
  <c r="J59" i="1" s="1"/>
  <c r="I60" i="1"/>
  <c r="J60" i="1" s="1"/>
  <c r="I61" i="1"/>
  <c r="J61" i="1" s="1"/>
  <c r="I62" i="1"/>
  <c r="J62" i="1" s="1"/>
  <c r="I63" i="1"/>
  <c r="I64" i="1"/>
  <c r="J64" i="1" s="1"/>
  <c r="I65" i="1"/>
  <c r="J65" i="1" s="1"/>
  <c r="I66" i="1"/>
  <c r="J66" i="1" s="1"/>
  <c r="I67" i="1"/>
  <c r="J67" i="1" s="1"/>
  <c r="I68" i="1"/>
  <c r="J68" i="1" s="1"/>
  <c r="I69" i="1"/>
  <c r="I70" i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I107" i="1"/>
  <c r="J107" i="1" s="1"/>
  <c r="I108" i="1"/>
  <c r="J108" i="1" s="1"/>
  <c r="I109" i="1"/>
  <c r="J109" i="1" s="1"/>
  <c r="I110" i="1"/>
  <c r="J110" i="1" s="1"/>
  <c r="I111" i="1"/>
  <c r="I112" i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I119" i="1"/>
  <c r="J119" i="1" s="1"/>
  <c r="I120" i="1"/>
  <c r="J120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136" i="1"/>
  <c r="J136" i="1" s="1"/>
  <c r="I137" i="1"/>
  <c r="J137" i="1" s="1"/>
  <c r="I138" i="1"/>
  <c r="J138" i="1" s="1"/>
  <c r="I139" i="1"/>
  <c r="J139" i="1" s="1"/>
  <c r="I140" i="1"/>
  <c r="J140" i="1" s="1"/>
  <c r="I141" i="1"/>
  <c r="J141" i="1" s="1"/>
  <c r="I142" i="1"/>
  <c r="I143" i="1"/>
  <c r="J143" i="1" s="1"/>
  <c r="I144" i="1"/>
  <c r="J144" i="1" s="1"/>
  <c r="I145" i="1"/>
  <c r="J145" i="1" s="1"/>
  <c r="I146" i="1"/>
  <c r="J146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I154" i="1"/>
  <c r="I155" i="1"/>
  <c r="J155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163" i="1"/>
  <c r="J163" i="1" s="1"/>
  <c r="I164" i="1"/>
  <c r="J164" i="1" s="1"/>
  <c r="I165" i="1"/>
  <c r="I166" i="1"/>
  <c r="J166" i="1" s="1"/>
  <c r="I167" i="1"/>
  <c r="J167" i="1" s="1"/>
  <c r="I168" i="1"/>
  <c r="J168" i="1" s="1"/>
  <c r="I169" i="1"/>
  <c r="J169" i="1" s="1"/>
  <c r="I170" i="1"/>
  <c r="J170" i="1" s="1"/>
  <c r="I171" i="1"/>
  <c r="I172" i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I190" i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98" i="1"/>
  <c r="J198" i="1" s="1"/>
  <c r="I199" i="1"/>
  <c r="J199" i="1" s="1"/>
  <c r="I200" i="1"/>
  <c r="J200" i="1" s="1"/>
  <c r="I201" i="1"/>
  <c r="I202" i="1"/>
  <c r="I203" i="1"/>
  <c r="J203" i="1" s="1"/>
  <c r="I204" i="1"/>
  <c r="J204" i="1" s="1"/>
  <c r="I205" i="1"/>
  <c r="J205" i="1" s="1"/>
  <c r="I206" i="1"/>
  <c r="J20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I215" i="1"/>
  <c r="J215" i="1" s="1"/>
  <c r="I216" i="1"/>
  <c r="J216" i="1" s="1"/>
  <c r="I217" i="1"/>
  <c r="J217" i="1" s="1"/>
  <c r="I218" i="1"/>
  <c r="J218" i="1" s="1"/>
  <c r="I219" i="1"/>
  <c r="I220" i="1"/>
  <c r="J220" i="1" s="1"/>
  <c r="I221" i="1"/>
  <c r="J221" i="1" s="1"/>
  <c r="I222" i="1"/>
  <c r="J222" i="1" s="1"/>
  <c r="I223" i="1"/>
  <c r="J223" i="1" s="1"/>
  <c r="I224" i="1"/>
  <c r="J224" i="1" s="1"/>
  <c r="I225" i="1"/>
  <c r="J225" i="1" s="1"/>
  <c r="I226" i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247" i="1"/>
  <c r="J247" i="1" s="1"/>
  <c r="I248" i="1"/>
  <c r="J248" i="1" s="1"/>
  <c r="I249" i="1"/>
  <c r="J249" i="1" s="1"/>
  <c r="I250" i="1"/>
  <c r="I251" i="1"/>
  <c r="J251" i="1" s="1"/>
  <c r="I252" i="1"/>
  <c r="J252" i="1" s="1"/>
  <c r="I253" i="1"/>
  <c r="J253" i="1" s="1"/>
  <c r="I254" i="1"/>
  <c r="J254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I263" i="1"/>
  <c r="J263" i="1" s="1"/>
  <c r="I264" i="1"/>
  <c r="J264" i="1" s="1"/>
  <c r="I265" i="1"/>
  <c r="J265" i="1" s="1"/>
  <c r="I266" i="1"/>
  <c r="J266" i="1" s="1"/>
  <c r="I267" i="1"/>
  <c r="I268" i="1"/>
  <c r="I269" i="1"/>
  <c r="J269" i="1" s="1"/>
  <c r="I270" i="1"/>
  <c r="J270" i="1" s="1"/>
  <c r="I271" i="1"/>
  <c r="J271" i="1" s="1"/>
  <c r="I272" i="1"/>
  <c r="J272" i="1" s="1"/>
  <c r="I273" i="1"/>
  <c r="J273" i="1" s="1"/>
  <c r="I274" i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291" i="1"/>
  <c r="J291" i="1" s="1"/>
  <c r="I292" i="1"/>
  <c r="J292" i="1" s="1"/>
  <c r="I293" i="1"/>
  <c r="J293" i="1" s="1"/>
  <c r="I294" i="1"/>
  <c r="J294" i="1" s="1"/>
  <c r="I295" i="1"/>
  <c r="J295" i="1" s="1"/>
  <c r="I296" i="1"/>
  <c r="J296" i="1" s="1"/>
  <c r="I297" i="1"/>
  <c r="I298" i="1"/>
  <c r="J298" i="1" s="1"/>
  <c r="I299" i="1"/>
  <c r="J299" i="1" s="1"/>
  <c r="I300" i="1"/>
  <c r="J300" i="1" s="1"/>
  <c r="I301" i="1"/>
  <c r="J301" i="1" s="1"/>
  <c r="I302" i="1"/>
  <c r="J302" i="1" s="1"/>
  <c r="I303" i="1"/>
  <c r="J303" i="1" s="1"/>
  <c r="I304" i="1"/>
  <c r="J304" i="1" s="1"/>
  <c r="I305" i="1"/>
  <c r="J305" i="1" s="1"/>
  <c r="I306" i="1"/>
  <c r="J306" i="1" s="1"/>
  <c r="I307" i="1"/>
  <c r="J307" i="1" s="1"/>
  <c r="I308" i="1"/>
  <c r="J308" i="1" s="1"/>
  <c r="I309" i="1"/>
  <c r="I310" i="1"/>
  <c r="J310" i="1" s="1"/>
  <c r="I311" i="1"/>
  <c r="J311" i="1" s="1"/>
  <c r="I312" i="1"/>
  <c r="J312" i="1" s="1"/>
  <c r="I313" i="1"/>
  <c r="J313" i="1" s="1"/>
  <c r="I314" i="1"/>
  <c r="J314" i="1" s="1"/>
  <c r="I315" i="1"/>
  <c r="I316" i="1"/>
  <c r="J316" i="1" s="1"/>
  <c r="I317" i="1"/>
  <c r="J317" i="1" s="1"/>
  <c r="I318" i="1"/>
  <c r="J318" i="1" s="1"/>
  <c r="I319" i="1"/>
  <c r="J319" i="1" s="1"/>
  <c r="I320" i="1"/>
  <c r="J320" i="1" s="1"/>
  <c r="I321" i="1"/>
  <c r="I322" i="1"/>
  <c r="I323" i="1"/>
  <c r="J323" i="1" s="1"/>
  <c r="I324" i="1"/>
  <c r="J324" i="1" s="1"/>
  <c r="I325" i="1"/>
  <c r="J325" i="1" s="1"/>
  <c r="I326" i="1"/>
  <c r="J326" i="1" s="1"/>
  <c r="I327" i="1"/>
  <c r="J327" i="1" s="1"/>
  <c r="I328" i="1"/>
  <c r="J328" i="1" s="1"/>
  <c r="I329" i="1"/>
  <c r="J329" i="1" s="1"/>
  <c r="I330" i="1"/>
  <c r="J330" i="1" s="1"/>
  <c r="I331" i="1"/>
  <c r="J331" i="1" s="1"/>
  <c r="I332" i="1"/>
  <c r="J332" i="1" s="1"/>
  <c r="I333" i="1"/>
  <c r="I334" i="1"/>
  <c r="J334" i="1" s="1"/>
  <c r="I335" i="1"/>
  <c r="J335" i="1" s="1"/>
  <c r="I336" i="1"/>
  <c r="J336" i="1" s="1"/>
  <c r="I337" i="1"/>
  <c r="J337" i="1" s="1"/>
  <c r="I338" i="1"/>
  <c r="J338" i="1" s="1"/>
  <c r="I339" i="1"/>
  <c r="J339" i="1" s="1"/>
  <c r="I340" i="1"/>
  <c r="J340" i="1" s="1"/>
  <c r="I341" i="1"/>
  <c r="J341" i="1" s="1"/>
  <c r="I342" i="1"/>
  <c r="J342" i="1" s="1"/>
  <c r="I343" i="1"/>
  <c r="J343" i="1" s="1"/>
  <c r="I344" i="1"/>
  <c r="J344" i="1" s="1"/>
  <c r="I345" i="1"/>
  <c r="J345" i="1" s="1"/>
  <c r="I346" i="1"/>
  <c r="J346" i="1" s="1"/>
  <c r="I347" i="1"/>
  <c r="J347" i="1" s="1"/>
  <c r="I348" i="1"/>
  <c r="J348" i="1" s="1"/>
  <c r="I349" i="1"/>
  <c r="J349" i="1" s="1"/>
  <c r="I350" i="1"/>
  <c r="J350" i="1" s="1"/>
  <c r="I351" i="1"/>
  <c r="J351" i="1" s="1"/>
  <c r="I352" i="1"/>
  <c r="J352" i="1" s="1"/>
  <c r="I353" i="1"/>
  <c r="J353" i="1" s="1"/>
  <c r="I354" i="1"/>
  <c r="J354" i="1" s="1"/>
  <c r="I355" i="1"/>
  <c r="J355" i="1" s="1"/>
  <c r="I356" i="1"/>
  <c r="J356" i="1" s="1"/>
  <c r="I357" i="1"/>
  <c r="I358" i="1"/>
  <c r="I359" i="1"/>
  <c r="J359" i="1" s="1"/>
  <c r="I360" i="1"/>
  <c r="J360" i="1" s="1"/>
  <c r="I361" i="1"/>
  <c r="J361" i="1" s="1"/>
  <c r="I362" i="1"/>
  <c r="J362" i="1" s="1"/>
  <c r="I363" i="1"/>
  <c r="J363" i="1" s="1"/>
  <c r="I364" i="1"/>
  <c r="J364" i="1" s="1"/>
  <c r="I365" i="1"/>
  <c r="J365" i="1" s="1"/>
  <c r="I366" i="1"/>
  <c r="J366" i="1" s="1"/>
  <c r="I367" i="1"/>
  <c r="J367" i="1" s="1"/>
  <c r="I368" i="1"/>
  <c r="J368" i="1" s="1"/>
  <c r="I369" i="1"/>
  <c r="J369" i="1" s="1"/>
  <c r="I370" i="1"/>
  <c r="I371" i="1"/>
  <c r="J371" i="1" s="1"/>
  <c r="I372" i="1"/>
  <c r="J372" i="1" s="1"/>
  <c r="I373" i="1"/>
  <c r="J373" i="1" s="1"/>
  <c r="I374" i="1"/>
  <c r="J374" i="1" s="1"/>
  <c r="I375" i="1"/>
  <c r="I376" i="1"/>
  <c r="J376" i="1" s="1"/>
  <c r="I377" i="1"/>
  <c r="J377" i="1" s="1"/>
  <c r="I378" i="1"/>
  <c r="J378" i="1" s="1"/>
  <c r="I379" i="1"/>
  <c r="J379" i="1" s="1"/>
  <c r="I380" i="1"/>
  <c r="J380" i="1" s="1"/>
  <c r="I381" i="1"/>
  <c r="I382" i="1"/>
  <c r="I383" i="1"/>
  <c r="J383" i="1" s="1"/>
  <c r="I384" i="1"/>
  <c r="J384" i="1" s="1"/>
  <c r="I385" i="1"/>
  <c r="J385" i="1" s="1"/>
  <c r="I386" i="1"/>
  <c r="J386" i="1" s="1"/>
  <c r="I387" i="1"/>
  <c r="J387" i="1" s="1"/>
  <c r="I388" i="1"/>
  <c r="J388" i="1" s="1"/>
  <c r="I389" i="1"/>
  <c r="J389" i="1" s="1"/>
  <c r="I390" i="1"/>
  <c r="J390" i="1" s="1"/>
  <c r="I391" i="1"/>
  <c r="J391" i="1" s="1"/>
  <c r="I392" i="1"/>
  <c r="J392" i="1" s="1"/>
  <c r="I393" i="1"/>
  <c r="J393" i="1" s="1"/>
  <c r="I394" i="1"/>
  <c r="J394" i="1" s="1"/>
  <c r="I395" i="1"/>
  <c r="J395" i="1" s="1"/>
  <c r="I396" i="1"/>
  <c r="J396" i="1" s="1"/>
  <c r="I397" i="1"/>
  <c r="J397" i="1" s="1"/>
  <c r="I398" i="1"/>
  <c r="J398" i="1" s="1"/>
  <c r="I399" i="1"/>
  <c r="J399" i="1" s="1"/>
  <c r="I400" i="1"/>
  <c r="J400" i="1" s="1"/>
  <c r="I401" i="1"/>
  <c r="J401" i="1" s="1"/>
  <c r="I402" i="1"/>
  <c r="J402" i="1" s="1"/>
  <c r="I403" i="1"/>
  <c r="J403" i="1" s="1"/>
  <c r="I404" i="1"/>
  <c r="J404" i="1" s="1"/>
  <c r="I405" i="1"/>
  <c r="J405" i="1" s="1"/>
  <c r="I406" i="1"/>
  <c r="I407" i="1"/>
  <c r="J407" i="1" s="1"/>
  <c r="I408" i="1"/>
  <c r="J408" i="1" s="1"/>
  <c r="I409" i="1"/>
  <c r="J409" i="1" s="1"/>
  <c r="I410" i="1"/>
  <c r="J410" i="1" s="1"/>
  <c r="I411" i="1"/>
  <c r="J411" i="1" s="1"/>
  <c r="I412" i="1"/>
  <c r="J412" i="1" s="1"/>
  <c r="I413" i="1"/>
  <c r="J413" i="1" s="1"/>
  <c r="I414" i="1"/>
  <c r="J414" i="1" s="1"/>
  <c r="I415" i="1"/>
  <c r="J415" i="1" s="1"/>
  <c r="I416" i="1"/>
  <c r="J416" i="1" s="1"/>
  <c r="I417" i="1"/>
  <c r="J417" i="1" s="1"/>
  <c r="I418" i="1"/>
  <c r="J418" i="1" s="1"/>
  <c r="I419" i="1"/>
  <c r="J419" i="1" s="1"/>
  <c r="I420" i="1"/>
  <c r="J420" i="1" s="1"/>
  <c r="I421" i="1"/>
  <c r="J421" i="1" s="1"/>
  <c r="I422" i="1"/>
  <c r="J422" i="1" s="1"/>
  <c r="I423" i="1"/>
  <c r="J423" i="1" s="1"/>
  <c r="I424" i="1"/>
  <c r="J424" i="1" s="1"/>
  <c r="I425" i="1"/>
  <c r="J425" i="1" s="1"/>
  <c r="I426" i="1"/>
  <c r="J426" i="1" s="1"/>
  <c r="I427" i="1"/>
  <c r="J427" i="1" s="1"/>
  <c r="I428" i="1"/>
  <c r="J428" i="1" s="1"/>
  <c r="I429" i="1"/>
  <c r="I430" i="1"/>
  <c r="I431" i="1"/>
  <c r="J431" i="1" s="1"/>
  <c r="I432" i="1"/>
  <c r="J432" i="1" s="1"/>
  <c r="I433" i="1"/>
  <c r="J433" i="1" s="1"/>
  <c r="I434" i="1"/>
  <c r="J434" i="1" s="1"/>
  <c r="I435" i="1"/>
  <c r="J435" i="1" s="1"/>
  <c r="I436" i="1"/>
  <c r="J436" i="1" s="1"/>
  <c r="I437" i="1"/>
  <c r="J437" i="1" s="1"/>
  <c r="I438" i="1"/>
  <c r="J438" i="1" s="1"/>
  <c r="I439" i="1"/>
  <c r="J439" i="1" s="1"/>
  <c r="I440" i="1"/>
  <c r="J440" i="1" s="1"/>
  <c r="I441" i="1"/>
  <c r="I442" i="1"/>
  <c r="I443" i="1"/>
  <c r="J443" i="1" s="1"/>
  <c r="I444" i="1"/>
  <c r="J444" i="1" s="1"/>
  <c r="I445" i="1"/>
  <c r="J445" i="1" s="1"/>
  <c r="I446" i="1"/>
  <c r="J446" i="1" s="1"/>
  <c r="I447" i="1"/>
  <c r="J447" i="1" s="1"/>
  <c r="I448" i="1"/>
  <c r="J448" i="1" s="1"/>
  <c r="I449" i="1"/>
  <c r="J449" i="1" s="1"/>
  <c r="I450" i="1"/>
  <c r="J450" i="1" s="1"/>
  <c r="I451" i="1"/>
  <c r="J451" i="1" s="1"/>
  <c r="I452" i="1"/>
  <c r="J452" i="1" s="1"/>
  <c r="I453" i="1"/>
  <c r="J453" i="1" s="1"/>
  <c r="I454" i="1"/>
  <c r="J454" i="1" s="1"/>
  <c r="I455" i="1"/>
  <c r="J455" i="1" s="1"/>
  <c r="I456" i="1"/>
  <c r="J456" i="1" s="1"/>
  <c r="I457" i="1"/>
  <c r="J457" i="1" s="1"/>
  <c r="I458" i="1"/>
  <c r="J458" i="1" s="1"/>
  <c r="I459" i="1"/>
  <c r="J459" i="1" s="1"/>
  <c r="I460" i="1"/>
  <c r="J460" i="1" s="1"/>
  <c r="I461" i="1"/>
  <c r="J461" i="1" s="1"/>
  <c r="I462" i="1"/>
  <c r="J462" i="1" s="1"/>
  <c r="I463" i="1"/>
  <c r="J463" i="1" s="1"/>
  <c r="I464" i="1"/>
  <c r="J464" i="1" s="1"/>
  <c r="I465" i="1"/>
  <c r="I466" i="1"/>
  <c r="I467" i="1"/>
  <c r="J467" i="1" s="1"/>
  <c r="I468" i="1"/>
  <c r="J468" i="1" s="1"/>
  <c r="I469" i="1"/>
  <c r="J469" i="1" s="1"/>
  <c r="I470" i="1"/>
  <c r="J470" i="1" s="1"/>
  <c r="I471" i="1"/>
  <c r="J471" i="1" s="1"/>
  <c r="I472" i="1"/>
  <c r="J472" i="1" s="1"/>
  <c r="I473" i="1"/>
  <c r="J473" i="1" s="1"/>
  <c r="I474" i="1"/>
  <c r="J474" i="1" s="1"/>
  <c r="I475" i="1"/>
  <c r="J475" i="1" s="1"/>
  <c r="I476" i="1"/>
  <c r="J476" i="1" s="1"/>
  <c r="I477" i="1"/>
  <c r="J477" i="1" s="1"/>
  <c r="I478" i="1"/>
  <c r="J478" i="1" s="1"/>
  <c r="I479" i="1"/>
  <c r="J479" i="1" s="1"/>
  <c r="I480" i="1"/>
  <c r="J480" i="1" s="1"/>
  <c r="I481" i="1"/>
  <c r="J481" i="1" s="1"/>
  <c r="I482" i="1"/>
  <c r="J482" i="1" s="1"/>
  <c r="I483" i="1"/>
  <c r="I484" i="1"/>
  <c r="I485" i="1"/>
  <c r="J485" i="1" s="1"/>
  <c r="I486" i="1"/>
  <c r="J486" i="1" s="1"/>
  <c r="I487" i="1"/>
  <c r="J487" i="1" s="1"/>
  <c r="I488" i="1"/>
  <c r="J488" i="1" s="1"/>
  <c r="I489" i="1"/>
  <c r="J489" i="1" s="1"/>
  <c r="I490" i="1"/>
  <c r="I491" i="1"/>
  <c r="J491" i="1" s="1"/>
  <c r="I492" i="1"/>
  <c r="J492" i="1" s="1"/>
  <c r="I493" i="1"/>
  <c r="J493" i="1" s="1"/>
  <c r="I494" i="1"/>
  <c r="J494" i="1" s="1"/>
  <c r="I495" i="1"/>
  <c r="I496" i="1"/>
  <c r="J496" i="1" s="1"/>
  <c r="I497" i="1"/>
  <c r="J497" i="1" s="1"/>
  <c r="I498" i="1"/>
  <c r="J498" i="1" s="1"/>
  <c r="I499" i="1"/>
  <c r="J499" i="1" s="1"/>
  <c r="I500" i="1"/>
  <c r="J500" i="1" s="1"/>
  <c r="I501" i="1"/>
  <c r="J501" i="1" s="1"/>
  <c r="I502" i="1"/>
  <c r="J502" i="1" s="1"/>
  <c r="I503" i="1"/>
  <c r="J503" i="1" s="1"/>
  <c r="I504" i="1"/>
  <c r="J504" i="1" s="1"/>
  <c r="I505" i="1"/>
  <c r="J505" i="1" s="1"/>
  <c r="I506" i="1"/>
  <c r="J506" i="1" s="1"/>
  <c r="I507" i="1"/>
  <c r="J507" i="1" s="1"/>
  <c r="I508" i="1"/>
  <c r="J508" i="1" s="1"/>
  <c r="I509" i="1"/>
  <c r="J509" i="1" s="1"/>
  <c r="I510" i="1"/>
  <c r="J510" i="1" s="1"/>
  <c r="I511" i="1"/>
  <c r="J511" i="1" s="1"/>
  <c r="I512" i="1"/>
  <c r="J512" i="1" s="1"/>
  <c r="I513" i="1"/>
  <c r="J513" i="1" s="1"/>
  <c r="I514" i="1"/>
  <c r="I515" i="1"/>
  <c r="J515" i="1" s="1"/>
  <c r="I516" i="1"/>
  <c r="J516" i="1" s="1"/>
  <c r="I517" i="1"/>
  <c r="J517" i="1" s="1"/>
  <c r="I518" i="1"/>
  <c r="J518" i="1" s="1"/>
  <c r="I519" i="1"/>
  <c r="J519" i="1" s="1"/>
  <c r="I520" i="1"/>
  <c r="J520" i="1" s="1"/>
  <c r="I521" i="1"/>
  <c r="J521" i="1" s="1"/>
  <c r="I522" i="1"/>
  <c r="J522" i="1" s="1"/>
  <c r="I523" i="1"/>
  <c r="J523" i="1" s="1"/>
  <c r="I524" i="1"/>
  <c r="J524" i="1" s="1"/>
  <c r="I525" i="1"/>
  <c r="J525" i="1" s="1"/>
  <c r="I526" i="1"/>
  <c r="I527" i="1"/>
  <c r="J527" i="1" s="1"/>
  <c r="I528" i="1"/>
  <c r="J528" i="1" s="1"/>
  <c r="I529" i="1"/>
  <c r="J529" i="1" s="1"/>
  <c r="I530" i="1"/>
  <c r="J530" i="1" s="1"/>
  <c r="I531" i="1"/>
  <c r="I532" i="1"/>
  <c r="I533" i="1"/>
  <c r="J533" i="1" s="1"/>
  <c r="I534" i="1"/>
  <c r="J534" i="1" s="1"/>
  <c r="I535" i="1"/>
  <c r="J535" i="1" s="1"/>
  <c r="I536" i="1"/>
  <c r="J536" i="1" s="1"/>
  <c r="I537" i="1"/>
  <c r="J537" i="1" s="1"/>
  <c r="I538" i="1"/>
  <c r="J538" i="1" s="1"/>
  <c r="I539" i="1"/>
  <c r="J539" i="1" s="1"/>
  <c r="I540" i="1"/>
  <c r="J540" i="1" s="1"/>
  <c r="I541" i="1"/>
  <c r="J541" i="1" s="1"/>
  <c r="I542" i="1"/>
  <c r="J542" i="1" s="1"/>
  <c r="I543" i="1"/>
  <c r="I544" i="1"/>
  <c r="I545" i="1"/>
  <c r="J545" i="1" s="1"/>
  <c r="I546" i="1"/>
  <c r="J546" i="1" s="1"/>
  <c r="I547" i="1"/>
  <c r="J547" i="1" s="1"/>
  <c r="I548" i="1"/>
  <c r="J548" i="1" s="1"/>
  <c r="I549" i="1"/>
  <c r="J549" i="1" s="1"/>
  <c r="I550" i="1"/>
  <c r="J550" i="1" s="1"/>
  <c r="I551" i="1"/>
  <c r="J551" i="1" s="1"/>
  <c r="I552" i="1"/>
  <c r="J552" i="1" s="1"/>
  <c r="I553" i="1"/>
  <c r="J553" i="1" s="1"/>
  <c r="I554" i="1"/>
  <c r="J554" i="1" s="1"/>
  <c r="I555" i="1"/>
  <c r="J555" i="1" s="1"/>
  <c r="I556" i="1"/>
  <c r="J556" i="1" s="1"/>
  <c r="I557" i="1"/>
  <c r="J557" i="1" s="1"/>
  <c r="I558" i="1"/>
  <c r="J558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565" i="1"/>
  <c r="J56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572" i="1"/>
  <c r="J572" i="1" s="1"/>
  <c r="I573" i="1"/>
  <c r="I574" i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I587" i="1"/>
  <c r="J587" i="1" s="1"/>
  <c r="I588" i="1"/>
  <c r="J588" i="1" s="1"/>
  <c r="I589" i="1"/>
  <c r="J589" i="1" s="1"/>
  <c r="I590" i="1"/>
  <c r="J590" i="1" s="1"/>
  <c r="I591" i="1"/>
  <c r="I592" i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I634" i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I652" i="1"/>
  <c r="I653" i="1"/>
  <c r="J653" i="1" s="1"/>
  <c r="I654" i="1"/>
  <c r="J654" i="1" s="1"/>
  <c r="I655" i="1"/>
  <c r="J655" i="1" s="1"/>
  <c r="I656" i="1"/>
  <c r="J656" i="1" s="1"/>
  <c r="I657" i="1"/>
  <c r="I658" i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666" i="1"/>
  <c r="J666" i="1" s="1"/>
  <c r="I667" i="1"/>
  <c r="J667" i="1" s="1"/>
  <c r="I668" i="1"/>
  <c r="J668" i="1" s="1"/>
  <c r="I669" i="1"/>
  <c r="J669" i="1" s="1"/>
  <c r="I670" i="1"/>
  <c r="J670" i="1" s="1"/>
  <c r="I671" i="1"/>
  <c r="J671" i="1" s="1"/>
  <c r="I672" i="1"/>
  <c r="J672" i="1" s="1"/>
  <c r="I673" i="1"/>
  <c r="J673" i="1" s="1"/>
  <c r="I674" i="1"/>
  <c r="J674" i="1" s="1"/>
  <c r="I675" i="1"/>
  <c r="J675" i="1" s="1"/>
  <c r="I676" i="1"/>
  <c r="J676" i="1" s="1"/>
  <c r="I677" i="1"/>
  <c r="J677" i="1" s="1"/>
  <c r="I678" i="1"/>
  <c r="J678" i="1" s="1"/>
  <c r="I679" i="1"/>
  <c r="J679" i="1" s="1"/>
  <c r="I680" i="1"/>
  <c r="J680" i="1" s="1"/>
  <c r="I681" i="1"/>
  <c r="J681" i="1" s="1"/>
  <c r="I682" i="1"/>
  <c r="J682" i="1" s="1"/>
  <c r="I683" i="1"/>
  <c r="J683" i="1" s="1"/>
  <c r="I684" i="1"/>
  <c r="J684" i="1" s="1"/>
  <c r="I685" i="1"/>
  <c r="J685" i="1" s="1"/>
  <c r="I686" i="1"/>
  <c r="J686" i="1" s="1"/>
  <c r="I687" i="1"/>
  <c r="J687" i="1" s="1"/>
  <c r="I688" i="1"/>
  <c r="J688" i="1" s="1"/>
  <c r="I689" i="1"/>
  <c r="J689" i="1" s="1"/>
  <c r="I690" i="1"/>
  <c r="J690" i="1" s="1"/>
  <c r="I691" i="1"/>
  <c r="J691" i="1" s="1"/>
  <c r="I692" i="1"/>
  <c r="J692" i="1" s="1"/>
  <c r="I693" i="1"/>
  <c r="J693" i="1" s="1"/>
  <c r="I694" i="1"/>
  <c r="I695" i="1"/>
  <c r="J695" i="1" s="1"/>
  <c r="I696" i="1"/>
  <c r="J696" i="1" s="1"/>
  <c r="I697" i="1"/>
  <c r="J697" i="1" s="1"/>
  <c r="I698" i="1"/>
  <c r="J698" i="1" s="1"/>
  <c r="I699" i="1"/>
  <c r="J699" i="1" s="1"/>
  <c r="I700" i="1"/>
  <c r="J700" i="1" s="1"/>
  <c r="I701" i="1"/>
  <c r="J701" i="1" s="1"/>
  <c r="I702" i="1"/>
  <c r="J702" i="1" s="1"/>
  <c r="I703" i="1"/>
  <c r="J703" i="1" s="1"/>
  <c r="I704" i="1"/>
  <c r="J704" i="1" s="1"/>
  <c r="I705" i="1"/>
  <c r="J705" i="1" s="1"/>
  <c r="I706" i="1"/>
  <c r="J706" i="1" s="1"/>
  <c r="I707" i="1"/>
  <c r="J707" i="1" s="1"/>
  <c r="I708" i="1"/>
  <c r="J708" i="1" s="1"/>
  <c r="I709" i="1"/>
  <c r="J709" i="1" s="1"/>
  <c r="I710" i="1"/>
  <c r="J710" i="1" s="1"/>
  <c r="I711" i="1"/>
  <c r="J711" i="1" s="1"/>
  <c r="I712" i="1"/>
  <c r="J712" i="1" s="1"/>
  <c r="I713" i="1"/>
  <c r="J713" i="1" s="1"/>
  <c r="I714" i="1"/>
  <c r="J714" i="1" s="1"/>
  <c r="I715" i="1"/>
  <c r="J715" i="1" s="1"/>
  <c r="I716" i="1"/>
  <c r="J716" i="1" s="1"/>
  <c r="I717" i="1"/>
  <c r="J717" i="1" s="1"/>
  <c r="I718" i="1"/>
  <c r="J718" i="1" s="1"/>
  <c r="I719" i="1"/>
  <c r="J719" i="1" s="1"/>
  <c r="I720" i="1"/>
  <c r="J720" i="1" s="1"/>
  <c r="I721" i="1"/>
  <c r="J721" i="1" s="1"/>
  <c r="I722" i="1"/>
  <c r="J722" i="1" s="1"/>
  <c r="I723" i="1"/>
  <c r="I724" i="1"/>
  <c r="I725" i="1"/>
  <c r="J725" i="1" s="1"/>
  <c r="I726" i="1"/>
  <c r="J726" i="1" s="1"/>
  <c r="I727" i="1"/>
  <c r="J727" i="1" s="1"/>
  <c r="I728" i="1"/>
  <c r="J728" i="1" s="1"/>
  <c r="I729" i="1"/>
  <c r="I730" i="1"/>
  <c r="J730" i="1" s="1"/>
  <c r="I731" i="1"/>
  <c r="J731" i="1" s="1"/>
  <c r="I732" i="1"/>
  <c r="J732" i="1" s="1"/>
  <c r="I733" i="1"/>
  <c r="J733" i="1" s="1"/>
  <c r="I734" i="1"/>
  <c r="J734" i="1" s="1"/>
  <c r="I735" i="1"/>
  <c r="J735" i="1" s="1"/>
  <c r="I736" i="1"/>
  <c r="J736" i="1" s="1"/>
  <c r="I737" i="1"/>
  <c r="J737" i="1" s="1"/>
  <c r="I738" i="1"/>
  <c r="J738" i="1" s="1"/>
  <c r="I739" i="1"/>
  <c r="J739" i="1" s="1"/>
  <c r="I740" i="1"/>
  <c r="J740" i="1" s="1"/>
  <c r="I741" i="1"/>
  <c r="I742" i="1"/>
  <c r="J742" i="1" s="1"/>
  <c r="I743" i="1"/>
  <c r="J743" i="1" s="1"/>
  <c r="I744" i="1"/>
  <c r="J744" i="1" s="1"/>
  <c r="I745" i="1"/>
  <c r="J745" i="1" s="1"/>
  <c r="I746" i="1"/>
  <c r="J746" i="1" s="1"/>
  <c r="I747" i="1"/>
  <c r="J747" i="1" s="1"/>
  <c r="I748" i="1"/>
  <c r="J748" i="1" s="1"/>
  <c r="I749" i="1"/>
  <c r="J749" i="1" s="1"/>
  <c r="I750" i="1"/>
  <c r="J750" i="1" s="1"/>
  <c r="I751" i="1"/>
  <c r="J751" i="1" s="1"/>
  <c r="I752" i="1"/>
  <c r="J752" i="1" s="1"/>
  <c r="I753" i="1"/>
  <c r="J753" i="1" s="1"/>
  <c r="I754" i="1"/>
  <c r="J754" i="1" s="1"/>
  <c r="I755" i="1"/>
  <c r="J755" i="1" s="1"/>
  <c r="I756" i="1"/>
  <c r="J756" i="1" s="1"/>
  <c r="I757" i="1"/>
  <c r="J757" i="1" s="1"/>
  <c r="I758" i="1"/>
  <c r="J758" i="1" s="1"/>
  <c r="I759" i="1"/>
  <c r="J759" i="1" s="1"/>
  <c r="I760" i="1"/>
  <c r="J760" i="1" s="1"/>
  <c r="I761" i="1"/>
  <c r="J761" i="1" s="1"/>
  <c r="I762" i="1"/>
  <c r="J762" i="1" s="1"/>
  <c r="I763" i="1"/>
  <c r="J763" i="1" s="1"/>
  <c r="I764" i="1"/>
  <c r="J764" i="1" s="1"/>
  <c r="I765" i="1"/>
  <c r="J765" i="1" s="1"/>
  <c r="I766" i="1"/>
  <c r="J766" i="1" s="1"/>
  <c r="I767" i="1"/>
  <c r="J767" i="1" s="1"/>
  <c r="I768" i="1"/>
  <c r="J768" i="1" s="1"/>
  <c r="I769" i="1"/>
  <c r="J769" i="1" s="1"/>
  <c r="I770" i="1"/>
  <c r="J770" i="1" s="1"/>
  <c r="I771" i="1"/>
  <c r="J771" i="1" s="1"/>
  <c r="I772" i="1"/>
  <c r="J772" i="1" s="1"/>
  <c r="I773" i="1"/>
  <c r="J773" i="1" s="1"/>
  <c r="I774" i="1"/>
  <c r="J774" i="1" s="1"/>
  <c r="I775" i="1"/>
  <c r="J775" i="1" s="1"/>
  <c r="I776" i="1"/>
  <c r="J776" i="1" s="1"/>
  <c r="I777" i="1"/>
  <c r="J777" i="1" s="1"/>
  <c r="I778" i="1"/>
  <c r="J778" i="1" s="1"/>
  <c r="I779" i="1"/>
  <c r="J779" i="1" s="1"/>
  <c r="I780" i="1"/>
  <c r="J780" i="1" s="1"/>
  <c r="I781" i="1"/>
  <c r="J781" i="1" s="1"/>
  <c r="I782" i="1"/>
  <c r="J782" i="1" s="1"/>
  <c r="I783" i="1"/>
  <c r="J783" i="1" s="1"/>
  <c r="I784" i="1"/>
  <c r="J784" i="1" s="1"/>
  <c r="I785" i="1"/>
  <c r="J785" i="1" s="1"/>
  <c r="I786" i="1"/>
  <c r="J786" i="1" s="1"/>
  <c r="I787" i="1"/>
  <c r="J787" i="1" s="1"/>
  <c r="I788" i="1"/>
  <c r="J788" i="1" s="1"/>
  <c r="I789" i="1"/>
  <c r="J789" i="1" s="1"/>
  <c r="I790" i="1"/>
  <c r="I791" i="1"/>
  <c r="J791" i="1" s="1"/>
  <c r="I792" i="1"/>
  <c r="J792" i="1" s="1"/>
  <c r="I793" i="1"/>
  <c r="J793" i="1" s="1"/>
  <c r="I794" i="1"/>
  <c r="J794" i="1" s="1"/>
  <c r="I795" i="1"/>
  <c r="J795" i="1" s="1"/>
  <c r="I796" i="1"/>
  <c r="J796" i="1" s="1"/>
  <c r="I797" i="1"/>
  <c r="J797" i="1" s="1"/>
  <c r="I798" i="1"/>
  <c r="J798" i="1" s="1"/>
  <c r="I799" i="1"/>
  <c r="J799" i="1" s="1"/>
  <c r="I800" i="1"/>
  <c r="J800" i="1" s="1"/>
  <c r="I801" i="1"/>
  <c r="J801" i="1" s="1"/>
  <c r="I802" i="1"/>
  <c r="J802" i="1" s="1"/>
  <c r="I803" i="1"/>
  <c r="J803" i="1" s="1"/>
  <c r="I804" i="1"/>
  <c r="J804" i="1" s="1"/>
  <c r="I805" i="1"/>
  <c r="J805" i="1" s="1"/>
  <c r="I806" i="1"/>
  <c r="J806" i="1" s="1"/>
  <c r="I807" i="1"/>
  <c r="J807" i="1" s="1"/>
  <c r="I808" i="1"/>
  <c r="J808" i="1" s="1"/>
  <c r="I809" i="1"/>
  <c r="J809" i="1" s="1"/>
  <c r="I810" i="1"/>
  <c r="J810" i="1" s="1"/>
  <c r="I811" i="1"/>
  <c r="J811" i="1" s="1"/>
  <c r="I821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20" i="1"/>
  <c r="J820" i="1" s="1"/>
  <c r="I46" i="1" l="1"/>
  <c r="J46" i="1" s="1"/>
  <c r="I19" i="1" l="1"/>
  <c r="I18" i="1"/>
  <c r="I17" i="1"/>
  <c r="I16" i="1"/>
  <c r="I15" i="1"/>
  <c r="J14" i="1" l="1"/>
  <c r="J20" i="1" s="1"/>
  <c r="J27" i="1" l="1"/>
  <c r="J26" i="1" l="1"/>
  <c r="J28" i="1" l="1"/>
  <c r="J29" i="1" l="1"/>
</calcChain>
</file>

<file path=xl/sharedStrings.xml><?xml version="1.0" encoding="utf-8"?>
<sst xmlns="http://schemas.openxmlformats.org/spreadsheetml/2006/main" count="10250" uniqueCount="1843">
  <si>
    <t>Наличными</t>
  </si>
  <si>
    <t>Заносит</t>
  </si>
  <si>
    <t>Тара, €</t>
  </si>
  <si>
    <t>менеджер</t>
  </si>
  <si>
    <t>Доставка, €</t>
  </si>
  <si>
    <t>Комиссия, %</t>
  </si>
  <si>
    <t>Итого, €</t>
  </si>
  <si>
    <t>Итого, руб</t>
  </si>
  <si>
    <t>Питомник Успех. www.p-uspeh.ru</t>
  </si>
  <si>
    <t>Тара</t>
  </si>
  <si>
    <t>Вместимость</t>
  </si>
  <si>
    <t>Цена тары, €</t>
  </si>
  <si>
    <t>Пластиковый ящик  (40 х 60 х 30см)</t>
  </si>
  <si>
    <t>1 кассета</t>
  </si>
  <si>
    <t xml:space="preserve"> </t>
  </si>
  <si>
    <t>Артикул</t>
  </si>
  <si>
    <t>Наименование</t>
  </si>
  <si>
    <t>Черенков в кассете, штук</t>
  </si>
  <si>
    <t>02-04-0825</t>
  </si>
  <si>
    <t>Арония черноплодная (Aronia melanocarpa Hugin) М104</t>
  </si>
  <si>
    <t>02-04-0826</t>
  </si>
  <si>
    <t>Арония сливолистная (Aronia prunifolia Nero) М104</t>
  </si>
  <si>
    <t>02-04-0827</t>
  </si>
  <si>
    <t>Арония сливолистная (Aronia prunifolia Viking) М104</t>
  </si>
  <si>
    <t>02-04-0008</t>
  </si>
  <si>
    <t>Барбарис средний (Berberis media Parkjuweel) М150</t>
  </si>
  <si>
    <t>02-04-0009</t>
  </si>
  <si>
    <t>Барбарис средний (Berberis media Red Jewel) М150</t>
  </si>
  <si>
    <t>02-04-0004</t>
  </si>
  <si>
    <t>Барбарис оттавский (Berberis ottawensis Auricoma) М150</t>
  </si>
  <si>
    <t>02-04-0010</t>
  </si>
  <si>
    <t>Барбарис тунберга (Berberis thunbergii Atropurpurea Nana) М150</t>
  </si>
  <si>
    <t>02-04-0011</t>
  </si>
  <si>
    <t>Барбарис тунберга (Berberis thunbergii Aurea) М150</t>
  </si>
  <si>
    <t>02-04-0012</t>
  </si>
  <si>
    <t>Барбарис тунберга (Berberis thunbergii Bagatelle) М150</t>
  </si>
  <si>
    <t>02-04-0013</t>
  </si>
  <si>
    <t>Барбарис тунберга (Berberis thunbergii Bonanza Gold) М150 PBR</t>
  </si>
  <si>
    <t>02-04-0014</t>
  </si>
  <si>
    <t>Барбарис тунберга (Berberis thunbergii Carmen) М150</t>
  </si>
  <si>
    <t>02-04-0829</t>
  </si>
  <si>
    <t>Барбарис тунберга (Berberis thunbergii Chicquita) М150 PBR</t>
  </si>
  <si>
    <t>02-04-0830</t>
  </si>
  <si>
    <t>Барбарис тунберга (Berberis thunbergii Chocolate Summer) М150 PBR</t>
  </si>
  <si>
    <t>02-04-0015</t>
  </si>
  <si>
    <t>Барбарис тунберга (Berberis thunbergii Concorde) М150</t>
  </si>
  <si>
    <t>02-04-0831</t>
  </si>
  <si>
    <t>Барбарис тунберга (Berberis thunbergii Coral) М150 PBR</t>
  </si>
  <si>
    <t>02-04-0016</t>
  </si>
  <si>
    <t>Барбарис тунберга (Berberis thunbergii Coronita) М150</t>
  </si>
  <si>
    <t>02-04-0017</t>
  </si>
  <si>
    <t>Барбарис тунберга (Berberis thunbergii Darts Red Lady) М150</t>
  </si>
  <si>
    <t>02-04-0832</t>
  </si>
  <si>
    <t>Барбарис тунберга (Berberis thunbergii Florence) М150 PBR</t>
  </si>
  <si>
    <t>02-04-0019</t>
  </si>
  <si>
    <t>Барбарис тунберга (Berberis thunbergii Golden Ring) М150</t>
  </si>
  <si>
    <t>02-04-0020</t>
  </si>
  <si>
    <t>Барбарис тунберга (Berberis thunbergii Golden Torch) М150 PBR</t>
  </si>
  <si>
    <t>02-04-0021</t>
  </si>
  <si>
    <t>Барбарис тунберга (Berberis thunbergii Green Carpet) М150</t>
  </si>
  <si>
    <t>02-04-0024</t>
  </si>
  <si>
    <t>Барбарис тунберга (Berberis thunbergii Helmond Pillar) М150</t>
  </si>
  <si>
    <t>02-04-0026</t>
  </si>
  <si>
    <t>Барбарис тунберга (Berberis thunbergii Kobold) М150</t>
  </si>
  <si>
    <t>02-04-0027</t>
  </si>
  <si>
    <t>Барбарис тунберга (Berberis thunbergii Lutin Rouge) М150 PBR</t>
  </si>
  <si>
    <t>02-04-0028</t>
  </si>
  <si>
    <t>Барбарис тунберга (Berberis thunbergii Maria) М150 PBR</t>
  </si>
  <si>
    <t>02-04-0029</t>
  </si>
  <si>
    <t>Барбарис тунберга (Berberis thunbergii Natasza) М150 PBR</t>
  </si>
  <si>
    <t>02-04-0030</t>
  </si>
  <si>
    <t>Барбарис тунберга (Berberis thunbergii Orange Sunrise) М150 PBR</t>
  </si>
  <si>
    <t>02-04-1491</t>
  </si>
  <si>
    <t>Барбарис Тунберга (Berberis thunbergii Pink Bird) PBR M150</t>
  </si>
  <si>
    <t>02-04-0031</t>
  </si>
  <si>
    <t>Барбарис тунберга (Berberis thunbergii Pink Queen) М150</t>
  </si>
  <si>
    <t>02-04-0032</t>
  </si>
  <si>
    <t>Барбарис тунберга (Berberis thunbergii Powwow) М150</t>
  </si>
  <si>
    <t>02-04-0033</t>
  </si>
  <si>
    <t>Барбарис тунберга (Berberis thunbergii Red Chief) М150</t>
  </si>
  <si>
    <t>02-04-1160</t>
  </si>
  <si>
    <t>Барбарис тунберга (Berberis thunbergii Red Compact) M150 PBR</t>
  </si>
  <si>
    <t>02-04-0034</t>
  </si>
  <si>
    <t>Барбарис тунберга (Berberis thunbergii Red Pillar) М150</t>
  </si>
  <si>
    <t>02-04-0035</t>
  </si>
  <si>
    <t>Барбарис тунберга (Berberis thunbergii Red Rocket) М150</t>
  </si>
  <si>
    <t>02-04-0036</t>
  </si>
  <si>
    <t>Барбарис тунберга (Berberis thunbergii Rose Glow) М150</t>
  </si>
  <si>
    <t>02-04-0038</t>
  </si>
  <si>
    <t>Барбарис тунберга (Berberis thunbergii Silver Beauty) М150</t>
  </si>
  <si>
    <t>02-04-0838</t>
  </si>
  <si>
    <t>Барбарис тунберга (Berberis thunbergii Venice) М150 PBR</t>
  </si>
  <si>
    <t>02-04-1492</t>
  </si>
  <si>
    <t>Барбарис Тунберга (Berberis thunbergii Yellow Bird) PBR M150</t>
  </si>
  <si>
    <t>02-04-0089</t>
  </si>
  <si>
    <t>Буддлея давида (Buddleja davidii Adonis Blue) М104 PBR</t>
  </si>
  <si>
    <t>02-04-0090</t>
  </si>
  <si>
    <t>Буддлея давида (Buddleja davidii African Queen) М104</t>
  </si>
  <si>
    <t>02-04-0091</t>
  </si>
  <si>
    <t>Буддлея давида (Buddleja davidii Black Knight) М104</t>
  </si>
  <si>
    <t>02-04-0092</t>
  </si>
  <si>
    <t>Буддлея давида (Buddleja davidii Empire Blue) М104</t>
  </si>
  <si>
    <t>02-04-0093</t>
  </si>
  <si>
    <t>Буддлея давида (Buddleja davidii Fascinating) М104</t>
  </si>
  <si>
    <t>02-04-0095</t>
  </si>
  <si>
    <t>Буддлея давида (Buddleja davidii Harlequin) М104</t>
  </si>
  <si>
    <t>02-04-1163</t>
  </si>
  <si>
    <t>Буддлея давида (Buddleja davidii Nanho Blue) M150</t>
  </si>
  <si>
    <t>02-04-1165</t>
  </si>
  <si>
    <t>Буддлея давида (Buddleja davidii Nanho White) M150</t>
  </si>
  <si>
    <t>02-04-0102</t>
  </si>
  <si>
    <t>Буддлея давида (Buddleja davidii Orchid Beauty) М104</t>
  </si>
  <si>
    <t>02-04-0103</t>
  </si>
  <si>
    <t>Буддлея давида (Buddleja davidii Peacock) М104 PBR</t>
  </si>
  <si>
    <t>02-04-0104</t>
  </si>
  <si>
    <t>Буддлея давида (Buddleja davidii Pink Delight) М104</t>
  </si>
  <si>
    <t>02-04-1493</t>
  </si>
  <si>
    <t>Буддлея Давида (Buddleja davidii Silver Anniversary) PBR M104</t>
  </si>
  <si>
    <t>02-04-0080</t>
  </si>
  <si>
    <t>Буддлея Давида (Buddleja Dreaming Purple) М104 PBR</t>
  </si>
  <si>
    <t>02-04-1495</t>
  </si>
  <si>
    <t>Буддлея Давида (Buddleja flutterby T. Pink) PBR M104</t>
  </si>
  <si>
    <t>02-04-0085</t>
  </si>
  <si>
    <t>Буддлея Давида (Buddleja Lochinch) М104</t>
  </si>
  <si>
    <t>02-04-1496</t>
  </si>
  <si>
    <t>Буддлея Вейера (Buddleja weyeriana Flower Power) M104</t>
  </si>
  <si>
    <t>02-04-0088</t>
  </si>
  <si>
    <t>Буддлея Давида (Buddleja White Ball) М104</t>
  </si>
  <si>
    <t>02-04-0383</t>
  </si>
  <si>
    <t>Красивоплодник бодиньера (Callicarpa bodinieri Profusion) М104</t>
  </si>
  <si>
    <t>02-04-0334</t>
  </si>
  <si>
    <t>Кариоптерис кландонский (Caryopteris clandonensis Grand Bleu) М150 PBR</t>
  </si>
  <si>
    <t>02-04-0335</t>
  </si>
  <si>
    <t>Кариоптерис кландонский (Caryopteris clandonensis Heavenly Blue) М150</t>
  </si>
  <si>
    <t>02-04-0336</t>
  </si>
  <si>
    <t>Кариоптерис кландонский (Caryopteris clandonensis Hint of Gold) М150 PBR</t>
  </si>
  <si>
    <t>02-04-0337</t>
  </si>
  <si>
    <t>Кариоптерис кландонский (Caryopteris clandonensis Kew Blue) М150</t>
  </si>
  <si>
    <t>02-04-0851</t>
  </si>
  <si>
    <t>Кариоптерис кландонский (Caryopteris clandonensis Stephi) М150 PBR</t>
  </si>
  <si>
    <t>02-04-0338</t>
  </si>
  <si>
    <t>Кариоптерис кландонский (Caryopteris clandonensis Sterling Silver) М150 PBR</t>
  </si>
  <si>
    <t>02-04-0339</t>
  </si>
  <si>
    <t>Кариоптерис кландонский (Caryopteris clandonensis Summer Sorbet) М150 PBR</t>
  </si>
  <si>
    <t>02-04-0708</t>
  </si>
  <si>
    <t>Хеномелес/Айва японский (Chaenomeles japonica Sargentii) М150</t>
  </si>
  <si>
    <t>02-04-0698</t>
  </si>
  <si>
    <t>Хеномелес/Айва превосходный (Chaenomeles superba Crimson and Gold) М150</t>
  </si>
  <si>
    <t>02-04-0700</t>
  </si>
  <si>
    <t>Хеномелес/Айва превосходный (Chaenomeles superba Fire Dance) М150</t>
  </si>
  <si>
    <t>02-04-0702</t>
  </si>
  <si>
    <t>Хеномелес/Айва превосходный (Chaenomeles superba Nicoline) М150</t>
  </si>
  <si>
    <t>02-04-0703</t>
  </si>
  <si>
    <t>Хеномелес/Айва превосходный (Chaenomeles superba Orange Trail) М150</t>
  </si>
  <si>
    <t>02-04-0704</t>
  </si>
  <si>
    <t>Хеномелес/Айва превосходный (Chaenomeles superba Pink Lady) М150</t>
  </si>
  <si>
    <t>02-04-0854</t>
  </si>
  <si>
    <t>Хеномелес/Айва превосходный (Chaenomeles superba Red Trail) М150</t>
  </si>
  <si>
    <t>02-04-0855</t>
  </si>
  <si>
    <t>Хеномелес/Айва превосходный (Chaenomeles superba Salmon Horizon) М150</t>
  </si>
  <si>
    <t>02-04-0375</t>
  </si>
  <si>
    <t>Клетра ольхолистная (Clethra alnifolia Hummingbird) М104</t>
  </si>
  <si>
    <t>02-04-0376</t>
  </si>
  <si>
    <t>Клетра ольхолистная (Clethra alnifolia Pink Spire) М104</t>
  </si>
  <si>
    <t>02-04-0378</t>
  </si>
  <si>
    <t>Клетра ольхолистная (Clethra alnifolia Ruby Spice) М104</t>
  </si>
  <si>
    <t>02-04-0261</t>
  </si>
  <si>
    <t>Дерен белый (Cornus alba Bailhalo/Ivory Halo) М104 PBR</t>
  </si>
  <si>
    <t>02-04-0262</t>
  </si>
  <si>
    <t>Дерен белый (Cornus alba Cream Cracker) М104 PBR</t>
  </si>
  <si>
    <t>02-04-0263</t>
  </si>
  <si>
    <t>Дерен белый (Cornus alba Elegantissima) М104</t>
  </si>
  <si>
    <t>02-04-0265</t>
  </si>
  <si>
    <t>Дерен белый (Cornus alba Kesselringii) М104</t>
  </si>
  <si>
    <t>02-04-1173</t>
  </si>
  <si>
    <t>Дерен белый (Cornus alba Red Gnome) M104</t>
  </si>
  <si>
    <t>02-04-0266</t>
  </si>
  <si>
    <t>Дерен белый (Cornus alba Siberian Pearls) М104</t>
  </si>
  <si>
    <t>02-04-0268</t>
  </si>
  <si>
    <t>Дерен белый (Cornus alba Sibirica) М104</t>
  </si>
  <si>
    <t>02-04-0269</t>
  </si>
  <si>
    <t>Дерен белый (Cornus alba Spaethii) М104</t>
  </si>
  <si>
    <t>02-04-0857</t>
  </si>
  <si>
    <t>Дерен душистый (Cornus amomum Blue Cloud) М104</t>
  </si>
  <si>
    <t>02-04-0274</t>
  </si>
  <si>
    <t>Дерен отпрысковый (Cornus sericea Kelseyi) М150</t>
  </si>
  <si>
    <t>02-04-0351</t>
  </si>
  <si>
    <t>Кизильник даммера (Cotoneaster dammeri) М150</t>
  </si>
  <si>
    <t>02-04-0350</t>
  </si>
  <si>
    <t>Кизильник даммера (Cotoneaster dammeri Major) М150</t>
  </si>
  <si>
    <t>02-04-0349</t>
  </si>
  <si>
    <t>Кизильник горизонтальный (Cotoneaster horizontalis) М150</t>
  </si>
  <si>
    <t>02-04-0354</t>
  </si>
  <si>
    <t>Кизильник лежачий (Cotoneaster procumbens Queen of Carpets) М150</t>
  </si>
  <si>
    <t>02-04-0352</t>
  </si>
  <si>
    <t>Кизильник даммера (Cotoneaster radicans Eichholz) М150</t>
  </si>
  <si>
    <t>02-04-0347</t>
  </si>
  <si>
    <t>Кизильник гибридный (Cotoneaster suecicus Coral Beauty) М150</t>
  </si>
  <si>
    <t>02-04-0348</t>
  </si>
  <si>
    <t>Кизильник гибридный (Cotoneaster suecicus Skogholm) М150</t>
  </si>
  <si>
    <t>02-04-0254</t>
  </si>
  <si>
    <t>Дейция изящная (Deutzia gracilis) М150</t>
  </si>
  <si>
    <t>02-04-0252</t>
  </si>
  <si>
    <t>Дейция изящная (Deutzia gracilis Dippon) М150</t>
  </si>
  <si>
    <t>02-04-0253</t>
  </si>
  <si>
    <t>Дейция изящная (Deutzia gracilis Nikko) М150</t>
  </si>
  <si>
    <t>02-04-0250</t>
  </si>
  <si>
    <t>Дейция гибридная (Deutzia hybrida Mont Rose) М104</t>
  </si>
  <si>
    <t>02-04-1178</t>
  </si>
  <si>
    <t>Дейция гибридная (Deutzia Rosea Plena/Pink Pom-Pom) M104</t>
  </si>
  <si>
    <t>02-04-0251</t>
  </si>
  <si>
    <t>Дейция гибридная (Deutzia hybrida Strawberry Fields) М104</t>
  </si>
  <si>
    <t>02-04-0859</t>
  </si>
  <si>
    <t>Дейция гибридная (Deutzia hybrida Tourbillon Rouge) М104</t>
  </si>
  <si>
    <t>02-04-0256</t>
  </si>
  <si>
    <t>Дейция пурпурная (Deutzia purpurascens Kalmiiflora) М150</t>
  </si>
  <si>
    <t>02-04-0257</t>
  </si>
  <si>
    <t>Дейция шершавая (Deutzia scabra Codsall Pink) М104</t>
  </si>
  <si>
    <t>02-04-0258</t>
  </si>
  <si>
    <t>Дейция шершавая (Deutzia scabra Plena) М104</t>
  </si>
  <si>
    <t>02-04-0259</t>
  </si>
  <si>
    <t>Дейция шершавая (Deutzia scabra Pride of Rochester) М104</t>
  </si>
  <si>
    <t>02-04-0277</t>
  </si>
  <si>
    <t>Диервилла жимолостная (Diervilla lonicera Dilon) М104</t>
  </si>
  <si>
    <t>02-04-0862</t>
  </si>
  <si>
    <t>02-04-0278</t>
  </si>
  <si>
    <t>Диервилла ручейниковая (Diervilla rivularis Honeybee) М104 PBR</t>
  </si>
  <si>
    <t>02-04-0863</t>
  </si>
  <si>
    <t>Диервилла ручейниковая (Diervilla rivularis Troja Black) М104</t>
  </si>
  <si>
    <t>02-04-0279</t>
  </si>
  <si>
    <t>Диервилла сидячелистная (Diervilla sessilifolia Butterfly) М104</t>
  </si>
  <si>
    <t>02-04-0280</t>
  </si>
  <si>
    <t>Диервилла сидячелистная (Diervilla sessilifolia Dise) М104</t>
  </si>
  <si>
    <t>02-04-0727</t>
  </si>
  <si>
    <t>Эскаллония вечнозеленая (Escallonia Donard Seedling) М150</t>
  </si>
  <si>
    <t>02-04-0058</t>
  </si>
  <si>
    <t>Бересклет форчуна (Euonymus fortunei Emerald Gaiety) М150</t>
  </si>
  <si>
    <t>02-04-0682</t>
  </si>
  <si>
    <t>Форзиция средняя (Forsythia Goldrausch) М104</t>
  </si>
  <si>
    <t>02-04-0688</t>
  </si>
  <si>
    <t>Форзиция промежуточная (Forsythia intermedia Spectabilis) М104</t>
  </si>
  <si>
    <t>02-04-1188</t>
  </si>
  <si>
    <t>Форзиция промежуточная (Forsythia intermedia Week-End) M104</t>
  </si>
  <si>
    <t>02-04-0540</t>
  </si>
  <si>
    <t>Плющ обыкновенный (Hedera helix Arborescens) М66</t>
  </si>
  <si>
    <t>02-04-0149</t>
  </si>
  <si>
    <t>Гибискус сирийский (Hibiscus syriacus Ardens) М150</t>
  </si>
  <si>
    <t>02-04-0150</t>
  </si>
  <si>
    <t>Гибискус сирийский (Hibiscus syriacus Blue Chiffon) М150 PBR</t>
  </si>
  <si>
    <t>02-04-0151</t>
  </si>
  <si>
    <t>Гибискус сирийский (Hibiscus syriacus China Chiffon) М150 PBR</t>
  </si>
  <si>
    <t>02-04-0152</t>
  </si>
  <si>
    <t>Гибискус сирийский (Hibiscus syriacus Duc de Brabant) М150</t>
  </si>
  <si>
    <t>02-04-0154</t>
  </si>
  <si>
    <t>Гибискус сирийский (Hibiscus syriacus Lavender Chiffon) М150 PBR</t>
  </si>
  <si>
    <t>02-04-1189</t>
  </si>
  <si>
    <t>Гибискус сирийский (Hibiscus syriacus Magenta Chiffon) M150 PBR</t>
  </si>
  <si>
    <t>02-04-1190</t>
  </si>
  <si>
    <t>Гибискус сирийский (Hibiscus syriacus Maike) M150</t>
  </si>
  <si>
    <t>02-04-0156</t>
  </si>
  <si>
    <t>Гибискус сирийский (Hibiscus syriacus Mathilde) М150</t>
  </si>
  <si>
    <t>02-04-0158</t>
  </si>
  <si>
    <t>Гибискус сирийский (Hibiscus syriacus Pink Chiffon) М150 PBR</t>
  </si>
  <si>
    <t>02-04-0161</t>
  </si>
  <si>
    <t>Гибискус сирийский (Hibiscus syriacus Red Heart) М150</t>
  </si>
  <si>
    <t>02-04-0163</t>
  </si>
  <si>
    <t>Гибискус сирийский (Hibiscus syriacus Sanchoyo) М150</t>
  </si>
  <si>
    <t>02-04-0164</t>
  </si>
  <si>
    <t>Гибискус сирийский (Hibiscus syriacus White Chiffon) М150 PBR</t>
  </si>
  <si>
    <t>02-04-1634</t>
  </si>
  <si>
    <t>Гибискус сирийский (Hibiscus syriacus Flower Tower White ) M150 PBR</t>
  </si>
  <si>
    <t>02-04-0166</t>
  </si>
  <si>
    <t>Гибискус сирийский (Hibiscus syriacus William R. Smith) М150</t>
  </si>
  <si>
    <t>02-04-0167</t>
  </si>
  <si>
    <t>Гибискус сирийский (Hibiscus syriacus Woodbridge) М150</t>
  </si>
  <si>
    <t>02-04-1499</t>
  </si>
  <si>
    <t>Гортензия черешковая (Hydrangea anomala petiolaris) M66</t>
  </si>
  <si>
    <t>02-04-0181</t>
  </si>
  <si>
    <t>Гортензия древовидная (Hydrangea arborescens Annabelle) M104</t>
  </si>
  <si>
    <t>02-04-0187</t>
  </si>
  <si>
    <t>Гортензия крупнолистная (Hydrangea macrophylla Alpenglühen) M104</t>
  </si>
  <si>
    <t>02-04-0189</t>
  </si>
  <si>
    <t>Гортензия крупнолистная (Hydrangea macrophylla Blaumeise) M104</t>
  </si>
  <si>
    <t>02-04-1196</t>
  </si>
  <si>
    <t>Гортензия крупнолистная (Hydrangea macrophylla Bergfink) M104</t>
  </si>
  <si>
    <t>02-04-0190</t>
  </si>
  <si>
    <t>Гортензия крупнолистная (Hydrangea macrophylla Bodensee) M104</t>
  </si>
  <si>
    <t>02-04-0191</t>
  </si>
  <si>
    <t>Гортензия крупнолистная (Hydrangea macrophylla Bouquet Rose) M104</t>
  </si>
  <si>
    <t>02-04-1502</t>
  </si>
  <si>
    <t>Гортензия крупнолистная (Hydrangea macrophylla Deutschland) M104</t>
  </si>
  <si>
    <t>02-04-0872</t>
  </si>
  <si>
    <t>Гортензия крупнолистная (Hydrangea macrophylla Fasan) M104</t>
  </si>
  <si>
    <t>02-04-0192</t>
  </si>
  <si>
    <t>Гортензия крупнолистная (Hydrangea macrophylla Freudenstein) M104</t>
  </si>
  <si>
    <t>02-04-0193</t>
  </si>
  <si>
    <t>Гортензия крупнолистная (Hydrangea macrophylla Gerda Steiniger) M104</t>
  </si>
  <si>
    <t>02-04-0194</t>
  </si>
  <si>
    <t>Гортензия крупнолистная (Hydrangea macrophylla Gertrud Glahn) M104</t>
  </si>
  <si>
    <t>02-04-0195</t>
  </si>
  <si>
    <t>Гортензия крупнолистная (Hydrangea macrophylla Glowing Embers) M104</t>
  </si>
  <si>
    <t>02-04-0873</t>
  </si>
  <si>
    <t>Гортензия крупнолистная (Hydrangea macrophylla Green Shadow) M104</t>
  </si>
  <si>
    <t>02-04-0196</t>
  </si>
  <si>
    <t>Гортензия крупнолистная (Hydrangea macrophylla Hamburg) M104</t>
  </si>
  <si>
    <t>02-04-0197</t>
  </si>
  <si>
    <t>Гортензия крупнолистная (Hydrangea macrophylla King George V) M104</t>
  </si>
  <si>
    <t>02-04-0874</t>
  </si>
  <si>
    <t>Гортензия крупнолистная (Hydrangea macrophylla Lady in Red) M104</t>
  </si>
  <si>
    <t>02-04-0200</t>
  </si>
  <si>
    <t>Гортензия крупнолистная (Hydrangea macrophylla Leuchtfeuer) M104</t>
  </si>
  <si>
    <t>02-04-0201</t>
  </si>
  <si>
    <t>Гортензия крупнолистная (Hydrangea macrophylla Libelle) M104</t>
  </si>
  <si>
    <t>02-04-1197</t>
  </si>
  <si>
    <t>Гортензия крупнолистная (Hydrangea macrophylla Masja/Sibilla) M104</t>
  </si>
  <si>
    <t>02-04-0202</t>
  </si>
  <si>
    <t>Гортензия крупнолистная (Hydrangea macrophylla Mariesii Perfecta) M104</t>
  </si>
  <si>
    <t>02-04-1198</t>
  </si>
  <si>
    <t>Гортензия крупнолистная (Hydrangea macrophylla Mini Hornli) M104</t>
  </si>
  <si>
    <t>02-04-0207</t>
  </si>
  <si>
    <t>Гортензия крупнолистная (Hydrangea macrophylla Miss Hepburn) M104</t>
  </si>
  <si>
    <t>02-04-1504</t>
  </si>
  <si>
    <t>Гортензия крупнолистная (Hydrangea macrophylla you and me Miss Saori) PBR M104</t>
  </si>
  <si>
    <t>02-04-0208</t>
  </si>
  <si>
    <t>Гортензия крупнолистная (Hydrangea macrophylla Mme E. Mouillère) M104</t>
  </si>
  <si>
    <t>02-04-0209</t>
  </si>
  <si>
    <t>Гортензия крупнолистная (Hydrangea macrophylla Nikko Blue) M104</t>
  </si>
  <si>
    <t>02-04-0211</t>
  </si>
  <si>
    <t>Гортензия крупнолистная (Hydrangea macrophylla Peppermint) M104</t>
  </si>
  <si>
    <t>02-04-1205</t>
  </si>
  <si>
    <t>Гортензия крупнолистная (Hydrangea macrophylla You and Me Perfection) M104</t>
  </si>
  <si>
    <t>02-04-1200</t>
  </si>
  <si>
    <t>Гортензия крупнолистная (Hydrangea macrophylla Princess Diana) M104</t>
  </si>
  <si>
    <t>02-04-0213</t>
  </si>
  <si>
    <t>Гортензия крупнолистная (Hydrangea macrophylla Red Baron/Schone Bautznerin) M104</t>
  </si>
  <si>
    <t>02-04-0214</t>
  </si>
  <si>
    <t>Гортензия крупнолистная (Hydrangea macrophylla Renate Steiniger) M104</t>
  </si>
  <si>
    <t>02-04-0215</t>
  </si>
  <si>
    <t>Гортензия крупнолистная (Hydrangea macrophylla Rotkehlchen) M104</t>
  </si>
  <si>
    <t>02-04-0216</t>
  </si>
  <si>
    <t>Гортензия крупнолистная (Hydrangea macrophylla Rotschwanz) M104</t>
  </si>
  <si>
    <t>02-04-0878</t>
  </si>
  <si>
    <t>Гортензия крупнолистная (Hydrangea macrophylla Snowball) M104</t>
  </si>
  <si>
    <t>02-04-0217</t>
  </si>
  <si>
    <t>Гортензия крупнолистная (Hydrangea macrophylla Soeur Thérèse) M104</t>
  </si>
  <si>
    <t>02-04-0218</t>
  </si>
  <si>
    <t>Гортензия крупнолистная (Hydrangea macrophylla Taube/Teller Pink) M104</t>
  </si>
  <si>
    <t>02-04-1507</t>
  </si>
  <si>
    <t>02-04-1636</t>
  </si>
  <si>
    <t>Гортензия крупнолистная (Hydrangea macrophylla Wudu) M104 PBR</t>
  </si>
  <si>
    <t>02-04-0221</t>
  </si>
  <si>
    <t>Гортензия крупнолистная (Hydrangea macrophylla White Wave/Mariesii Grandiflora) M104</t>
  </si>
  <si>
    <t>02-04-0222</t>
  </si>
  <si>
    <t>Гортензия крупнолистная (Hydrangea macrophylla Yola) M104</t>
  </si>
  <si>
    <t>02-04-1206</t>
  </si>
  <si>
    <t>Гортензия метельчатая (Hydrangea paniculata Baby Lace) M104</t>
  </si>
  <si>
    <t>02-04-0223</t>
  </si>
  <si>
    <t>Гортензия метельчатая (Hydrangea paniculata Bombshell) M104</t>
  </si>
  <si>
    <t>02-04-0224</t>
  </si>
  <si>
    <t>Гортензия метельчатая (Hydrangea paniculata Candlelight) M104</t>
  </si>
  <si>
    <t>02-04-0226</t>
  </si>
  <si>
    <t>Гортензия метельчатая (Hydrangea paniculata Dharuma) M104</t>
  </si>
  <si>
    <t>02-04-1207</t>
  </si>
  <si>
    <t>Гортензия метельчатая (Hydrangea paniculata Diamant Rouge/Rendia) M104</t>
  </si>
  <si>
    <t>02-04-1208</t>
  </si>
  <si>
    <t>Гортензия метельчатая (Hydrangea paniculata Diamantino/Ren101) M104</t>
  </si>
  <si>
    <t>02-04-0227</t>
  </si>
  <si>
    <t>Гортензия метельчатая (Hydrangea paniculata Early Sensation) M104</t>
  </si>
  <si>
    <t>02-04-1209</t>
  </si>
  <si>
    <t>Гортензия метельчатая (Hydrangea paniculata Fraise Melba/Renba) M104 PBR</t>
  </si>
  <si>
    <t>02-04-0228</t>
  </si>
  <si>
    <t>Гортензия метельчатая (Hydrangea paniculata Grandiflora) M104</t>
  </si>
  <si>
    <t>02-04-1488</t>
  </si>
  <si>
    <t>Гортензия метельчатая (Hydrangea paniculata Graffiti) M104 PBR</t>
  </si>
  <si>
    <t>02-04-0229</t>
  </si>
  <si>
    <t>Гортензия метельчатая (Hydrangea paniculata Kyushu) M104</t>
  </si>
  <si>
    <t>02-04-0230</t>
  </si>
  <si>
    <t>Гортензия метельчатая (Hydrangea paniculata Levana) M104</t>
  </si>
  <si>
    <t>02-04-0231</t>
  </si>
  <si>
    <t>Гортензия метельчатая (Hydrangea paniculata Limelight) M104</t>
  </si>
  <si>
    <t>02-04-1510</t>
  </si>
  <si>
    <t>Гортензия метельчатая (Hydrangea paniculata Little Fresco) PBR M104</t>
  </si>
  <si>
    <t>02-04-1489</t>
  </si>
  <si>
    <t>Гортензия метельчатая (Hydrangea paniculata Mojito) M104 PBR</t>
  </si>
  <si>
    <t>02-04-1210</t>
  </si>
  <si>
    <t>Гортензия метельчатая (Hydrangea paniculata Pastelgreen) M104</t>
  </si>
  <si>
    <t>02-04-0233</t>
  </si>
  <si>
    <t>Гортензия метельчатая (Hydrangea paniculata Phantom) M104</t>
  </si>
  <si>
    <t>02-04-0234</t>
  </si>
  <si>
    <t>Гортензия метельчатая (Hydrangea paniculata Pink Diamond) M104</t>
  </si>
  <si>
    <t>02-04-0235</t>
  </si>
  <si>
    <t>Гортензия метельчатая (Hydrangea paniculata Pink Lady) M104</t>
  </si>
  <si>
    <t>02-04-0236</t>
  </si>
  <si>
    <t>Гортензия метельчатая (Hydrangea paniculata Polar Bear) M104</t>
  </si>
  <si>
    <t>02-04-0880</t>
  </si>
  <si>
    <t>Гортензия метельчатая (Hydrangea paniculata Polestar) M104</t>
  </si>
  <si>
    <t>02-04-1511</t>
  </si>
  <si>
    <t>Гортензия метельчатая (Hydrangea paniculata Prim White) PBR M104</t>
  </si>
  <si>
    <t>02-04-0237</t>
  </si>
  <si>
    <t>Гортензия метельчатая (Hydrangea paniculata Silver Dollar) M104</t>
  </si>
  <si>
    <t>02-04-1490</t>
  </si>
  <si>
    <t>Гортензия метельчатая (Hydrangea paniculata Skyfall) M104 PBR</t>
  </si>
  <si>
    <t>02-04-0238</t>
  </si>
  <si>
    <t>Гортензия метельчатая (Hydrangea paniculata Sundae Fraise) M104</t>
  </si>
  <si>
    <t>02-04-0239</t>
  </si>
  <si>
    <t>Гортензия метельчатая (Hydrangea paniculata Tardiva) M104</t>
  </si>
  <si>
    <t>02-04-0240</t>
  </si>
  <si>
    <t>Гортензия метельчатая (Hydrangea paniculata Unique) M104</t>
  </si>
  <si>
    <t>02-04-0241</t>
  </si>
  <si>
    <t>Гортензия метельчатая (Hydrangea paniculata Vanille Fraise) M104</t>
  </si>
  <si>
    <t>02-04-1512</t>
  </si>
  <si>
    <t>Гортензия метельчатая (Hydrangea paniculata White Lady) M104</t>
  </si>
  <si>
    <t>02-04-0242</t>
  </si>
  <si>
    <t>Гортензия метельчатая (Hydrangea paniculata Wim's Red) M104</t>
  </si>
  <si>
    <t>02-04-0243</t>
  </si>
  <si>
    <t>Гортензия пильчатая (Hydrangea serrata Blue Deckle) M104</t>
  </si>
  <si>
    <t>02-04-0244</t>
  </si>
  <si>
    <t>Гортензия пильчатая (Hydrangea serrata Bluebird) M104</t>
  </si>
  <si>
    <t>02-04-0884</t>
  </si>
  <si>
    <t>Гортензия пильчатая (Hydrangea serrata Intermedia) M104</t>
  </si>
  <si>
    <t>02-04-0245</t>
  </si>
  <si>
    <t>Гортензия пильчатая (Hydrangea serrata Preziosa) M104</t>
  </si>
  <si>
    <t>02-04-0180</t>
  </si>
  <si>
    <t>Гортензия пильчатая (Hydrangea Veerle) M104</t>
  </si>
  <si>
    <t>02-04-0304</t>
  </si>
  <si>
    <t>Зверобой чашечковидный (Hypericum calycinum) М150</t>
  </si>
  <si>
    <t>02-04-0292</t>
  </si>
  <si>
    <t>Зверобой гибридный (Hypericum Hidcote) М150</t>
  </si>
  <si>
    <t>02-04-0300</t>
  </si>
  <si>
    <t>Зверобой кальмана (Hypericum kalmianum Gemo) М150</t>
  </si>
  <si>
    <t>02-04-0518</t>
  </si>
  <si>
    <t>Падуб мезерва (Ilex meserveae Heckenfee) М104 PBR</t>
  </si>
  <si>
    <t>02-04-0519</t>
  </si>
  <si>
    <t>Падуб мезерва (Ilex meserveae Heckenpracht) М104 PBR</t>
  </si>
  <si>
    <t>02-04-0520</t>
  </si>
  <si>
    <t>Падуб мезерва (Ilex meserveae Heckenstar) М104 PBR</t>
  </si>
  <si>
    <t>02-04-0889</t>
  </si>
  <si>
    <t>Лаванда узколистная (Lavandula angustifolia Alba) М150</t>
  </si>
  <si>
    <t>02-04-0392</t>
  </si>
  <si>
    <t>Лаванда узколистная (Lavandula angustifolia Dwarf Blue) М150</t>
  </si>
  <si>
    <t>02-04-0393</t>
  </si>
  <si>
    <t>Лаванда узколистная (Lavandula angustifolia Hidcote) М150</t>
  </si>
  <si>
    <t>02-04-0394</t>
  </si>
  <si>
    <t>Лаванда узколистная (Lavandula angustifolia Munstead) М150</t>
  </si>
  <si>
    <t>02-04-1513</t>
  </si>
  <si>
    <t>02-04-0890</t>
  </si>
  <si>
    <t>Лаванда узколистная (Lavandula angustifolia Rosea) М150</t>
  </si>
  <si>
    <t>02-04-1514</t>
  </si>
  <si>
    <t>Лаванда узколистная (Lavendula intermedia Grosso) M150</t>
  </si>
  <si>
    <t>02-04-0078</t>
  </si>
  <si>
    <t>Бирючина овальнолистная (Ligustrum ovalifolium) М150</t>
  </si>
  <si>
    <t>02-04-0076</t>
  </si>
  <si>
    <t>Бирючина овальнолистная (Ligustrum ovalifolium Aureum) М150</t>
  </si>
  <si>
    <t>02-04-0077</t>
  </si>
  <si>
    <t>Бирючина овальнолистная (Ligustrum ovalifolium Green Diamond) М150 PBR</t>
  </si>
  <si>
    <t>02-04-0072</t>
  </si>
  <si>
    <t>Бирючина обыкновенная (Ligustrum vulgare Atrovirens) М150</t>
  </si>
  <si>
    <t>02-04-0073</t>
  </si>
  <si>
    <t>Бирючина обыкновенная (Ligustrum vulgare Lodense) М150</t>
  </si>
  <si>
    <t>02-04-0283</t>
  </si>
  <si>
    <t>Жимолость блестящая (Lonicera nitida Baggesens Gold) М150</t>
  </si>
  <si>
    <t>02-04-0284</t>
  </si>
  <si>
    <t>Жимолость блестящая (Lonicera nitida Elegant) М150</t>
  </si>
  <si>
    <t>02-04-0285</t>
  </si>
  <si>
    <t>Жимолость блестящая (Lonicera nitida Hohenheim. Findling) М150</t>
  </si>
  <si>
    <t>02-04-1220</t>
  </si>
  <si>
    <t>Жимолость блестящая (Lonicera nitida Maigrün) M150</t>
  </si>
  <si>
    <t>02-04-0289</t>
  </si>
  <si>
    <t>Жимолость шапочная (Lonicera pileata) М150</t>
  </si>
  <si>
    <t>02-04-0514</t>
  </si>
  <si>
    <t>Османтус бурквуда (Osmanthus burkwoodii) М150</t>
  </si>
  <si>
    <t>02-04-0521</t>
  </si>
  <si>
    <t>Пахизандра верхушечная (Pachysandra terminalis Green Carpet) М150</t>
  </si>
  <si>
    <t>02-04-0522</t>
  </si>
  <si>
    <t>Пахизандра верхушечная (Pachysandra terminalis Green Sheen) М150</t>
  </si>
  <si>
    <t>02-04-0523</t>
  </si>
  <si>
    <t>Пахизандра верхушечная (Pachysandra terminalis) М150</t>
  </si>
  <si>
    <t>02-04-0525</t>
  </si>
  <si>
    <t>Перовския лебедолистная (Perovskia atriplicifolia Lacey Blue) М150 PBR</t>
  </si>
  <si>
    <t>02-04-0526</t>
  </si>
  <si>
    <t>Перовския лебедолистная (Perovskia atriplicifolia Little Spire) М150 PBR</t>
  </si>
  <si>
    <t>02-04-1516</t>
  </si>
  <si>
    <t>Перовския лебедолистная (Perovskia atriplicifolia Silvery Blue) PBR M150</t>
  </si>
  <si>
    <t>02-04-0711</t>
  </si>
  <si>
    <t>Чубушник гибридный (Philadelphus Bouquet Blanc) М104</t>
  </si>
  <si>
    <t>02-04-0723</t>
  </si>
  <si>
    <t>Чубушник венечный (Philadelphus coronarius Aureus) М104</t>
  </si>
  <si>
    <t>02-04-1222</t>
  </si>
  <si>
    <t>Чубушник гибридный (Philadelphus Dame Blanche) M104</t>
  </si>
  <si>
    <t>02-04-1223</t>
  </si>
  <si>
    <t>Чубушник гибридный (Philadelphus Frosty Morn) M104</t>
  </si>
  <si>
    <t>02-04-1224</t>
  </si>
  <si>
    <t>Чубушник лемуана (Philadelphus Lemoinei) M104</t>
  </si>
  <si>
    <t>02-04-1225</t>
  </si>
  <si>
    <t>Чубушник гибридный (Philadelphus Manteau d'Hermine) M104</t>
  </si>
  <si>
    <t>02-04-1226</t>
  </si>
  <si>
    <t>Чубушник гибридный (Philadelphus Minnesota Snowflake) M104</t>
  </si>
  <si>
    <t>02-04-1227</t>
  </si>
  <si>
    <t>Чубушник лемуана (Philadelphus Mont Blanc) M104</t>
  </si>
  <si>
    <t>02-04-1228</t>
  </si>
  <si>
    <t>Чубушник венечный (Philadelphus Schneesturm) M104</t>
  </si>
  <si>
    <t>02-04-1230</t>
  </si>
  <si>
    <t>Чубушник венечный (Philadelphus Snowbelle) M104</t>
  </si>
  <si>
    <t>02-04-0722</t>
  </si>
  <si>
    <t>Чубушник гибридный (Philadelphus Virginal) М104</t>
  </si>
  <si>
    <t>02-04-0691</t>
  </si>
  <si>
    <t>Фотиния фразера (Photinia fraseri Little Red Robin) М150</t>
  </si>
  <si>
    <t>02-04-0692</t>
  </si>
  <si>
    <t>Фотиния фразера (Photinia fraseri Red Robin) М104</t>
  </si>
  <si>
    <t>02-04-0544</t>
  </si>
  <si>
    <t>Пузыреплодник головчатый (Physocarpus capitatus Tilden Park) М104</t>
  </si>
  <si>
    <t>02-04-0545</t>
  </si>
  <si>
    <t>Пузыреплодник калинолистный (Physocarpus opulifolius Andre) М104</t>
  </si>
  <si>
    <t>02-04-0547</t>
  </si>
  <si>
    <t>Пузыреплодник калинолистный (Physocarpus opulifolius Darts Gold) М104</t>
  </si>
  <si>
    <t>02-04-0548</t>
  </si>
  <si>
    <t>Пузыреплодник калинолистный (Physocarpus opulifolius Diable d'Or) М104 PBR</t>
  </si>
  <si>
    <t>02-04-0549</t>
  </si>
  <si>
    <t>Пузыреплодник калинолистный (Physocarpus opulifolius Diabolo) М104 PBR</t>
  </si>
  <si>
    <t>02-04-0550</t>
  </si>
  <si>
    <t>Пузыреплодник калинолистный (Physocarpus opulifolius Lady in Red) М104 PBR</t>
  </si>
  <si>
    <t>02-04-0551</t>
  </si>
  <si>
    <t>Пузыреплодник калинолистный (Physocarpus opulifolius Little Angel) М104 PBR</t>
  </si>
  <si>
    <t>02-04-1517</t>
  </si>
  <si>
    <t>Пузыреплодник калинолистный (Physocarpos opulifolius Little Greeny) PBR M150</t>
  </si>
  <si>
    <t>02-04-0899</t>
  </si>
  <si>
    <t>Пузыреплодник калинолистный (Physocarpus opulifolius Little Joker) М150 PBR</t>
  </si>
  <si>
    <t>02-04-0552</t>
  </si>
  <si>
    <t>Пузыреплодник калинолистный (Physocarpus opulifolius Luteus) М104</t>
  </si>
  <si>
    <t>02-04-0554</t>
  </si>
  <si>
    <t>Пузыреплодник калинолистный (Physocarpus opulifolius Nugget) М104</t>
  </si>
  <si>
    <t>02-04-0555</t>
  </si>
  <si>
    <t>Пузыреплодник калинолистный (Physocarpus opulifolius Red Baron) М104</t>
  </si>
  <si>
    <t>02-04-0556</t>
  </si>
  <si>
    <t>Пузыреплодник калинолистный (Physocarpus opulifolius Schuch) М104</t>
  </si>
  <si>
    <t>02-04-0557</t>
  </si>
  <si>
    <t>Пузыреплодник калинолистный (Physocarpus opulifolius Summer Wine/Seward) М104 PBR</t>
  </si>
  <si>
    <t>02-04-0411</t>
  </si>
  <si>
    <t>Лапчатка кустарниковая (Potentilla fruticosa Abbotswood) М150</t>
  </si>
  <si>
    <t>02-04-0412</t>
  </si>
  <si>
    <t>Лапчатка кустарниковая (Potentilla fruticosa Annette) М150</t>
  </si>
  <si>
    <t>02-04-1236</t>
  </si>
  <si>
    <t>Лапчатка кустарниковая (Potentilla fruticosa Bella Bianca) M150 PBR</t>
  </si>
  <si>
    <t>02-04-1237</t>
  </si>
  <si>
    <t>Лапчатка кустарниковая (Potentilla fruticosa Bellissima) M150 PBR</t>
  </si>
  <si>
    <t>02-04-1518</t>
  </si>
  <si>
    <t>Лапчатка кустарниковая (Potentilla fruticosa Bella Lindsey) PBR M150</t>
  </si>
  <si>
    <t>02-04-0903</t>
  </si>
  <si>
    <t>Лапчатка кустарниковая (Potentilla fruticosa Bella Sol) М150 PBR</t>
  </si>
  <si>
    <t>02-04-1238</t>
  </si>
  <si>
    <t>Лапчатка кустарниковая (Potentilla fruticosa Blink/ Pink Queen / Princess) M150</t>
  </si>
  <si>
    <t>02-04-0414</t>
  </si>
  <si>
    <t>Лапчатка кустарниковая (Potentilla fruticosa Danny Boy) М150 PBR</t>
  </si>
  <si>
    <t>02-04-0415</t>
  </si>
  <si>
    <t>Лапчатка кустарниковая (Potentilla fruticosa Darts Golddigger) М150</t>
  </si>
  <si>
    <t>02-04-0416</t>
  </si>
  <si>
    <t>Лапчатка кустарниковая (Potentilla fruticosa Daydawn) М150</t>
  </si>
  <si>
    <t>02-04-1519</t>
  </si>
  <si>
    <t>Лапчатка кустарниковая (Potentilla fruticosa Elfenbein) M150</t>
  </si>
  <si>
    <t>02-04-0420</t>
  </si>
  <si>
    <t>Лапчатка кустарниковая (Potentilla fruticosa Goldfinger) М150</t>
  </si>
  <si>
    <t>02-04-0421</t>
  </si>
  <si>
    <t>Лапчатка кустарниковая (Potentilla fruticosa Goldstar) М150</t>
  </si>
  <si>
    <t>02-04-0422</t>
  </si>
  <si>
    <t>Лапчатка кустарниковая (Potentilla fruticosa Goldteppich) М150</t>
  </si>
  <si>
    <t>02-04-0424</t>
  </si>
  <si>
    <t>Лапчатка кустарниковая (Potentilla fruticosa Hachmanns Gigant) М150</t>
  </si>
  <si>
    <t>02-04-0425</t>
  </si>
  <si>
    <t>Лапчатка кустарниковая (Potentilla fruticosa Hopleys Orange) М150</t>
  </si>
  <si>
    <t>02-04-0427</t>
  </si>
  <si>
    <t>Лапчатка кустарниковая (Potentilla fruticosa Klondike) М150</t>
  </si>
  <si>
    <t>02-04-0428</t>
  </si>
  <si>
    <t>Лапчатка кустарниковая (Potentilla fruticosa Kobold) М150</t>
  </si>
  <si>
    <t>02-04-0429</t>
  </si>
  <si>
    <t>Лапчатка кустарниковая (Potentilla fruticosa Limelight) М150</t>
  </si>
  <si>
    <t>02-04-0430</t>
  </si>
  <si>
    <t>Лапчатка кустарниковая (Potentilla fruticosa Living Daylight) М150</t>
  </si>
  <si>
    <t>02-04-0432</t>
  </si>
  <si>
    <t>Лапчатка кустарниковая (Potentilla fruticosa Lovely Pink/Pink Beauty) М150 PBR</t>
  </si>
  <si>
    <t>02-04-0435</t>
  </si>
  <si>
    <t>Лапчатка кустарниковая (Potentilla fruticosa Mango Tango) М150 PBR</t>
  </si>
  <si>
    <t>02-04-0436</t>
  </si>
  <si>
    <t>Лапчатка кустарниковая (Potentilla fruticosa Marian Red Robin/Marrob) М150</t>
  </si>
  <si>
    <t>02-04-0437</t>
  </si>
  <si>
    <t>Лапчатка кустарниковая (Potentilla fruticosa McKays White) М150</t>
  </si>
  <si>
    <t>02-04-0908</t>
  </si>
  <si>
    <t>Лапчатка кустарниковая (Potentilla fruticosa Orange Star) М150</t>
  </si>
  <si>
    <t>02-04-0909</t>
  </si>
  <si>
    <t>Лапчатка кустарниковая (Potentilla fruticosa Novo) М150</t>
  </si>
  <si>
    <t>02-04-0441</t>
  </si>
  <si>
    <t>Лапчатка кустарниковая (Potentilla fruticosa Primrose Beauty) М150</t>
  </si>
  <si>
    <t>02-04-0442</t>
  </si>
  <si>
    <t>Лапчатка кустарниковая (Potentilla fruticosa Red Ace) М150</t>
  </si>
  <si>
    <t>02-04-0443</t>
  </si>
  <si>
    <t>Лапчатка кустарниковая (Potentilla fruticosa Snowflake) М150</t>
  </si>
  <si>
    <t>02-04-0444</t>
  </si>
  <si>
    <t>Лапчатка кустарниковая (Potentilla fruticosa Sommerflor) М150</t>
  </si>
  <si>
    <t>02-04-0446</t>
  </si>
  <si>
    <t>Лапчатка кустарниковая (Potentilla fruticosa Tangerine) М150</t>
  </si>
  <si>
    <t>02-04-0447</t>
  </si>
  <si>
    <t>Лапчатка кустарниковая (Potentilla fruticosa Tilford Cream) М150</t>
  </si>
  <si>
    <t>02-04-0395</t>
  </si>
  <si>
    <t>Лавровишня лекарственная (Prunus laurocerasus Ani) М104 PBR</t>
  </si>
  <si>
    <t>02-04-0396</t>
  </si>
  <si>
    <t>Лавровишня лекарственная (Prunus laurocerasus Antonius) М104 PBR</t>
  </si>
  <si>
    <t>02-04-0397</t>
  </si>
  <si>
    <t>Лавровишня лекарственная (Prunus laurocerasus Caucasica) М104</t>
  </si>
  <si>
    <t>02-04-1242</t>
  </si>
  <si>
    <t>Лавровишня лекарственная (Prunus laurocerasus Elly) M104 PBR</t>
  </si>
  <si>
    <t>02-04-0399</t>
  </si>
  <si>
    <t>Лавровишня лекарственная (Prunus laurocerasus Etna) М104 PBR</t>
  </si>
  <si>
    <t>02-04-0400</t>
  </si>
  <si>
    <t>Лавровишня лекарственная (Prunus laurocerasus Gabi) М104 PBR</t>
  </si>
  <si>
    <t>02-04-0401</t>
  </si>
  <si>
    <t>Лавровишня обыкновенная (Prunus laurocerasus Josa) М104 PBR</t>
  </si>
  <si>
    <t>02-04-0402</t>
  </si>
  <si>
    <t>Лавровишня лекарственная (Prunus laurocerasus Kleopatra) М104 PBR</t>
  </si>
  <si>
    <t>02-04-0918</t>
  </si>
  <si>
    <t>Лавровишня лекарственная (Prunus laurocerasus Genolia) М104 PBR</t>
  </si>
  <si>
    <t>02-04-0404</t>
  </si>
  <si>
    <t>Лавровишня лекарственная (Prunus laurocerasus Novita) М104</t>
  </si>
  <si>
    <t>02-04-1569</t>
  </si>
  <si>
    <t>Лавровишня лекарственная (Prunus laurocerasus Otto Luyken) M150</t>
  </si>
  <si>
    <t>02-04-0920</t>
  </si>
  <si>
    <t>Лавровишня лекарственная (Prunus laurocerasus Reynvaanii) М104</t>
  </si>
  <si>
    <t>02-04-0406</t>
  </si>
  <si>
    <t>Лавровишня лекарственная (Prunus laurocerasus Rotundifolia) М104</t>
  </si>
  <si>
    <t>02-04-0409</t>
  </si>
  <si>
    <t>Лавровишня португальская (Prunus lusitanica Angustifolia) М104</t>
  </si>
  <si>
    <t>02-04-1245</t>
  </si>
  <si>
    <t>Лавровишня португальская (Prunus lusitanica Brenelia) M104 PBR</t>
  </si>
  <si>
    <t>02-04-1246</t>
  </si>
  <si>
    <t>Лавровишня португальская (Prunus lusitanica Tico) M104 PBR</t>
  </si>
  <si>
    <t>02-04-0538</t>
  </si>
  <si>
    <t>Пираканта ярко-красная (Pyracantha coccinea Red Column) М150</t>
  </si>
  <si>
    <t>02-04-0539</t>
  </si>
  <si>
    <t>Пираканта ярко-красная (Pyracantha coccinea Red Cushion) М150</t>
  </si>
  <si>
    <t>02-04-0533</t>
  </si>
  <si>
    <t>Пираканта Форчуна (Pyracantha Firelight) М150</t>
  </si>
  <si>
    <t>02-04-0534</t>
  </si>
  <si>
    <t>Пираканта узколистная (Pyracantha Golden Charmer) М150</t>
  </si>
  <si>
    <t>02-04-0535</t>
  </si>
  <si>
    <t>Пираканта узколистная (Pyracantha Orange Glow) М150</t>
  </si>
  <si>
    <t>02-04-0536</t>
  </si>
  <si>
    <t>Пираканта узколистная (Pyracantha Soleil d'Or) М150</t>
  </si>
  <si>
    <t>02-04-0585</t>
  </si>
  <si>
    <t>Смородина кроваво-красная (Ribes sanguineum King Edward VII) М104</t>
  </si>
  <si>
    <t>02-04-0305</t>
  </si>
  <si>
    <t>Ива цельнолистная (Salix integra Hakuro-nishiki) М150</t>
  </si>
  <si>
    <t>02-04-1570</t>
  </si>
  <si>
    <t>Бузина черная (Sambucus nigra Obelisk) PBR M84</t>
  </si>
  <si>
    <t>02-04-0592</t>
  </si>
  <si>
    <t>Спирея березолистная (Spiraea betulifolia Island) М150</t>
  </si>
  <si>
    <t>02-04-0593</t>
  </si>
  <si>
    <t>Спирея березолистная (Spiraea betulifolia Tor Gold) М150 PBR</t>
  </si>
  <si>
    <t>02-04-0604</t>
  </si>
  <si>
    <t>Спирея серая (Spiraea cinerea Grefsheim) М150</t>
  </si>
  <si>
    <t>02-04-1639</t>
  </si>
  <si>
    <t>02-04-0605</t>
  </si>
  <si>
    <t>Спирея стелющаяся (Spiraea decumbens) М150</t>
  </si>
  <si>
    <t>02-04-0599</t>
  </si>
  <si>
    <t>Спирея густоцветковая (Spiraea densiflora) М150</t>
  </si>
  <si>
    <t>02-04-0608</t>
  </si>
  <si>
    <t>Спирея японская (Spiraea japonica Albiflora) М150</t>
  </si>
  <si>
    <t>02-04-0609</t>
  </si>
  <si>
    <t>Спирея японская (Spiraea japonica Anthony Waterer) М150</t>
  </si>
  <si>
    <t>02-04-0610</t>
  </si>
  <si>
    <t>Спирея японская (Spiraea japonica Crispa) М150</t>
  </si>
  <si>
    <t>02-04-0611</t>
  </si>
  <si>
    <t>Спирея японская (Spiraea japonica Darts Red) М150</t>
  </si>
  <si>
    <t>02-04-0612</t>
  </si>
  <si>
    <t>Спирея японская (Spiraea japonica Firelight) М150</t>
  </si>
  <si>
    <t>02-04-0613</t>
  </si>
  <si>
    <t>Спирея японская (Spiraea japonica Froebelii) М150</t>
  </si>
  <si>
    <t>02-04-0614</t>
  </si>
  <si>
    <t>Спирея японская (Spiraea japonica Genpei) М150</t>
  </si>
  <si>
    <t>02-04-0616</t>
  </si>
  <si>
    <t>Спирея японская (Spiraea japonica Golden Princess) М150</t>
  </si>
  <si>
    <t>02-04-0617</t>
  </si>
  <si>
    <t>Спирея японская (Spiraea japonica Goldflame) М150</t>
  </si>
  <si>
    <t>02-04-0618</t>
  </si>
  <si>
    <t>Спирея японская (Spiraea japonica Goldmound) М150</t>
  </si>
  <si>
    <t>02-04-0619</t>
  </si>
  <si>
    <t>Спирея японская (Spiraea japonica Green Carpet) М150 PBR</t>
  </si>
  <si>
    <t>02-04-0620</t>
  </si>
  <si>
    <t>Спирея японская (Spiraea japonica Little Princess) М150</t>
  </si>
  <si>
    <t>02-04-0938</t>
  </si>
  <si>
    <t>Спирея японская (Spiraea japonica Macrophylla) М150</t>
  </si>
  <si>
    <t>02-04-0622</t>
  </si>
  <si>
    <t>Спирея японская (Spiraea japonica Manon) М150</t>
  </si>
  <si>
    <t>02-04-0623</t>
  </si>
  <si>
    <t>Спирея японская (Spiraea japonica Nana) М150</t>
  </si>
  <si>
    <t>02-04-0624</t>
  </si>
  <si>
    <t>Спирея японская (Spiraea japonica Neon Flash) М150</t>
  </si>
  <si>
    <t>02-04-0939</t>
  </si>
  <si>
    <t>Спирея японская (Spiraea japonica Odensala) М150</t>
  </si>
  <si>
    <t>02-04-0625</t>
  </si>
  <si>
    <t>Спирея японская (Spiraea japonica Odessa) М150 PBR</t>
  </si>
  <si>
    <t>02-04-0627</t>
  </si>
  <si>
    <t>Спирея японская (Spiraea japonica Sparkling Champagne) М150 PBR</t>
  </si>
  <si>
    <t>02-04-0628</t>
  </si>
  <si>
    <t>Спирея японская (Spiraea japonica White Gold) М150 PBR</t>
  </si>
  <si>
    <t>02-04-0629</t>
  </si>
  <si>
    <t>Спирея японская (Spiraea japonica Zigeunerblut) М150</t>
  </si>
  <si>
    <t>02-04-0600</t>
  </si>
  <si>
    <t>Спирея ниппонская (Spiraea nipponica Halwards Silver) М150</t>
  </si>
  <si>
    <t>02-04-0601</t>
  </si>
  <si>
    <t>Спирея ниппонская (Spiraea nipponica June Bride) М150</t>
  </si>
  <si>
    <t>02-04-0602</t>
  </si>
  <si>
    <t>Спирея ниппонская (Spiraea nipponica Snowmound) М150</t>
  </si>
  <si>
    <t>02-04-0607</t>
  </si>
  <si>
    <t>Спирея тунберга (Spiraea thunbergii) М150</t>
  </si>
  <si>
    <t>02-04-0943</t>
  </si>
  <si>
    <t>Спирея тунберга (Spiraea thunbergii Ogon) М150</t>
  </si>
  <si>
    <t>02-04-0598</t>
  </si>
  <si>
    <t>Спирея вангутта (Spiraea vanhouttei) М150</t>
  </si>
  <si>
    <t>02-04-0630</t>
  </si>
  <si>
    <t>Стефанандра надрезаннолистная (Stephanandra incisa Crispa) М150</t>
  </si>
  <si>
    <t>02-04-0590</t>
  </si>
  <si>
    <t>Снежноягодник хенаульта (Symphoricarpos chenaultii Hancock) М150</t>
  </si>
  <si>
    <t>02-04-0586</t>
  </si>
  <si>
    <t>Снежноягодник доренбоза (Symphoricarpos doorenbosii Magic Berry) М150</t>
  </si>
  <si>
    <t>02-04-0587</t>
  </si>
  <si>
    <t>Снежноягодник доренбоза (Symphoricarpos doorenbosii Mother of Pearl) М150</t>
  </si>
  <si>
    <t>02-04-0588</t>
  </si>
  <si>
    <t>Снежноягодник доренбоза (Symphoricarpos doorenbosii White Hedge) М150</t>
  </si>
  <si>
    <t>02-04-0573</t>
  </si>
  <si>
    <t>Сирень китайская (Syringa chinensis Saugeana) М150</t>
  </si>
  <si>
    <t>02-04-0571</t>
  </si>
  <si>
    <t>Сирень (Syringa Josée) М150</t>
  </si>
  <si>
    <t>02-04-0572</t>
  </si>
  <si>
    <t>Сирень венгерская (Syringa josikaea) М150</t>
  </si>
  <si>
    <t>02-04-0575</t>
  </si>
  <si>
    <t>Сирень мелколистная (Syringa microphylla Superba) М150</t>
  </si>
  <si>
    <t>02-04-0946</t>
  </si>
  <si>
    <t>Калина боднатенская (Viburnum bodnantense Charles Lamont) М104</t>
  </si>
  <si>
    <t>02-04-0309</t>
  </si>
  <si>
    <t>Калина боднатенская (Viburnum bodnantense Dawn) М104</t>
  </si>
  <si>
    <t>02-04-0312</t>
  </si>
  <si>
    <t>Калина Давида (Viburnum davidii) М66</t>
  </si>
  <si>
    <t>02-04-0318</t>
  </si>
  <si>
    <t>Калина обыкновенная (Viburnum opulus Compactum) М104</t>
  </si>
  <si>
    <t>02-04-1270</t>
  </si>
  <si>
    <t>Калина морщинистолистная (Viburnum rhytidophyllum Little Snowball) M104 PBR</t>
  </si>
  <si>
    <t>02-04-1571</t>
  </si>
  <si>
    <t>Калина лавролистная (Viburnum tinus Eve Price) M150</t>
  </si>
  <si>
    <t>02-04-0043</t>
  </si>
  <si>
    <t>Барвинок большой (Vinca major) М150</t>
  </si>
  <si>
    <t>02-04-0949</t>
  </si>
  <si>
    <t>Барвинок большой (Vinca major Maculata) М150</t>
  </si>
  <si>
    <t>02-04-0042</t>
  </si>
  <si>
    <t>Барвинок большой (Vinca major Variegata) М150</t>
  </si>
  <si>
    <t>02-04-0053</t>
  </si>
  <si>
    <t>Барвинок малый (Vinca minor) М150</t>
  </si>
  <si>
    <t>02-04-0044</t>
  </si>
  <si>
    <t>Барвинок малый (Vinca minor Alba) М150</t>
  </si>
  <si>
    <t>02-04-0045</t>
  </si>
  <si>
    <t>Барвинок малый (Vinca minor Argenteovariegata) М150</t>
  </si>
  <si>
    <t>02-04-0046</t>
  </si>
  <si>
    <t>Барвинок малый (Vinca minor Atropurpurea) М150</t>
  </si>
  <si>
    <t>02-04-1271</t>
  </si>
  <si>
    <t>Барвинок малый (Vinca minor Bowles Variety La Grave) M150</t>
  </si>
  <si>
    <t>02-04-0951</t>
  </si>
  <si>
    <t>Барвинок малый (Vinca minor Gertrude Jekyll) М150</t>
  </si>
  <si>
    <t>02-04-0952</t>
  </si>
  <si>
    <t>Барвинок малый (Vinca minor Grüner Teppich) М150</t>
  </si>
  <si>
    <t>02-04-0051</t>
  </si>
  <si>
    <t>Барвинок малый (Vinca minor Ralph Shugert) М150</t>
  </si>
  <si>
    <t>02-04-0954</t>
  </si>
  <si>
    <t>Барвинок малый (Vinca minor Variegata) М150</t>
  </si>
  <si>
    <t>02-04-1640</t>
  </si>
  <si>
    <t>Вейгела цветущая (Weigela florida Black and White) M150 PBR</t>
  </si>
  <si>
    <t>02-04-0120</t>
  </si>
  <si>
    <t>Вейгела цветущая (Weigela Bristol Ruby) М104</t>
  </si>
  <si>
    <t>02-04-0955</t>
  </si>
  <si>
    <t>Вейгела цветущая (Weigela Bristol Snowflake) М104</t>
  </si>
  <si>
    <t>02-04-0121</t>
  </si>
  <si>
    <t>Вейгела цветущая (Weigela Candida) М104</t>
  </si>
  <si>
    <t>02-04-0122</t>
  </si>
  <si>
    <t>Вейгела цветущая (Weigela Eva Rathke) М104</t>
  </si>
  <si>
    <t>02-04-0123</t>
  </si>
  <si>
    <t>Вейгела цветущая (Weigela Evita) М104</t>
  </si>
  <si>
    <t>02-04-0134</t>
  </si>
  <si>
    <t>Вейгела цветущая (Weigela florida Alexandra) М104 PBR</t>
  </si>
  <si>
    <t>02-04-1572</t>
  </si>
  <si>
    <t>Вейгела цветущая (Weigela florida Moulin Rouge) PBR M104</t>
  </si>
  <si>
    <t>02-04-1275</t>
  </si>
  <si>
    <t>Вейгела цветущая (Weigela florida Foliis Purpureis) M150</t>
  </si>
  <si>
    <t>02-04-1276</t>
  </si>
  <si>
    <t>Вейгела цветущая (Weigela florida Minor Black) M150 PBR</t>
  </si>
  <si>
    <t>02-04-1277</t>
  </si>
  <si>
    <t>Вейгела цветущая (Weigela florida Nana Purpurea) M150</t>
  </si>
  <si>
    <t>02-04-0142</t>
  </si>
  <si>
    <t>Вейгела цветущая (Weigela florida Pink Princess) М104</t>
  </si>
  <si>
    <t>02-04-0144</t>
  </si>
  <si>
    <t>Вейгела цветущая (Weigela florida Sunny Princess) М104</t>
  </si>
  <si>
    <t>02-04-1283</t>
  </si>
  <si>
    <t>Вейгела цветущая (Weigela florida Tango) M150</t>
  </si>
  <si>
    <t>02-04-0147</t>
  </si>
  <si>
    <t>Вейгела цветущая (Weigela florida Variegata) М104</t>
  </si>
  <si>
    <t>02-04-1284</t>
  </si>
  <si>
    <t>Вейгела цветущая (Weigela florida Victoria) M150</t>
  </si>
  <si>
    <t>02-04-0133</t>
  </si>
  <si>
    <t>Вейгела миддендорфа (Weigela middendorffiana) М104</t>
  </si>
  <si>
    <t>02-04-1287</t>
  </si>
  <si>
    <t>Вейгела цветущая (Weigela Minuet) M150</t>
  </si>
  <si>
    <t>02-04-0125</t>
  </si>
  <si>
    <t>Вейгела цветущая (Weigela Nana Variegata) М104</t>
  </si>
  <si>
    <t>02-04-0126</t>
  </si>
  <si>
    <t>Вейгела цветущая (Weigela Newport Red) М104</t>
  </si>
  <si>
    <t>02-04-0127</t>
  </si>
  <si>
    <t>Вейгела цветущая (Weigela Olympiade) М104</t>
  </si>
  <si>
    <t>02-04-0960</t>
  </si>
  <si>
    <t>Вейгела ранняя (Weigela praecox Bouquet Rose) М104</t>
  </si>
  <si>
    <t>02-04-0128</t>
  </si>
  <si>
    <t>Вейгела ранняя (Weigela Red Prince) М104</t>
  </si>
  <si>
    <t>02-04-0129</t>
  </si>
  <si>
    <t>Вейгела цветущая (Weigela Rosea) М104</t>
  </si>
  <si>
    <t>02-04-1573</t>
  </si>
  <si>
    <t>Вейгела цветущая (Weigela Rumba) M150</t>
  </si>
  <si>
    <t>02-04-0131</t>
  </si>
  <si>
    <t>Вейгела цветущая (Weigela Styriaca) М104</t>
  </si>
  <si>
    <t>02-04-0132</t>
  </si>
  <si>
    <t>Вейгела цветущая (Weigela florida Wings of Fire) М104 PBR</t>
  </si>
  <si>
    <t>02-04-0563</t>
  </si>
  <si>
    <t>Роза миниатюрная (Rosa miniature Pink) М104</t>
  </si>
  <si>
    <t>02-04-0564</t>
  </si>
  <si>
    <t>Роза миниатюрная (Rosa miniature Red) М104</t>
  </si>
  <si>
    <t>02-04-0566</t>
  </si>
  <si>
    <t>Роза миниатюрная (Rosa miniature White) М104</t>
  </si>
  <si>
    <t>02-04-0567</t>
  </si>
  <si>
    <t>Роза миниатюрная (Rosa miniature Yellow) М104</t>
  </si>
  <si>
    <t>02-04-0560</t>
  </si>
  <si>
    <t>Роза почвопокровная (Rosa Sea Foam) М104</t>
  </si>
  <si>
    <t>02-04-0366</t>
  </si>
  <si>
    <t>Кипарисовик лавсона (Chamaecyparis lawsoniana Snow White) М144</t>
  </si>
  <si>
    <t>02-04-1295</t>
  </si>
  <si>
    <t>Кипарисовик лавсона (Chamaecyparis lawsoniana Stardust) M150</t>
  </si>
  <si>
    <t>02-04-1296</t>
  </si>
  <si>
    <t>Кипарисовик лавсона (Chamaecyparis lawsoniana Van Pelt's Blue) M150</t>
  </si>
  <si>
    <t>02-04-0370</t>
  </si>
  <si>
    <t>Кипарисовик лавсона (Chamaecyparis lawsoniana White Spot) М144</t>
  </si>
  <si>
    <t>02-04-0391</t>
  </si>
  <si>
    <t>Купрессоципарис Лейланда (Cupressocyparis leylandii) М144</t>
  </si>
  <si>
    <t>02-04-0390</t>
  </si>
  <si>
    <t>Купрессоципарис Лейланда (Cupressocyparis leylandii Green Rocket) М150 PBR</t>
  </si>
  <si>
    <t>02-04-1578</t>
  </si>
  <si>
    <t>Можжевельник китайский (Juniperus chinensis Kuriwao Gold) M150</t>
  </si>
  <si>
    <t>02-04-0481</t>
  </si>
  <si>
    <t>Можжевельник китайский (Juniperus chinensis Stricta) М144</t>
  </si>
  <si>
    <t>02-04-1299</t>
  </si>
  <si>
    <t>Можжевельник китайский (Juniperus chinensis Stricta) M150</t>
  </si>
  <si>
    <t>02-04-0484</t>
  </si>
  <si>
    <t>Можжевельник обыкновенный (Juniperus communis Gold Cone) М144</t>
  </si>
  <si>
    <t>02-04-0486</t>
  </si>
  <si>
    <t>Можжевельник обыкновенный (Juniperus communis Green Carpet) М144</t>
  </si>
  <si>
    <t>02-04-0488</t>
  </si>
  <si>
    <t>Можжевельник обыкновенный (Juniperus communis Repanda) М144</t>
  </si>
  <si>
    <t>02-04-0493</t>
  </si>
  <si>
    <t>Можжевельник прибрежный (Juniperus conferta Schlager) М144</t>
  </si>
  <si>
    <t>02-04-0471</t>
  </si>
  <si>
    <t>Можжевельник горизонтальный (Juniperus horizontalis Andorra Compact) М144</t>
  </si>
  <si>
    <t>02-04-0472</t>
  </si>
  <si>
    <t>Можжевельник горизонтальный (Juniperus horizontalis Blue Chip) М144</t>
  </si>
  <si>
    <t>02-04-0474</t>
  </si>
  <si>
    <t>Можжевельник горизонтальный (Juniperus horizontalis Limeglow) М144</t>
  </si>
  <si>
    <t>02-04-0477</t>
  </si>
  <si>
    <t>Можжевельник горизонтальный (Juniperus horizontalis Wiltonii) М144</t>
  </si>
  <si>
    <t>02-04-0498</t>
  </si>
  <si>
    <t>Можжевельник средний (Juniperus pfitzeriana Gold Coast) М144</t>
  </si>
  <si>
    <t>02-04-1316</t>
  </si>
  <si>
    <t>Можжевельник средний (Juniperus pfitzeriana King of Spring) M150</t>
  </si>
  <si>
    <t>02-04-0501</t>
  </si>
  <si>
    <t>Можжевельник средний (Juniperus pfitzeriana King of Spring) М144</t>
  </si>
  <si>
    <t>02-04-0503</t>
  </si>
  <si>
    <t>Можжевельник средний (Juniperus pfitzeriana Old Gold) М144</t>
  </si>
  <si>
    <t>02-04-1318</t>
  </si>
  <si>
    <t>Можжевельник средний (Juniperus pfitzeriana Old Gold) M150</t>
  </si>
  <si>
    <t>02-04-1411</t>
  </si>
  <si>
    <t>можжевельник чешуйчатый (Juniperus pingii Loderi) M150</t>
  </si>
  <si>
    <t>02-04-1325</t>
  </si>
  <si>
    <t>Можжевельник казацкий (Juniperus sabina Tamariscifolia) M150</t>
  </si>
  <si>
    <t>02-04-0478</t>
  </si>
  <si>
    <t>Можжевельник казацкий (Juniperus sabina Tamariscifolia) М144</t>
  </si>
  <si>
    <t>02-04-1326</t>
  </si>
  <si>
    <t>Можжевельник скальный (Juniperus scopulorum Blue Arrow) M150</t>
  </si>
  <si>
    <t>02-04-0510</t>
  </si>
  <si>
    <t>Можжевельник чешуйчатый (Juniperus squamata Blue Star) М150</t>
  </si>
  <si>
    <t>02-04-0511</t>
  </si>
  <si>
    <t>Можжевельник чешуйчатый (Juniperus squamata Blue Swede) М144</t>
  </si>
  <si>
    <t>02-04-0513</t>
  </si>
  <si>
    <t>Можжевельник чешуйчатый (Juniperus squamata Meyeri) М144</t>
  </si>
  <si>
    <t>02-04-0282</t>
  </si>
  <si>
    <t>Ель сизая (Picea glauca Conica) М150</t>
  </si>
  <si>
    <t>02-04-0635</t>
  </si>
  <si>
    <t>Тис ягодный (Taxus baccata Anna) М144 PBR</t>
  </si>
  <si>
    <t>Тис средний (Taxus media Hillii) М144</t>
  </si>
  <si>
    <t>02-04-1337</t>
  </si>
  <si>
    <t>Тис средний (Taxus media Kazio) M144 PBR</t>
  </si>
  <si>
    <t>02-04-1338</t>
  </si>
  <si>
    <t>Тис средний (Taxus media Stefania) M144 PBR</t>
  </si>
  <si>
    <t>02-04-1339</t>
  </si>
  <si>
    <t>Тис средний (Taxus media Tymin) M144 PBR</t>
  </si>
  <si>
    <t>02-04-1583</t>
  </si>
  <si>
    <t>Туя западная (Thuja occidentalis Brabant) М150</t>
  </si>
  <si>
    <t>02-04-1343</t>
  </si>
  <si>
    <t>Туя западная (Thuja occidentalis Columna) M150</t>
  </si>
  <si>
    <t>02-04-1344</t>
  </si>
  <si>
    <t>Туя западная (Thuja occidentalis Danica) M150</t>
  </si>
  <si>
    <t>02-04-0978</t>
  </si>
  <si>
    <t>Туя западная (Thuja occidentalis Dawid) М150 PBR</t>
  </si>
  <si>
    <t>02-04-1347</t>
  </si>
  <si>
    <t>Туя западная (Thuja occidentalis Golden Anne) M150 PBR</t>
  </si>
  <si>
    <t>02-04-1348</t>
  </si>
  <si>
    <t>Туя западная (Thuja occidentalis Golden Brabant) M150 PBR</t>
  </si>
  <si>
    <t>02-04-0654</t>
  </si>
  <si>
    <t>Туя западная (Thuja occidentalis Golden Globe) М144</t>
  </si>
  <si>
    <t>02-04-0655</t>
  </si>
  <si>
    <t>Туя западная (Thuja occidentalis Golden Tuffet) М144</t>
  </si>
  <si>
    <t>02-04-1351</t>
  </si>
  <si>
    <t>Туя западная (Thuja occidentalis Green Egg) M150 PBR</t>
  </si>
  <si>
    <t>02-04-1353</t>
  </si>
  <si>
    <t>Туя западная (Thuja occidentalis Jantar) M150 PBR</t>
  </si>
  <si>
    <t>02-04-0658</t>
  </si>
  <si>
    <t>Туя западная (Thuja occidentalis Jantar) М144 PBR</t>
  </si>
  <si>
    <t>02-04-1354</t>
  </si>
  <si>
    <t>Туя западная (Thuja occidentalis Joska) M150</t>
  </si>
  <si>
    <t>02-04-0660</t>
  </si>
  <si>
    <t>Туя западная (Thuja occidentalis Little Champion) М144</t>
  </si>
  <si>
    <t>02-04-1356</t>
  </si>
  <si>
    <t>Туя западная (Thuja occidentalis Little Giant) M150</t>
  </si>
  <si>
    <t>02-04-0661</t>
  </si>
  <si>
    <t>Туя западная (Thuja occidentalis Little Giant) М144</t>
  </si>
  <si>
    <t>02-04-1357</t>
  </si>
  <si>
    <t>Туя западная (Thuja occidentalis Malonyana) M150</t>
  </si>
  <si>
    <t>02-04-1358</t>
  </si>
  <si>
    <t>Туя западная (Thuja occidentalis Malonyana Aurea) M150</t>
  </si>
  <si>
    <t>02-04-1359</t>
  </si>
  <si>
    <t>Туя западная (Thuja occidentalis Maria) M150 PBR</t>
  </si>
  <si>
    <t>02-04-0664</t>
  </si>
  <si>
    <t>Туя западная (Thuja occidentalis Maria) М144 PBR</t>
  </si>
  <si>
    <t>02-04-1360</t>
  </si>
  <si>
    <t>Туя западная (Thuja occidentalis Mirjam) M150 PBR</t>
  </si>
  <si>
    <t>02-04-0665</t>
  </si>
  <si>
    <t>Туя западная (Thuja occidentalis Mirjam) М144 PBR</t>
  </si>
  <si>
    <t>02-04-0666</t>
  </si>
  <si>
    <t>Туя западная (Thuja occidentalis Rheingold) М144</t>
  </si>
  <si>
    <t>02-04-1363</t>
  </si>
  <si>
    <t>Туя западная (Thuja occidentalis Salland) M150</t>
  </si>
  <si>
    <t>02-04-0980</t>
  </si>
  <si>
    <t>Туя западная (Thuja occidentalis Selena) М150</t>
  </si>
  <si>
    <t>02-04-1365</t>
  </si>
  <si>
    <t>Туя западная (Thuja occidentalis Smaragd) M150</t>
  </si>
  <si>
    <t>02-04-1366</t>
  </si>
  <si>
    <t>Туя западная (Thuja occidentalis Stolwijk) M150</t>
  </si>
  <si>
    <t>02-04-0670</t>
  </si>
  <si>
    <t>Туя западная (Thuja occidentalis Sunkist) М144</t>
  </si>
  <si>
    <t>02-04-0672</t>
  </si>
  <si>
    <t>Туя западная (Thuja occidentalis Tiny Tim) М144</t>
  </si>
  <si>
    <t>02-04-1370</t>
  </si>
  <si>
    <t>Туя западная (Thuja occidentalis Waterfield) M150</t>
  </si>
  <si>
    <t>02-04-0675</t>
  </si>
  <si>
    <t>Туя западная (Thuja occidentalis Yellow Ribbon) М144</t>
  </si>
  <si>
    <t>02-04-0640</t>
  </si>
  <si>
    <t>Туя восточная (Thuja orientalis Aurea Nana) М150</t>
  </si>
  <si>
    <t>02-04-0676</t>
  </si>
  <si>
    <t>Туя складчатая (Thuja plicata Atrovirens) М144</t>
  </si>
  <si>
    <t>02-04-0679</t>
  </si>
  <si>
    <t>Туя складчатая (Thuja plicata Excelsa) М144</t>
  </si>
  <si>
    <t>02-04-1376</t>
  </si>
  <si>
    <t>Туя складчатая (Thuja plicata Gelderland) M150</t>
  </si>
  <si>
    <t>02-04-1528</t>
  </si>
  <si>
    <t>Ацена мелколистная (Acaena microphylla Kupferteppich) M104</t>
  </si>
  <si>
    <t>02-04-1529</t>
  </si>
  <si>
    <t>Тысячелистник обыкновенный (Achillea millefolium Cerise Queen) M104</t>
  </si>
  <si>
    <t>02-04-0985</t>
  </si>
  <si>
    <t>Аир злаковидный (Acorus gramineus Argenteostriatus) М84</t>
  </si>
  <si>
    <t>02-04-0986</t>
  </si>
  <si>
    <t>Аир злаковидный (Acorus gramineus Golden Delight) М84</t>
  </si>
  <si>
    <t>02-04-0987</t>
  </si>
  <si>
    <t>Аир злаковидный (Acorus gramineus Ogon) М84</t>
  </si>
  <si>
    <t>02-04-0988</t>
  </si>
  <si>
    <t>Лофант гибридный (Agastache hybrida Black Adder) М104</t>
  </si>
  <si>
    <t>02-04-1451</t>
  </si>
  <si>
    <t>Живучка ползучая (Ajuga reptans) M150</t>
  </si>
  <si>
    <t>02-04-0989</t>
  </si>
  <si>
    <t>Живучка ползучая (Ajuga reptans Atropurpurea) М150</t>
  </si>
  <si>
    <t>02-04-0990</t>
  </si>
  <si>
    <t>Живучка ползучая (Ajuga reptans Burgundy Glow) М150</t>
  </si>
  <si>
    <t>02-04-1530</t>
  </si>
  <si>
    <t>Живучка ползучая (Ajuga reptans Catlins Giant) M150</t>
  </si>
  <si>
    <t>02-04-0993</t>
  </si>
  <si>
    <t>Живучка ползучая (Ajuga reptans Variegata) М150</t>
  </si>
  <si>
    <t>02-04-1531</t>
  </si>
  <si>
    <t>Манжетка мягкая (Alchemilla mollis) M150</t>
  </si>
  <si>
    <t>02-04-0994</t>
  </si>
  <si>
    <t>Анемона гибридная (Anemone hybrida Honorine Jobert) М104</t>
  </si>
  <si>
    <t>02-04-1533</t>
  </si>
  <si>
    <t>Анемона гибридная (Anemone hybrida Koning Charlotte) M104</t>
  </si>
  <si>
    <t>02-04-0996</t>
  </si>
  <si>
    <t>Анемона хубейская (Anemone hupehensis Prinz Heinrich) М104</t>
  </si>
  <si>
    <t>02-04-1685</t>
  </si>
  <si>
    <t>Анемона хубейская (Anemone hupehensis September Charm) M104</t>
  </si>
  <si>
    <t>02-04-0997</t>
  </si>
  <si>
    <t>Анемона войлочная (Anemone tomentosa Robustissima) М104</t>
  </si>
  <si>
    <t>02-04-0998</t>
  </si>
  <si>
    <t>Астра агератовидная (Aster ageratoides Ashvi) М104</t>
  </si>
  <si>
    <t>02-04-0999</t>
  </si>
  <si>
    <t>Астра агератовидная (Aster ageratoides Asmo) М104</t>
  </si>
  <si>
    <t>02-04-1000</t>
  </si>
  <si>
    <t>Астра агератовидная (Aster ageratoides Asran) М104</t>
  </si>
  <si>
    <t>02-04-1001</t>
  </si>
  <si>
    <t>Астра агератовидная (Aster ageratoides Stardust) М104</t>
  </si>
  <si>
    <t>02-04-1534</t>
  </si>
  <si>
    <t>Кизильник растопыренный (Aster divaricatus Prof. Anton Kippenberg) M104</t>
  </si>
  <si>
    <t>02-04-1535</t>
  </si>
  <si>
    <t>Бадан сердцелистный (Bergenia cordifolia) M104</t>
  </si>
  <si>
    <t>02-04-1686</t>
  </si>
  <si>
    <t>Бадан сердцелистный (Bergenia cordifolia Rotblum) M104</t>
  </si>
  <si>
    <t>02-04-1536</t>
  </si>
  <si>
    <t>Вейник остроцветковый (Calamagrostis acutiflora Avalanche) M84</t>
  </si>
  <si>
    <t>02-04-0729</t>
  </si>
  <si>
    <t>Вейник остроцветковый (Calamagrostis acutiflora Karl Foerster) М84</t>
  </si>
  <si>
    <t>02-04-1008</t>
  </si>
  <si>
    <t>Вейник остроцветковый (Calamagrostis acutiflora Overdam) М84</t>
  </si>
  <si>
    <t>02-04-1615</t>
  </si>
  <si>
    <t>Вейник коротковолосистый (Calamagrostis brachytricha) М84</t>
  </si>
  <si>
    <t>02-04-1011</t>
  </si>
  <si>
    <t>Колокольчик портеншлага (Campanula portenschlagiana) М104</t>
  </si>
  <si>
    <t>02-04-1453</t>
  </si>
  <si>
    <t>Колокольчик Пожарского (Campanula poscharskyana) M104</t>
  </si>
  <si>
    <t>02-04-1538</t>
  </si>
  <si>
    <t>Осока Буханана (Carex buchananii) M104</t>
  </si>
  <si>
    <t>02-04-1454</t>
  </si>
  <si>
    <t>Осока власовидная (Carex comans Bronze Perfection) M84</t>
  </si>
  <si>
    <t>02-04-0750</t>
  </si>
  <si>
    <t>Осока власовидная (Carex comans Frosted Curls) М84</t>
  </si>
  <si>
    <t>02-04-0755</t>
  </si>
  <si>
    <t>Осока обильнолистная (Carex foliosissima Irish Green) М84</t>
  </si>
  <si>
    <t>02-04-1015</t>
  </si>
  <si>
    <t>Осока Грея (Carex grayi) М84</t>
  </si>
  <si>
    <t>02-04-1016</t>
  </si>
  <si>
    <t>Осока Моррова (Carex morrowii Goldband) М84</t>
  </si>
  <si>
    <t>02-04-0752</t>
  </si>
  <si>
    <t>Осока морроу (Carex morrowii Ice Dance) М84</t>
  </si>
  <si>
    <t>02-04-0753</t>
  </si>
  <si>
    <t>Осока морроу (Carex morrowii Variegata) М84</t>
  </si>
  <si>
    <t>02-04-0749</t>
  </si>
  <si>
    <t>Осока моррова (Carex morrowii Silver Scepter) М84</t>
  </si>
  <si>
    <t>02-04-1018</t>
  </si>
  <si>
    <t>Осока охименская (Carex oshimensis Evergold) М84</t>
  </si>
  <si>
    <t>02-04-1539</t>
  </si>
  <si>
    <t>Осока охименская (Carex oshimensis Evergreen) M84</t>
  </si>
  <si>
    <t>02-04-1687</t>
  </si>
  <si>
    <t>Осока просяная (Carex panicea Milk Chocolate) M84</t>
  </si>
  <si>
    <t>02-04-0756</t>
  </si>
  <si>
    <t>Осока тестацея (Carex testacea Prairie Fire) М84</t>
  </si>
  <si>
    <t>02-04-1540</t>
  </si>
  <si>
    <t>Цератостигма плюмбаговидная (Ceratostigma plumbaginoides) M104</t>
  </si>
  <si>
    <t>02-04-1688</t>
  </si>
  <si>
    <t>Кортадерия селло (Cortederia sellona Rosea) M51</t>
  </si>
  <si>
    <t>02-04-1022</t>
  </si>
  <si>
    <t>Луговик дернистый (Deschampsia cespitosa) М84</t>
  </si>
  <si>
    <t>02-04-1023</t>
  </si>
  <si>
    <t>Луговик дернистый (Deschampsia cespitosa Bronzeschleier) М84</t>
  </si>
  <si>
    <t>02-04-1024</t>
  </si>
  <si>
    <t>Луговик дернистый (Deschampsia cespitosa Goldschleier) М84</t>
  </si>
  <si>
    <t>02-04-1025</t>
  </si>
  <si>
    <t>Луговик дернистый (Deschampsia cespitosa Goldtau) М84</t>
  </si>
  <si>
    <t>02-04-1542</t>
  </si>
  <si>
    <t>Эхинацея пурпурная (Echinacea purpurea) M104</t>
  </si>
  <si>
    <t>02-04-1543</t>
  </si>
  <si>
    <t>Эхинацея пурпурная (Echinacea purpurea Alba) M104</t>
  </si>
  <si>
    <t>02-04-1544</t>
  </si>
  <si>
    <t>Эхинацея пурпурная (Echinacea purpurea Magnus) M104</t>
  </si>
  <si>
    <t>02-04-1545</t>
  </si>
  <si>
    <t>Овсяница голубая (Festuca glauca Eisvogel) M104</t>
  </si>
  <si>
    <t>02-04-1689</t>
  </si>
  <si>
    <t>Овсяница голубая (Festuca glauca Elijah Blue) M84</t>
  </si>
  <si>
    <t>02-04-1690</t>
  </si>
  <si>
    <t>Овсяница голубая (Festuca glauca Elijah Blue) M150</t>
  </si>
  <si>
    <t>02-04-1029</t>
  </si>
  <si>
    <t>Гаура Линдхеймера (Gaura lindheimeri Short Form) М104</t>
  </si>
  <si>
    <t>02-04-1030</t>
  </si>
  <si>
    <t>Гаура Линдхеймера (Gaura lindheimeri Siskiyou Pink) М104</t>
  </si>
  <si>
    <t>02-04-1032</t>
  </si>
  <si>
    <t>Герань кантабрийская (geranium cantabrigiense Biokovo) М104</t>
  </si>
  <si>
    <t>02-04-1035</t>
  </si>
  <si>
    <t>Герань кантабрийская (geranium cantabrigiense Saint Ola) М104</t>
  </si>
  <si>
    <t>02-04-1034</t>
  </si>
  <si>
    <t>Герань кантабрийская (geranium cantabrigiense Karmina) М104</t>
  </si>
  <si>
    <t>02-04-1036</t>
  </si>
  <si>
    <t>Герань Эндресса (Geranium endressii) М104</t>
  </si>
  <si>
    <t>02-04-1037</t>
  </si>
  <si>
    <t>Герань Эндресса (Geranium endressii Wargrave Pink) М104</t>
  </si>
  <si>
    <t>02-04-1038</t>
  </si>
  <si>
    <t>Герань гималайская (Geranium himalayense Gravetye) М104</t>
  </si>
  <si>
    <t>02-04-1039</t>
  </si>
  <si>
    <t>Герань гибридная (Geranium Johnsons Blue) М104</t>
  </si>
  <si>
    <t>02-04-1042</t>
  </si>
  <si>
    <t>Герань крупнокорневищная (Geranium macrorrhizum Ingwersens Var.) М104</t>
  </si>
  <si>
    <t>02-04-1546</t>
  </si>
  <si>
    <t>Герань оксонская (Geranium oxonianum Dusky Crug) M104</t>
  </si>
  <si>
    <t>02-04-1047</t>
  </si>
  <si>
    <t>Герань кроваво-красная (Geranium sanguineum Album) М104</t>
  </si>
  <si>
    <t>02-04-1048</t>
  </si>
  <si>
    <t>Герань кроваво-красная (Geranium sanguineum Max Frei) М104</t>
  </si>
  <si>
    <t>02-04-1049</t>
  </si>
  <si>
    <t>Герань кроваво-красная (Geranium sanguineum Tiny Monster) М104</t>
  </si>
  <si>
    <t>02-04-1050</t>
  </si>
  <si>
    <t>Герань кроваво-красная (Geranium sanguineum Var Striatum) М104</t>
  </si>
  <si>
    <t>02-04-1052</t>
  </si>
  <si>
    <t>Лилейник гибридный (Hemerocallis Autumn Red) М51</t>
  </si>
  <si>
    <t>02-04-1053</t>
  </si>
  <si>
    <t>Лилейник гибридный (Hemerocallis Crimson Pirate) М51</t>
  </si>
  <si>
    <t>02-04-1548</t>
  </si>
  <si>
    <t>Лилейник гибридный (Hemerocallis Prince of Orange) M51</t>
  </si>
  <si>
    <t>02-04-1549</t>
  </si>
  <si>
    <t>Лилейник гибридный (Hemerocallis Stella de Oro) M51</t>
  </si>
  <si>
    <t>02-04-1550</t>
  </si>
  <si>
    <t>Лилейник гибридный (Hemerocallis Sammy Russell) M51</t>
  </si>
  <si>
    <t>02-04-1551</t>
  </si>
  <si>
    <t>Гейхера мелкоцветковая (Heuchera micrantha Palace Purple) M104</t>
  </si>
  <si>
    <t>02-04-1056</t>
  </si>
  <si>
    <t>Хоста Форчуна (Hosta fortunei Albo Marginata) М51</t>
  </si>
  <si>
    <t>02-04-1057</t>
  </si>
  <si>
    <t>Хоста Форчуна (Hosta fortunei Francee) М51</t>
  </si>
  <si>
    <t>02-04-1058</t>
  </si>
  <si>
    <t>Хоста Зибольда (Hosta sieboldiana Elegans) М51</t>
  </si>
  <si>
    <t>02-04-1552</t>
  </si>
  <si>
    <t>Хоста Зибольда (Hosta sieboldiana Frances Williams) M51</t>
  </si>
  <si>
    <t>02-04-1617</t>
  </si>
  <si>
    <t>Императа цилиндрическая (Imperata cylindrica Red Baron) M104</t>
  </si>
  <si>
    <t>02-04-1061</t>
  </si>
  <si>
    <t>Императа цилиндрическая (Imperata cylindrica Red Baron) М84</t>
  </si>
  <si>
    <t>02-04-1062</t>
  </si>
  <si>
    <t>Императа цилиндрическая (Imperata cylindrica Red Baron) М51</t>
  </si>
  <si>
    <t>02-04-1464</t>
  </si>
  <si>
    <t>Яснотка зеленчуковая (Lamium florentium) M104</t>
  </si>
  <si>
    <t>02-04-1466</t>
  </si>
  <si>
    <t>Яснотка пятнистая (Lamium maculatum Hermanns Pride) M104</t>
  </si>
  <si>
    <t>02-04-1467</t>
  </si>
  <si>
    <t>Яснотка пятнистая (Lamium maculatum White Nancy) M104</t>
  </si>
  <si>
    <t>02-04-1069</t>
  </si>
  <si>
    <t>Колосняк песчаный (Leymus arenarius Glauca) М84</t>
  </si>
  <si>
    <t>02-04-1553</t>
  </si>
  <si>
    <t>Лириопе мускари (Liriope muscari) M51</t>
  </si>
  <si>
    <t>02-04-1070</t>
  </si>
  <si>
    <t>Лириопе мускари (Liriope muscari Big Blue) М51</t>
  </si>
  <si>
    <t>02-04-1072</t>
  </si>
  <si>
    <t>Лириопе мускари (Liriope muscari Ingwersen) М51</t>
  </si>
  <si>
    <t>02-04-0730</t>
  </si>
  <si>
    <t>Лириопе мускари (Liriope muscari Moneymaker) М51</t>
  </si>
  <si>
    <t>02-04-1076</t>
  </si>
  <si>
    <t>Лириопе мускари (Liriope muscari Silver Dragon) М51</t>
  </si>
  <si>
    <t>02-04-0746</t>
  </si>
  <si>
    <t>Ожика снежно-белая (Luzula nivea) М104</t>
  </si>
  <si>
    <t>02-04-1079</t>
  </si>
  <si>
    <t>Ожика волосистая (Luzula pilosa Igel) М104</t>
  </si>
  <si>
    <t>02-04-1468</t>
  </si>
  <si>
    <t>Ожика лесная (Luzula sylvatica) M104</t>
  </si>
  <si>
    <t>02-04-1081</t>
  </si>
  <si>
    <t>Дербенник иволистный (Lythrum salicaria) М104</t>
  </si>
  <si>
    <t>02-04-1082</t>
  </si>
  <si>
    <t>Мискантус китайский (Miscanthus sinensis Adagio) М51</t>
  </si>
  <si>
    <t>02-04-1555</t>
  </si>
  <si>
    <t>Мискантус китайский (Miscanthus sinensis Dronning Ingrid) M51</t>
  </si>
  <si>
    <t>02-04-0734</t>
  </si>
  <si>
    <t>Мискантус китайский (Miscanthus sinensis Fener Ostent) М51</t>
  </si>
  <si>
    <t>02-04-1556</t>
  </si>
  <si>
    <t>Мискантус китайский (Miscanthus sinensis Floridulus) M51</t>
  </si>
  <si>
    <t>02-04-0736</t>
  </si>
  <si>
    <t>Мискантус китайский (Miscanthus sinensis Gracillimus) М51</t>
  </si>
  <si>
    <t>02-04-0738</t>
  </si>
  <si>
    <t>Мискантус китайский (Miscanthus sinensis Malepartus) М51</t>
  </si>
  <si>
    <t>02-04-0739</t>
  </si>
  <si>
    <t>Мискантус китайский (Miscanthus sinensis Morning Light) М51</t>
  </si>
  <si>
    <t>02-04-0737</t>
  </si>
  <si>
    <t>Мискантус китайский (Miscanthus sinensis Kleine Silberspinne) М51</t>
  </si>
  <si>
    <t>02-04-0740</t>
  </si>
  <si>
    <t>Мискантус китайский (Miscanthus sinensis Silberfeder) М51</t>
  </si>
  <si>
    <t>02-04-0741</t>
  </si>
  <si>
    <t>Мискантус китайский (Miscanthus sinensis Strictus) М51</t>
  </si>
  <si>
    <t>02-04-1557</t>
  </si>
  <si>
    <t>Мискантус китайский (Miscanthus sinensis Strictus Dwarf) M84</t>
  </si>
  <si>
    <t>02-04-1693</t>
  </si>
  <si>
    <t>Мискантус китайский (Miscanthus sinensis purpurascens) М51</t>
  </si>
  <si>
    <t>02-04-1558</t>
  </si>
  <si>
    <t>Мискантус китайский (Miscanthus sinensis Variegatus) M51</t>
  </si>
  <si>
    <t>02-04-0743</t>
  </si>
  <si>
    <t>Мискантус китайский (Miscanthus sinensis Yakushima Dwarf) М51</t>
  </si>
  <si>
    <t>02-04-1476</t>
  </si>
  <si>
    <t>Молиния голубая (Molinia caerulea Edith Dudszus) M84</t>
  </si>
  <si>
    <t>02-04-1694</t>
  </si>
  <si>
    <t>Молиния голубая (Molinia caerulea Heidebraut) M104</t>
  </si>
  <si>
    <t>02-04-1695</t>
  </si>
  <si>
    <t>Молиния голубая (Molinia caerulea Moorhexe) M84</t>
  </si>
  <si>
    <t>02-04-1094</t>
  </si>
  <si>
    <t>Молиния тростниковая (Molinia arundinacea Karl Foerster) М84</t>
  </si>
  <si>
    <t>02-04-1559</t>
  </si>
  <si>
    <t>Монарда гибридная (Monarda Cambridge) M104</t>
  </si>
  <si>
    <t>02-04-1096</t>
  </si>
  <si>
    <t>Котовник Фассена (Nepeta faassenii) М104</t>
  </si>
  <si>
    <t>02-04-1097</t>
  </si>
  <si>
    <t>Котовник Фассена (Nepeta faassenii Six Hills Giant) М104</t>
  </si>
  <si>
    <t>02-04-1098</t>
  </si>
  <si>
    <t>Котовник Фассена (Nepeta faassenii Walker's Low) М104</t>
  </si>
  <si>
    <t>02-04-1563</t>
  </si>
  <si>
    <t>Котовник крупноцветковый (Nepeta grandiflora Dawn to Dusk) M104</t>
  </si>
  <si>
    <t>02-04-1099</t>
  </si>
  <si>
    <t>Офипогон японский (Ophiopogon japonicus Minor) М84</t>
  </si>
  <si>
    <t>02-04-1480</t>
  </si>
  <si>
    <t>Офиопогон плоскострелый (Ophiopogon planiscapus Nigrescens) M51</t>
  </si>
  <si>
    <t>02-04-1101</t>
  </si>
  <si>
    <t>Просо прутьевидное (Panicum virgatum Heavy Metal) М84</t>
  </si>
  <si>
    <t>02-04-1697</t>
  </si>
  <si>
    <t>Просо прутьевидное (Panicum virgatum Northwind) M84</t>
  </si>
  <si>
    <t>02-04-1102</t>
  </si>
  <si>
    <t>Просо прутьевидное (Panicum virgatum Rehbraun) М84</t>
  </si>
  <si>
    <t>02-04-1564</t>
  </si>
  <si>
    <t>Просо прутьевидное (Panicum virgatum Rotstrahlbusch) M84</t>
  </si>
  <si>
    <t>02-04-1104</t>
  </si>
  <si>
    <t>Просо прутьевидное (Panicum virgatum Shenandoah) М84</t>
  </si>
  <si>
    <t>02-04-1105</t>
  </si>
  <si>
    <t>Просо прутьевидное (Panicum virgatum Squaw) М84</t>
  </si>
  <si>
    <t>02-04-1106</t>
  </si>
  <si>
    <t>02-04-1107</t>
  </si>
  <si>
    <t>Просо прутьевидное (Panicum virgatum Warrior) М84</t>
  </si>
  <si>
    <t>02-04-0758</t>
  </si>
  <si>
    <t>Перистощетинник лисохвостный (Pennisetum alopecuroides) М84</t>
  </si>
  <si>
    <t>02-04-1108</t>
  </si>
  <si>
    <t>Пеннисетум лисохвостный (Pennisetum alopecuroides Hameln) М104</t>
  </si>
  <si>
    <t>02-04-0757</t>
  </si>
  <si>
    <t>02-04-1109</t>
  </si>
  <si>
    <t>Пеннисетум лисохвостный (Pennisetum alopecuroides Hameln) М51</t>
  </si>
  <si>
    <t>02-04-1110</t>
  </si>
  <si>
    <t>Пеннисетум лисохвостный (Pennisetum alopecuroides Little Bunny) М84</t>
  </si>
  <si>
    <t>02-04-1565</t>
  </si>
  <si>
    <t>Пеннисетум лисохвостный (Pennisetum alopecuroides Little Honey) M84</t>
  </si>
  <si>
    <t>02-04-1111</t>
  </si>
  <si>
    <t>Пеннисетум лисохвостный (Pennisetum alopecuroides Red Head) М84</t>
  </si>
  <si>
    <t>02-04-1112</t>
  </si>
  <si>
    <t>Пеннисетум щетинистый (Pennisetum setaceum Rubrum) М84</t>
  </si>
  <si>
    <t>02-04-1113</t>
  </si>
  <si>
    <t>Горец родственный (Persicaria affine Darjeeling Red) М104</t>
  </si>
  <si>
    <t>02-04-1116</t>
  </si>
  <si>
    <t>Горец родственный (Persicaria affine Superba) М104</t>
  </si>
  <si>
    <t>02-04-1117</t>
  </si>
  <si>
    <t>Флокс метельчатый (Phlox paniculata Blue boy) М104</t>
  </si>
  <si>
    <t>02-04-1118</t>
  </si>
  <si>
    <t>Флокс метельчатый (Phlox paniculata Blue paradise) М104</t>
  </si>
  <si>
    <t>02-04-1119</t>
  </si>
  <si>
    <t>Флокс метельчатый (Phlox paniculata Bright eyes) М104</t>
  </si>
  <si>
    <t>02-04-1120</t>
  </si>
  <si>
    <t>Флокс метельчатый (Phlox paniculata David) М104</t>
  </si>
  <si>
    <t>02-04-1122</t>
  </si>
  <si>
    <t>Флокс метельчатый (Phlox paniculata Laura) М104</t>
  </si>
  <si>
    <t>02-04-1123</t>
  </si>
  <si>
    <t>Флокс метельчатый (Phlox paniculata Rembrandt) М104</t>
  </si>
  <si>
    <t>02-04-1124</t>
  </si>
  <si>
    <t>Флокс шиловидный (Phlox subulata Emerald Cushion Blue) М104</t>
  </si>
  <si>
    <t>02-04-1125</t>
  </si>
  <si>
    <t>Флокс шиловидный (Phlox subulata McDaniel's Cushion) М104</t>
  </si>
  <si>
    <t>02-04-1126</t>
  </si>
  <si>
    <t>Флокс шиловидный (Phlox subulata Moerheimii) М104</t>
  </si>
  <si>
    <t>02-04-1127</t>
  </si>
  <si>
    <t>Розмарин лекарственный (Rosmarinus officinalis) М150</t>
  </si>
  <si>
    <t>02-04-1129</t>
  </si>
  <si>
    <t>Розмарин лекарственный (Rosmarinus officinalis Corsican Blue) М150</t>
  </si>
  <si>
    <t>02-04-1130</t>
  </si>
  <si>
    <t>Рудбекия блестящая (Rudbeckia fulgida Goldsturm) М104</t>
  </si>
  <si>
    <t>02-04-1131</t>
  </si>
  <si>
    <t>Шалфей лекарственный (Salvia officinalis) М104</t>
  </si>
  <si>
    <t>02-04-1132</t>
  </si>
  <si>
    <t>Шалфей лекарственный (Salvia officinalis Purpurascens) М104</t>
  </si>
  <si>
    <t>02-04-1566</t>
  </si>
  <si>
    <t>Шалфей дубравный (Salvia nemorosa Blaukonigin) M104</t>
  </si>
  <si>
    <t>02-04-1133</t>
  </si>
  <si>
    <t>Сальвия / Шалфей дубравный (Salvia nemorosa Caradonna) М104</t>
  </si>
  <si>
    <t>02-04-1134</t>
  </si>
  <si>
    <t>Сальвия / Шалфей дубравный (Salvia nemorosa Mainacht) М104</t>
  </si>
  <si>
    <t>02-04-1135</t>
  </si>
  <si>
    <t>Сальвия / Шалфей дубравный (Salvia nemorosa Ostfriesland) М104</t>
  </si>
  <si>
    <t>02-04-1136</t>
  </si>
  <si>
    <t>Сальвия / Шалфей дубравный (Salvia nemorosa Schneehuegel) М104</t>
  </si>
  <si>
    <t>02-04-1137</t>
  </si>
  <si>
    <t>Сантолина кипарисовидная (Santolina chamaecyparissus) М104</t>
  </si>
  <si>
    <t>02-04-1141</t>
  </si>
  <si>
    <t>Сеслерия осенняя (Sesleria autumnalis) М84</t>
  </si>
  <si>
    <t>02-04-1143</t>
  </si>
  <si>
    <t>Очиток Матрона (Sedum Matrona) М104</t>
  </si>
  <si>
    <t>02-04-1144</t>
  </si>
  <si>
    <t>Очиток видный (Sedum spectabile Brilliant) М104</t>
  </si>
  <si>
    <t>02-04-1145</t>
  </si>
  <si>
    <t>Очиток видный (Sedum spectabile Carl) М104</t>
  </si>
  <si>
    <t>02-04-1567</t>
  </si>
  <si>
    <t>Очиток обыкновенный (Sedum telephium Herbstfreude) M104</t>
  </si>
  <si>
    <t>02-04-1568</t>
  </si>
  <si>
    <t>Ковыль тростниковидный (Stipa arundinacea) M84</t>
  </si>
  <si>
    <t>02-04-1148</t>
  </si>
  <si>
    <t>Ковыль тончайший (Stipa tenuissima Pony Tails) М104</t>
  </si>
  <si>
    <t>02-04-1149</t>
  </si>
  <si>
    <t>Тиарелла сердцелистная (Tiarella cordifolia) М104</t>
  </si>
  <si>
    <t>02-04-1150</t>
  </si>
  <si>
    <t>Вербена высокая (Verbena bonariensis) М104</t>
  </si>
  <si>
    <t>02-04-1151</t>
  </si>
  <si>
    <t>Вербена высокая (Verbena bonariensis Lollipop) М104</t>
  </si>
  <si>
    <t>02-04-1154</t>
  </si>
  <si>
    <t>Вероника колосковая (Veronica spicata Heidekind) М104</t>
  </si>
  <si>
    <t>02-04-1155</t>
  </si>
  <si>
    <t>Вероника колосковая (Veronica spicata Ulster Blue Dwarf) М104</t>
  </si>
  <si>
    <t>02-04-1621</t>
  </si>
  <si>
    <t>Вальдштейния тройчатая (Waldsteinia ternata) М150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</si>
  <si>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</si>
  <si>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</si>
  <si>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</si>
  <si>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</si>
  <si>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</si>
  <si>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</si>
  <si>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</si>
  <si>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</si>
  <si>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</si>
  <si>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</si>
  <si>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</si>
  <si>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</si>
  <si>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</si>
  <si>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</si>
  <si>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</si>
  <si>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</si>
  <si>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</si>
  <si>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</si>
  <si>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</si>
  <si>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</si>
  <si>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</si>
  <si>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</si>
  <si>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</si>
  <si>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</si>
  <si>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</si>
  <si>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</si>
  <si>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</si>
  <si>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</si>
  <si>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</si>
  <si>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</si>
  <si>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</si>
  <si>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</si>
  <si>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</si>
  <si>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</si>
  <si>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</si>
  <si>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</si>
  <si>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</si>
  <si>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</si>
  <si>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</si>
  <si>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</si>
  <si>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Вы не в праве требовать компенсации за товар, который Вы по своему усмотрению, без согласования, выкинули или утилизировали, даже в случае удовлетворения претензии.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</si>
  <si>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</si>
  <si>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</si>
  <si>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</si>
  <si>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</si>
  <si>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</si>
  <si>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Сумма за растения, €</t>
  </si>
  <si>
    <t>ВНИМАНИЕ! Ознакомьтесь с условиями работы, изложенными на листе 2</t>
  </si>
  <si>
    <t>Цена за черенок в € (без доставки) 0  /  499 шт.</t>
  </si>
  <si>
    <t>Цена за черенок в € (без доставки) 500 / 999 шт.</t>
  </si>
  <si>
    <t>Цена за черенок в € (без доставки) &gt; 1000 шт.</t>
  </si>
  <si>
    <t>Заказ кассет</t>
  </si>
  <si>
    <t>Сумма</t>
  </si>
  <si>
    <t>Выберите способ оплаты →</t>
  </si>
  <si>
    <t xml:space="preserve">Склад 1: Московская область, г.Ивантеевка, Ивантеевкое шоссе, д.2, к.2. </t>
  </si>
  <si>
    <t>Калькулятор</t>
  </si>
  <si>
    <t>Курс евро</t>
  </si>
  <si>
    <t>Курс валюты банка уточняйте у менеджера</t>
  </si>
  <si>
    <t>Условия работы</t>
  </si>
  <si>
    <t>нет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</si>
  <si>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</si>
  <si>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</si>
  <si>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</si>
  <si>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Мы обязаны рассмотреть претензию в течение 10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</si>
  <si>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</si>
  <si>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Стоимость Товара иностранного производства, тары, услуги доставки, комиссии за денежный перевод на момент размещения заказа  являются ориентировочными/приблизительными. В случае существенного изменения экономической и политической ситуации на рынке и в мире, Поставщик оставляет за собой право изменения цены на Товар, тару, услуги доставки, комиссии за денежный перевод в любой момент до передачи его Покупателю.</t>
  </si>
  <si>
    <t>Претензии принимаются с  фото в письменном виде в течение 3х дней со дня получения товара.</t>
  </si>
  <si>
    <t>02-04-1698</t>
  </si>
  <si>
    <t>Буддлея давида (Buddleja davidii Pink Panter) PBR M104</t>
  </si>
  <si>
    <t>02-04-1494</t>
  </si>
  <si>
    <t>Буддлея Давида (Buddleja flutterby T. Lavender) PBR M104</t>
  </si>
  <si>
    <t>02-04-0582</t>
  </si>
  <si>
    <t>Скумпия кожевенная (Cotinus coggygria Royal Purple) М66</t>
  </si>
  <si>
    <t>Диервилла ручейниковая (Diervilla rivularis Diva) М104 PBR</t>
  </si>
  <si>
    <t>02-04-0864</t>
  </si>
  <si>
    <t>Лох эббинге (Elaeagnus ebbingei) М66</t>
  </si>
  <si>
    <t>02-04-1713</t>
  </si>
  <si>
    <t>Бересклет форчуна (Euonymus fortunei Darts Blanket) М150</t>
  </si>
  <si>
    <t>02-04-0059</t>
  </si>
  <si>
    <t>Бересклет форчуна (Euonymus fortunei Emerald n Gold) М150</t>
  </si>
  <si>
    <t>02-04-1714</t>
  </si>
  <si>
    <t>Бересклет форчуна (Euonymus fortunei Horts Blaze) М150</t>
  </si>
  <si>
    <t>02-04-1701</t>
  </si>
  <si>
    <t>Гризелиния прибрежная (Griselinia littoralis) M150</t>
  </si>
  <si>
    <t>02-04-1702</t>
  </si>
  <si>
    <t>Плющ обыкновенный (Hedera helix) М150</t>
  </si>
  <si>
    <t>02-04-1704</t>
  </si>
  <si>
    <t>Плющ ирландский (Hedera hibernica) M104</t>
  </si>
  <si>
    <t>02-04-0199</t>
  </si>
  <si>
    <t>Гортензия крупнолистная (Hydrangea macrophylla Lavbla/Blauer Zwerg) M104</t>
  </si>
  <si>
    <t>02-04-1199</t>
  </si>
  <si>
    <t>Гортензия крупнолистная (Hydrangea macrophylla Pax Nymphe) M104</t>
  </si>
  <si>
    <t>Гортензия крупнолистная (Hydrangea macrophylla You&amp;Me Together) M104 PBR</t>
  </si>
  <si>
    <t>02-04-1715</t>
  </si>
  <si>
    <t>Гортензия метельчатая (Hydrangea paniculata Diamant Rouge) M150</t>
  </si>
  <si>
    <t>02-04-1716</t>
  </si>
  <si>
    <t>Гортензия метельчатая (Hydrangea paniculata Grandiflora) M150</t>
  </si>
  <si>
    <t>02-04-1717</t>
  </si>
  <si>
    <t>Гортензия метельчатая (Hydrangea paniculata Graffiti) M150</t>
  </si>
  <si>
    <t>02-04-1718</t>
  </si>
  <si>
    <t>Гортензия метельчатая (Hydrangea paniculata Little Spooky) M150</t>
  </si>
  <si>
    <t>02-04-1719</t>
  </si>
  <si>
    <t>Гортензия метельчатая (Hydrangea paniculata Magical Summer) M104</t>
  </si>
  <si>
    <t>02-04-1720</t>
  </si>
  <si>
    <t>Гортензия метельчатая (Hydrangea paniculata Magical Mont Blanc) M104</t>
  </si>
  <si>
    <t>02-04-1721</t>
  </si>
  <si>
    <t>Гортензия метельчатая (Hydrangea paniculata Magical Lime Sparkle) M104</t>
  </si>
  <si>
    <t>02-04-1722</t>
  </si>
  <si>
    <t>Гортензия метельчатая (Hydrangea paniculata Migical Fire) M104</t>
  </si>
  <si>
    <t>02-04-1723</t>
  </si>
  <si>
    <t>Гортензия метельчатая (Hydrangea paniculata Magical Candle) M104</t>
  </si>
  <si>
    <t>02-04-1724</t>
  </si>
  <si>
    <t>Гортензия метельчатая (Hydrangea paniculata Mojito) M150</t>
  </si>
  <si>
    <t>02-04-1725</t>
  </si>
  <si>
    <t>Гортензия метельчатая (Hydrangea paniculata Silver Dollar) M150</t>
  </si>
  <si>
    <t>02-04-1726</t>
  </si>
  <si>
    <t>Гортензия метельчатая (Hydrangea paniculata Skyfall) M150</t>
  </si>
  <si>
    <t>02-04-1727</t>
  </si>
  <si>
    <t>Падуб городчатый (Ilex crenata Jolex1 Green Diamond M150</t>
  </si>
  <si>
    <t>02-04-1728</t>
  </si>
  <si>
    <t>Кольквиция прелестная (Kolkwitzia amabilis) М104</t>
  </si>
  <si>
    <t>02-04-1729</t>
  </si>
  <si>
    <t>Кольквиция прелестная (Kolkwitzia amabilis Pink Cloud) М104</t>
  </si>
  <si>
    <t>Лаванда узколистная (Lavandula angustifolia Platinum Blonde/Momparler) M150 PBR</t>
  </si>
  <si>
    <t>02-04-1515</t>
  </si>
  <si>
    <t>Лаванда гибридная (Lavandula intermedia Phenomenal/Niko) PBR M150</t>
  </si>
  <si>
    <t>02-04-1730</t>
  </si>
  <si>
    <t>Фотиния фразера (Photinia fraseri Magical Volcano) М104</t>
  </si>
  <si>
    <t>02-04-1731</t>
  </si>
  <si>
    <t>Пузыреплодник калинолистный (Physocarpus opulifolius Magical Raspberry Lemonade) М150</t>
  </si>
  <si>
    <t>02-04-1732</t>
  </si>
  <si>
    <t>Пузыреплодник калинолистный (Physocarpus opulifolius Magical Sweet Cherry Tea) М150</t>
  </si>
  <si>
    <t>02-04-1733</t>
  </si>
  <si>
    <t>Лапчатка кустарниковая (Potentilla fruticosa Bella Apple) M150</t>
  </si>
  <si>
    <t>02-04-1734</t>
  </si>
  <si>
    <t>Лавровишня лекарственная (Prunus laurocerasus Bonaparte) М104</t>
  </si>
  <si>
    <t>02-04-1735</t>
  </si>
  <si>
    <t>Лавровишня лекарственная (Prunus laurocerasus Nero) M150</t>
  </si>
  <si>
    <t>02-04-1706</t>
  </si>
  <si>
    <t>Лавровишня лекарственная (Prunus laurocerasus Nero) PBR M104</t>
  </si>
  <si>
    <t>02-04-1736</t>
  </si>
  <si>
    <t>Лавровишня лекарственная (Prunus laurocerasus Obelisk) M104</t>
  </si>
  <si>
    <t>Спирея серая (Spiraea cinerea Kaziu) M150 PBR</t>
  </si>
  <si>
    <t>02-04-1707</t>
  </si>
  <si>
    <t>Спирея японская (Spiraea japonica Golden Jack) PBR M150</t>
  </si>
  <si>
    <t>02-04-1737</t>
  </si>
  <si>
    <t>Спирея японская (Spiraea japonica Zen Spirit Caramel) M150</t>
  </si>
  <si>
    <t>02-04-1738</t>
  </si>
  <si>
    <t>Калина лавролистная (Viburnum tinus) М150</t>
  </si>
  <si>
    <t>02-04-1739</t>
  </si>
  <si>
    <t>Калина лавролистная (Viburnum tinus Gwenlian) М150</t>
  </si>
  <si>
    <t>02-04-1740</t>
  </si>
  <si>
    <t>Вейгела гибридная (Weigela All Summer Red) M150</t>
  </si>
  <si>
    <t>02-04-1711</t>
  </si>
  <si>
    <t>Вейгела цветущая (Weigela florida Ebony and Ivory/Veld) PBR M104</t>
  </si>
  <si>
    <t>02-04-1278</t>
  </si>
  <si>
    <t>Вейгела цветущая (Weigela florida Pink Poppet/Plangen) M150 PBR</t>
  </si>
  <si>
    <t>02-04-0365</t>
  </si>
  <si>
    <t>Кипарисовик лавсона (Chamaecyparis lawsoniana Ivonne) М144</t>
  </si>
  <si>
    <t>02-04-0369</t>
  </si>
  <si>
    <t>Кипарисовик лавсона (Chamaecyparis lawsoniana Van Pelts Blue) М144</t>
  </si>
  <si>
    <t>02-04-1741</t>
  </si>
  <si>
    <t>Кипарисовик лавсона (Chamaecyparis lawsoniana White Spot) М150</t>
  </si>
  <si>
    <t>02-04-0479</t>
  </si>
  <si>
    <t>Можжевельник китайский (Juniperus chinensis Blue Alps) М144</t>
  </si>
  <si>
    <t>02-04-0483</t>
  </si>
  <si>
    <t>Можжевельник обыкновенный (Juniperus communis Arnold) М144</t>
  </si>
  <si>
    <t>02-04-0500</t>
  </si>
  <si>
    <t>Можжевельник средний (Juniperus pfitzeriana Goldkissen) М144</t>
  </si>
  <si>
    <t>02-04-1742</t>
  </si>
  <si>
    <t>02-04-1743</t>
  </si>
  <si>
    <t>Можжевельник скальный (Juniperus scopulorum Moonglow) М150</t>
  </si>
  <si>
    <t>02-04-0512</t>
  </si>
  <si>
    <t>Можжевельник чешуйчатый (Juniperus squamata Holger) М144</t>
  </si>
  <si>
    <t>02-04-1744</t>
  </si>
  <si>
    <t>Тис ягодный (Taxus baccata Best Globe) М150</t>
  </si>
  <si>
    <t>02-04-1745</t>
  </si>
  <si>
    <t>Тис ягодный (Taxus baccata David) М150</t>
  </si>
  <si>
    <t>02-04-1746</t>
  </si>
  <si>
    <t>Тис ягодный (Taxus baccata Rasing Star Oene) М150</t>
  </si>
  <si>
    <t>02-04-1747</t>
  </si>
  <si>
    <t>Тис средний (Taxus media Farmer) М150</t>
  </si>
  <si>
    <t>02-04-1748</t>
  </si>
  <si>
    <t>Тис средний (Taxus media Hicksii) М150</t>
  </si>
  <si>
    <t>02-04-1749</t>
  </si>
  <si>
    <t>02-04-1750</t>
  </si>
  <si>
    <t>Туя западная (Thuja occidentalis Danica Aurea) М144</t>
  </si>
  <si>
    <t>02-04-0651</t>
  </si>
  <si>
    <t>Туя западная (Thuja occidentalis Globosa) М144</t>
  </si>
  <si>
    <t>02-04-1712</t>
  </si>
  <si>
    <t>Туя западная (Thuja occidentalis Sunny Smaragd) PBR M150</t>
  </si>
  <si>
    <t>02-04-1751</t>
  </si>
  <si>
    <t>Тысячелистник обыкновенный (Achillea millefolium Moonshine) M104</t>
  </si>
  <si>
    <t>02-04-1752</t>
  </si>
  <si>
    <t>Тысячелистник обыкновенный (Achillea millefolium Paprika) M104</t>
  </si>
  <si>
    <t>02-04-1403</t>
  </si>
  <si>
    <t>Осока Моррова (Carex morrowii) M84</t>
  </si>
  <si>
    <t>02-04-1020</t>
  </si>
  <si>
    <t>Кортадерия Селло (cortaderia selloana Pumila) М51</t>
  </si>
  <si>
    <t>02-04-1021</t>
  </si>
  <si>
    <t>Кортадерия Селло (cortaderia selloana Sunningdale Silver) М51</t>
  </si>
  <si>
    <t>02-04-1753</t>
  </si>
  <si>
    <t>Герань (Geranium cantabrigiense Cambridge) M104</t>
  </si>
  <si>
    <t>02-04-1462</t>
  </si>
  <si>
    <t>Герань кроваво-красная (Geranium sanguineum) M104</t>
  </si>
  <si>
    <t>02-04-1754</t>
  </si>
  <si>
    <t>Лириопе мускари (Liriope muscari Purple Passion) М51</t>
  </si>
  <si>
    <t>02-04-1755</t>
  </si>
  <si>
    <t>Мюленбергия волосовидная (Muhlenbergia capillaris) M104</t>
  </si>
  <si>
    <t>Просо прутьевидное (Panicum virgatum Strictum) M84</t>
  </si>
  <si>
    <t>Пеннисетум лисохвостный (Pennisetum alopecuroides Hameln) М84</t>
  </si>
  <si>
    <t>M104</t>
  </si>
  <si>
    <t>M150</t>
  </si>
  <si>
    <t>M66</t>
  </si>
  <si>
    <t>M84</t>
  </si>
  <si>
    <t>M144</t>
  </si>
  <si>
    <t>M51</t>
  </si>
  <si>
    <t>Справочный расчет объёма заказа</t>
  </si>
  <si>
    <t>Размер кассет</t>
  </si>
  <si>
    <t>Кол-во кассет</t>
  </si>
  <si>
    <t>Итого</t>
  </si>
  <si>
    <t>ИТОГО боксов (справочно)</t>
  </si>
  <si>
    <t>500 хв./сеянц</t>
  </si>
  <si>
    <t>02-04-1648</t>
  </si>
  <si>
    <t>Багрянник европейский (Cercis siliquastrum) PL500</t>
  </si>
  <si>
    <t>02-04-1522</t>
  </si>
  <si>
    <t>Багрянник японский (Cercidiphyllum japonicum) PL500</t>
  </si>
  <si>
    <t>02-04-1586</t>
  </si>
  <si>
    <t>Барбарис Тунберга (Berberis thunbergii Atropurpurea) PL500</t>
  </si>
  <si>
    <t>02-04-1585</t>
  </si>
  <si>
    <t>Барбарис юлиана (Berberis julianae) PL500</t>
  </si>
  <si>
    <t>02-04-1594</t>
  </si>
  <si>
    <t>Бук лесной (Fagus sylvatica Atropurpurea) PL500</t>
  </si>
  <si>
    <t>02-04-1593</t>
  </si>
  <si>
    <t>Бук лесной (Fagus sylvatica) PL500</t>
  </si>
  <si>
    <t>02-04-1650</t>
  </si>
  <si>
    <t>Восковница обыкновенная (Myrica gale) PL500</t>
  </si>
  <si>
    <t>02-04-1604</t>
  </si>
  <si>
    <t>Гинкго билоба (Ginkgo biloba) PL500</t>
  </si>
  <si>
    <t>02-04-1587</t>
  </si>
  <si>
    <t>Граб обыкнове́нный (Carpinus betulus) PL500</t>
  </si>
  <si>
    <t>02-04-1588</t>
  </si>
  <si>
    <t>Дёрен коуза (Cornus kousa Chinensis) PL500</t>
  </si>
  <si>
    <t>02-04-1523</t>
  </si>
  <si>
    <t>Дёрен коуза (Cornus kousa) PL500</t>
  </si>
  <si>
    <t>02-04-1651</t>
  </si>
  <si>
    <t>Дуб болотный (Quercus palustris) PL500</t>
  </si>
  <si>
    <t>02-04-1652</t>
  </si>
  <si>
    <t>Дуб черешчатый (Quercus robur) PL500</t>
  </si>
  <si>
    <t>02-04-1669</t>
  </si>
  <si>
    <t>Ель колючая (Picea pung Glauca Majestic Blue) PL500</t>
  </si>
  <si>
    <t>02-04-1667</t>
  </si>
  <si>
    <t>Ель колючая (Picea pungens Glauca Apache) PL500</t>
  </si>
  <si>
    <t>02-04-1668</t>
  </si>
  <si>
    <t>Ель колючая (Picea pungens Glauca Kaibab) PL500</t>
  </si>
  <si>
    <t>02-04-1666</t>
  </si>
  <si>
    <t>Ель колючая (Picea pungens Glauca) PL500</t>
  </si>
  <si>
    <t>02-04-1670</t>
  </si>
  <si>
    <t>Ель колючая (Picea pungens Super Blue Seedling) PL500</t>
  </si>
  <si>
    <t>02-04-1664</t>
  </si>
  <si>
    <t>Ель обыкновенная (Picea abies) PL500</t>
  </si>
  <si>
    <t>02-04-1665</t>
  </si>
  <si>
    <t>Ель сербская (Picea omorika) PL500</t>
  </si>
  <si>
    <t>02-04-1658</t>
  </si>
  <si>
    <t>Кедр гималайский (Cedrus deodara) PL500</t>
  </si>
  <si>
    <t>02-04-1591</t>
  </si>
  <si>
    <t>Кизильник блестящий (Cotoneaster lucidus) PL500</t>
  </si>
  <si>
    <t>02-04-1590</t>
  </si>
  <si>
    <t>Кизильник молочно-белый (Cotoneaster lacteus) PL500</t>
  </si>
  <si>
    <t>02-04-1592</t>
  </si>
  <si>
    <t>Кизильник Симонса (Cotoneaster simonsii) PL500</t>
  </si>
  <si>
    <t>02-04-1589</t>
  </si>
  <si>
    <t>Кизильник франчетти (Cotoneaster franchetii) PL500</t>
  </si>
  <si>
    <t>02-04-1603</t>
  </si>
  <si>
    <t>Кипарисовик Лавсона (Chamaecyparis lawsoniana) PL500</t>
  </si>
  <si>
    <t>02-04-1647</t>
  </si>
  <si>
    <t>Клен дланевидный (Acer palmatum) PL500</t>
  </si>
  <si>
    <t>02-04-1659</t>
  </si>
  <si>
    <t>Криптомерия японская (Cryptomeria japonica) PL500</t>
  </si>
  <si>
    <t>02-04-1596</t>
  </si>
  <si>
    <t>Ликвидамбар смолоносный (Liquidambar styraciflua) PL500</t>
  </si>
  <si>
    <t>02-04-1661</t>
  </si>
  <si>
    <t>Лиственница европейская (Larix decidua) PL500</t>
  </si>
  <si>
    <t>02-04-1526</t>
  </si>
  <si>
    <t>Лиственница Кемпфера (Larix kaempferi) PL500</t>
  </si>
  <si>
    <t>02-04-1662</t>
  </si>
  <si>
    <t>Лиственница тонкочешуйчатая (Larix leptolepis) PL500</t>
  </si>
  <si>
    <t>02-04-1598</t>
  </si>
  <si>
    <t>Магнолия кобус (Magnolia kobus) PL500</t>
  </si>
  <si>
    <t>02-04-1597</t>
  </si>
  <si>
    <t>Магония падуболистная (Mahonia aquifolium) PL500</t>
  </si>
  <si>
    <t>02-04-1663</t>
  </si>
  <si>
    <t>Метасеквойя древнейшая (Metasequoia glyptostroboides) PL500</t>
  </si>
  <si>
    <t>02-04-1660</t>
  </si>
  <si>
    <t>Можжевельник виргинский (Juniperus virginiana) PL500</t>
  </si>
  <si>
    <t>02-04-1595</t>
  </si>
  <si>
    <t>Падуб остролистный (Ilex aquifolium) PL500</t>
  </si>
  <si>
    <t>02-04-1601</t>
  </si>
  <si>
    <t>Пихта белая (Abies alba) PL500</t>
  </si>
  <si>
    <t>02-04-1525</t>
  </si>
  <si>
    <t>Пихта благородная (Abies procera  = nobilis) PL500</t>
  </si>
  <si>
    <t>02-04-1653</t>
  </si>
  <si>
    <t>Пихта великая (Abies grandis) PL500</t>
  </si>
  <si>
    <t>02-04-1657</t>
  </si>
  <si>
    <t>Пихта испанская (Abies pinsapo) PL500</t>
  </si>
  <si>
    <t>02-04-1654</t>
  </si>
  <si>
    <t>Пихта корейская (Abies koreana) PL500</t>
  </si>
  <si>
    <t>02-04-1656</t>
  </si>
  <si>
    <t>Пихта нордмана (Abies nordmanniana) PL500</t>
  </si>
  <si>
    <t>02-04-1602</t>
  </si>
  <si>
    <t>Пихта одноцветная (Abies concolor) PL500</t>
  </si>
  <si>
    <t>02-04-1655</t>
  </si>
  <si>
    <t>Пихта субальпийская (Abies lasiocarpa) PL500</t>
  </si>
  <si>
    <t>02-04-1524</t>
  </si>
  <si>
    <t>Пихта Фразера (Abies fraseri) PL500</t>
  </si>
  <si>
    <t>02-04-1612</t>
  </si>
  <si>
    <t>Псевдотсуга Мензиса (Pseudotsuga menziesii) PL500</t>
  </si>
  <si>
    <t>02-04-1678</t>
  </si>
  <si>
    <t>Секвойядендрон гигантский (Sequoiadendron giganteum) PL500</t>
  </si>
  <si>
    <t>02-04-1599</t>
  </si>
  <si>
    <t>Сирень венгерская (Syringa josikae) PL500</t>
  </si>
  <si>
    <t>02-04-1600</t>
  </si>
  <si>
    <t>Сирень обыкновенная (Syringa vulgaris) PL500</t>
  </si>
  <si>
    <t>02-04-1649</t>
  </si>
  <si>
    <t>Скумпия кожевенная (Cotinus coggygria) PL500</t>
  </si>
  <si>
    <t>02-04-1672</t>
  </si>
  <si>
    <t>Сосна белая китайская (Pinus armandii) PL500</t>
  </si>
  <si>
    <t>02-04-1675</t>
  </si>
  <si>
    <t>Сосна белокорая (Pinus leucodermis) PL500</t>
  </si>
  <si>
    <t>02-04-1609</t>
  </si>
  <si>
    <t>Сосна веймутова (Pinus strobus) PL500</t>
  </si>
  <si>
    <t>02-04-1674</t>
  </si>
  <si>
    <t>Сосна гималайская (Pinus griffithii = wallichiana) PL500</t>
  </si>
  <si>
    <t>02-04-1676</t>
  </si>
  <si>
    <t>Сосна горная (Pinus mugo Mughus) PL500</t>
  </si>
  <si>
    <t>02-04-1606</t>
  </si>
  <si>
    <t>Сосна горная (Pinus mugo Pumilio) PL500</t>
  </si>
  <si>
    <t>02-04-1611</t>
  </si>
  <si>
    <t>Сосна горная унцината (Pinus uncinata) PL500</t>
  </si>
  <si>
    <t>02-04-1608</t>
  </si>
  <si>
    <t>Сосна жёлтая (Pinus ponderosa) PL500</t>
  </si>
  <si>
    <t>02-04-1527</t>
  </si>
  <si>
    <t>Сосна кедровая (Pinus cembra) PL500</t>
  </si>
  <si>
    <t>02-04-1610</t>
  </si>
  <si>
    <t>Сосна обыкновенная (Pinus sylvestris) PL500</t>
  </si>
  <si>
    <t>02-04-1671</t>
  </si>
  <si>
    <t>Сосна остистая (Pinus aristata) PL500</t>
  </si>
  <si>
    <t>02-04-1677</t>
  </si>
  <si>
    <t>Сосна румелийская (Pinus peuce) PL500</t>
  </si>
  <si>
    <t>02-04-1673</t>
  </si>
  <si>
    <t>Сосна скрученная (Pinus contorta) PL500</t>
  </si>
  <si>
    <t>02-04-1607</t>
  </si>
  <si>
    <t>Сосна черная (Pinus nigra nigra) PL500</t>
  </si>
  <si>
    <t>02-04-1679</t>
  </si>
  <si>
    <t>Таксодиум двурядный (Taxodium distichum) PL500</t>
  </si>
  <si>
    <t>02-04-1613</t>
  </si>
  <si>
    <t>Тис ягодный (Taxus baccata) PL500</t>
  </si>
  <si>
    <t>02-04-1682</t>
  </si>
  <si>
    <t>Тсуга западная (Tsuga heterophylla) PL500</t>
  </si>
  <si>
    <t>02-04-1614</t>
  </si>
  <si>
    <t>Тсуга канадская (Tsuga canadensis) PL500</t>
  </si>
  <si>
    <t>02-04-1680</t>
  </si>
  <si>
    <t>Туя восточная (Thuja orientalis) PL500</t>
  </si>
  <si>
    <t>02-04-1681</t>
  </si>
  <si>
    <t>Туя складчатая (Thuja plicata) PL 204</t>
  </si>
  <si>
    <t>Сеянцы</t>
  </si>
  <si>
    <t>Телега тролль (11-13 полок). Возможна перевозка ящиков с хвойными сеянцами по 4 ящика на полке.</t>
  </si>
  <si>
    <t>Курс Евро = курс Банка на день зачисления денежных средств на р/сч Поставщика</t>
  </si>
  <si>
    <t>Минимальный заказ на сорт: 1 кассета/500 шт сеянцев</t>
  </si>
  <si>
    <t>02-04-0005</t>
  </si>
  <si>
    <t>02-04-0023</t>
  </si>
  <si>
    <t>02-04-0837</t>
  </si>
  <si>
    <t>02-04-0097</t>
  </si>
  <si>
    <t>02-04-1164</t>
  </si>
  <si>
    <t>02-04-0087</t>
  </si>
  <si>
    <t>02-04-0260</t>
  </si>
  <si>
    <t>02-04-0264</t>
  </si>
  <si>
    <t>02-04-0856</t>
  </si>
  <si>
    <t>02-04-0273</t>
  </si>
  <si>
    <t>02-04-0357</t>
  </si>
  <si>
    <t>02-04-0355</t>
  </si>
  <si>
    <t>02-04-0281</t>
  </si>
  <si>
    <t>02-04-0276</t>
  </si>
  <si>
    <t>02-04-0057</t>
  </si>
  <si>
    <t>02-04-0686</t>
  </si>
  <si>
    <t>02-04-0687</t>
  </si>
  <si>
    <t>02-04-0205</t>
  </si>
  <si>
    <t>02-04-1509</t>
  </si>
  <si>
    <t>02-04-1638</t>
  </si>
  <si>
    <t>02-04-0288</t>
  </si>
  <si>
    <t>02-04-0524</t>
  </si>
  <si>
    <t>02-04-0559</t>
  </si>
  <si>
    <t>02-04-0417</t>
  </si>
  <si>
    <t>02-04-0438</t>
  </si>
  <si>
    <t>02-04-0916</t>
  </si>
  <si>
    <t>02-04-1244</t>
  </si>
  <si>
    <t>02-04-0537</t>
  </si>
  <si>
    <t>02-04-0615</t>
  </si>
  <si>
    <t>02-04-1272</t>
  </si>
  <si>
    <t>02-04-1286</t>
  </si>
  <si>
    <t>02-04-1575</t>
  </si>
  <si>
    <t>02-04-0473</t>
  </si>
  <si>
    <t>02-04-0499</t>
  </si>
  <si>
    <t>02-04-0633</t>
  </si>
  <si>
    <t>02-04-0634</t>
  </si>
  <si>
    <t>02-04-0646</t>
  </si>
  <si>
    <t>02-04-0648</t>
  </si>
  <si>
    <t>02-04-0652</t>
  </si>
  <si>
    <t>02-04-0653</t>
  </si>
  <si>
    <t>02-04-0656</t>
  </si>
  <si>
    <t>02-04-0657</t>
  </si>
  <si>
    <t>02-04-0663</t>
  </si>
  <si>
    <t>02-04-0662</t>
  </si>
  <si>
    <t>02-04-0667</t>
  </si>
  <si>
    <t>02-04-0668</t>
  </si>
  <si>
    <t>02-04-0671</t>
  </si>
  <si>
    <t>02-04-0673</t>
  </si>
  <si>
    <t>02-04-0451</t>
  </si>
  <si>
    <t>Барбарис оттавский (Berberis ottawensis Silver Miles) М150</t>
  </si>
  <si>
    <t>Барбарис тунберга (Berberis thunbergii Harlequin) М150</t>
  </si>
  <si>
    <t>Бересклет форчуна (Euonymus fortunei Coloratus) М150</t>
  </si>
  <si>
    <t>Буддлея вейера (Buddleja weyeriana Sungold) М104</t>
  </si>
  <si>
    <t>Буддлея давида (Buddleja davidii Moonshine) М104 PBR</t>
  </si>
  <si>
    <t>Гортензия крупнолистная (Hydrangea macrophylla Messelina) M104</t>
  </si>
  <si>
    <t>Дерен белый (Cornus alba Aurea) М104</t>
  </si>
  <si>
    <t>Дерен белый (Cornus alba Gouchaultii) М104</t>
  </si>
  <si>
    <t>Дерен отпрысковый (Cornus sericea Flaviramea) М104</t>
  </si>
  <si>
    <t>Диервилла блестящая (Diervilla splendens) М104</t>
  </si>
  <si>
    <t>Диервилла сидячелистная (Diervilla sessilifolia) М104</t>
  </si>
  <si>
    <t>Жимолость шапочная (Lonicera pileata Moss Green) М150</t>
  </si>
  <si>
    <t>Кизильник лежачий (Cotoneaster procumbens Streibs Findling) М150</t>
  </si>
  <si>
    <t>Кизильник пестролистный (Cotoneaster atropurpureus Variegatus) М150</t>
  </si>
  <si>
    <t>Лапчатка кустарниковая (Potentilla fruticosa Elizabeth) М150</t>
  </si>
  <si>
    <t>Лапчатка кустарниковая (Potentilla fruticosa New Dawn) М150</t>
  </si>
  <si>
    <t>Лох эббинге (Elaeagnus ebbingei) М104</t>
  </si>
  <si>
    <t>Можжевельник горизонтальный (Juniperus horizontalis Golden Carpet) М144</t>
  </si>
  <si>
    <t>Можжевельник средний (Juniperus pfitzeriana Gold Star) М144</t>
  </si>
  <si>
    <t>Перовския лебедолистная (Perovskia atriplicifolia Blue Spire) М150</t>
  </si>
  <si>
    <t>Пираканта узколистная (Pyracantha Teton) М150</t>
  </si>
  <si>
    <t>Пузыреплодник калинолистный (Physocarpus opulifolius Zdechovice) М104</t>
  </si>
  <si>
    <t>Спирея японская (Spiraea japonica Golden Carpet) М150 PBR</t>
  </si>
  <si>
    <t>Тис средний (Taxus media Hicksii) М144</t>
  </si>
  <si>
    <t>Туя западная (Thuja occidentalis Brabant) М144</t>
  </si>
  <si>
    <t>Туя западная (Thuja occidentalis Danica) М144</t>
  </si>
  <si>
    <t>Туя западная (Thuja occidentalis Golden Anne) М144 PBR</t>
  </si>
  <si>
    <t>Туя западная (Thuja occidentalis Golden Brabant) М144 PBR</t>
  </si>
  <si>
    <t>Туя западная (Thuja occidentalis Green Egg) М144 PBR</t>
  </si>
  <si>
    <t>Туя западная (Thuja occidentalis Holmstrup) М144</t>
  </si>
  <si>
    <t>Туя западная (Thuja occidentalis Malonyana Aurea) М144</t>
  </si>
  <si>
    <t>Туя западная (Thuja occidentalis Malonyana) М144</t>
  </si>
  <si>
    <t>Туя западная (Thuja occidentalis Salland) М144</t>
  </si>
  <si>
    <t>Туя западная (Thuja occidentalis Smaragd) М144</t>
  </si>
  <si>
    <t>Туя западная (Thuja occidentalis Teddy) М144</t>
  </si>
  <si>
    <t>Туя западная (Thuja occidentalis Waterfield) М144</t>
  </si>
  <si>
    <t>Форзиция промежуточная (Forsythia intermedia Lynwood) М104</t>
  </si>
  <si>
    <t>Форзиция промежуточная (Forsythia intermedia Minigold) М104</t>
  </si>
  <si>
    <t>Барбарис тунберга (Berberis thunbergii Summer Sunset) М150 PBR</t>
  </si>
  <si>
    <t>Дерен белый (Cornus alba Regnzam) М104</t>
  </si>
  <si>
    <t>Лавровишня лекарственная (Prunus laurocerasus Herbergii) М104</t>
  </si>
  <si>
    <t>Буддлея давида (Buddleja davidii Nanho Purple) M150</t>
  </si>
  <si>
    <t>Лавровишня лекарственная (Prunus laurocerasus Nero) M104 PBR</t>
  </si>
  <si>
    <t>Вейгела гибридная (Weigela All Summer Red) M104 PBR</t>
  </si>
  <si>
    <t>Вейгела цветущая (Weigela florida Marjorie) M104</t>
  </si>
  <si>
    <t>Гортензия метельчатая (Hydrangea paniculata Hercules) PBR M104</t>
  </si>
  <si>
    <t>Вейгела цветущая (Weigela florida Pink Poppet/Plangen) PBR M104</t>
  </si>
  <si>
    <t>Гортензия метельчатая (Hydrangea paniculata Little Spooky) M104 PBR</t>
  </si>
  <si>
    <t>.</t>
  </si>
  <si>
    <t>распродано</t>
  </si>
  <si>
    <t>СУММЕСЛИ(D24:D832;"51";H24:H832)</t>
  </si>
  <si>
    <t>Предоплата 50% при бронировании, 50%-доплата до 10 августа 2024г</t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</si>
  <si>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</si>
  <si>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</si>
  <si>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</si>
  <si>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стоимость, руб</t>
  </si>
  <si>
    <t>Услуга по доставке заказа до ТК</t>
  </si>
  <si>
    <t xml:space="preserve">рассчитывается индивидуально 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</si>
  <si>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</si>
  <si>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t>500 руб/1 деревянный бокс/сутки</t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</si>
  <si>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</si>
  <si>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50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</si>
  <si>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rgb="FF33333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</si>
  <si>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1500 руб/1 дер бокс</t>
  </si>
  <si>
    <r>
      <t>Распаковка собранного заказа - 1 пластикового ящика с саженцами.</t>
    </r>
    <r>
      <rPr>
        <sz val="8"/>
        <color rgb="FF33333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</si>
  <si>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100 руб/1 пласт. ящик</t>
  </si>
  <si>
    <t>Перевалка саженцев</t>
  </si>
  <si>
    <t>50 руб/шт</t>
  </si>
  <si>
    <t>Упаковка саженцев ОКС в ЗКС (болик(торф/пленка))</t>
  </si>
  <si>
    <t>Обработка гидрогелем саженцев:</t>
  </si>
  <si>
    <t>саженец до 100 см</t>
  </si>
  <si>
    <t>3 руб/1 шт</t>
  </si>
  <si>
    <t>саженец до 200 см</t>
  </si>
  <si>
    <t>5 руб/1 шт</t>
  </si>
  <si>
    <t>саженец до 250+ см</t>
  </si>
  <si>
    <t>6 руб/1 шт</t>
  </si>
  <si>
    <t>КАК СДЕЛАТЬ ЗАКАЗ</t>
  </si>
  <si>
    <t>Цены на растения указаны без учета доставки: Калькуляция окончательной стоимости = Растения + Тара + Доставка + Комиссия</t>
  </si>
  <si>
    <t>НЕОБХОДИМО ЗАПОЛНИТЬ</t>
  </si>
  <si>
    <t>ФИО, город:</t>
  </si>
  <si>
    <t>E-mail, телефон:</t>
  </si>
  <si>
    <t>Ваши заказы направляйте на Email: info@p-uspeh.ru.</t>
  </si>
  <si>
    <t>тел. +7 (495) 642 56 36</t>
  </si>
  <si>
    <t>ПОДПИСЫВАЙТЕСЬ В НАШУ ГРУППУ TELEGRAM (участники первыми узнают об акциях и спецпредложениях)</t>
  </si>
  <si>
    <t>НАПИСАТЬ ОТЗЫВ О НАС</t>
  </si>
  <si>
    <t>0,67 €</t>
  </si>
  <si>
    <t>0,49 €</t>
  </si>
  <si>
    <t>0,40 €</t>
  </si>
  <si>
    <t>Столбец1</t>
  </si>
  <si>
    <t>Столбец2</t>
  </si>
  <si>
    <t>Столбец3</t>
  </si>
  <si>
    <t>Столбец4</t>
  </si>
  <si>
    <t>Столбец5</t>
  </si>
  <si>
    <t>Столбец6</t>
  </si>
  <si>
    <t>Столбец7</t>
  </si>
  <si>
    <t>Минимальный заказ на сорт- 1 кассета/500 шт сеянцев</t>
  </si>
  <si>
    <t>Выберите вид оплаты</t>
  </si>
  <si>
    <t>#ЗНАЧ!</t>
  </si>
  <si>
    <t>#ЗНАЧ!2</t>
  </si>
  <si>
    <t>Заказ ящиков</t>
  </si>
  <si>
    <t>Цена за сеянец в € (без доставки) 0  /  500 шт.</t>
  </si>
  <si>
    <t>Сеянцев в ящике, штук</t>
  </si>
  <si>
    <t>Заказ в шт.</t>
  </si>
  <si>
    <t>ВИДЕО ЧЕРЕНКОВ В КАССЕТЕ НА YouTube</t>
  </si>
  <si>
    <t>48-60 кассет/44-52 ящика</t>
  </si>
  <si>
    <t>Минимальный ОБЩИЙ заказ: 1 тролль(11-13 полок)</t>
  </si>
  <si>
    <t>Отгрузка: 44 неделя 2024 г.(Внимание! Сроки могут быть скорректированы!)</t>
  </si>
  <si>
    <t>Можжевельник чешуйчатый (Juniperus pingii Loderi) M144</t>
  </si>
  <si>
    <t>Прайс на укорененные черенки в кассетах Нидерланды осень 2024 (от 03.06.2024)</t>
  </si>
  <si>
    <t>ВНИМАНИЕ! ДОСТАВКА ОСЕНЬЮ ВОЗМОЖНА ТОЛЬКО НА ТЕЛЕГЕ-ТРОЛЛЬ!</t>
  </si>
  <si>
    <t>Цена за сеянец в € (без доставки) 501 / 1000 шт.</t>
  </si>
  <si>
    <t>Цена за сеянец в € (без доставки) &gt; 1001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</si>
</sst>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€&quot;\ #,##0.00"/>
    <numFmt numFmtId="165" formatCode="#,##0.00\ [$€-1];\-#,##0.00\ [$€-1]"/>
    <numFmt numFmtId="166" formatCode="#,##0.00\ [$€-1]"/>
    <numFmt numFmtId="167" formatCode="#,##0.00\ &quot;₽&quot;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b/>
      <i/>
      <u/>
      <sz val="12"/>
      <color rgb="FFC00000"/>
      <name val="Arial Rounded MT Bold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u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1F497D"/>
      <name val="Calibri"/>
      <family val="2"/>
      <charset val="204"/>
      <scheme val="minor"/>
    </font>
    <font>
      <b/>
      <u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b/>
      <sz val="12"/>
      <color theme="8" tint="-0.49998474074526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2"/>
      <color rgb="FF92D050"/>
      <name val="Times New Roman"/>
      <family val="1"/>
      <charset val="204"/>
    </font>
    <font>
      <sz val="12"/>
      <color theme="0" tint="-0.34998626667073579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8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24"/>
      <color rgb="FFFF0000"/>
      <name val="Calibri"/>
      <family val="2"/>
      <scheme val="minor"/>
    </font>
    <font>
      <b/>
      <i/>
      <u/>
      <sz val="22"/>
      <name val="Times New Roman"/>
      <family val="1"/>
      <charset val="204"/>
    </font>
    <font>
      <b/>
      <i/>
      <u/>
      <sz val="24"/>
      <name val="Times New Roman"/>
      <family val="1"/>
      <charset val="204"/>
    </font>
    <font>
      <u/>
      <sz val="14"/>
      <color theme="10"/>
      <name val="Calibri"/>
      <family val="2"/>
      <scheme val="minor"/>
    </font>
    <font>
      <b/>
      <sz val="14"/>
      <name val="Times New Roman"/>
      <family val="1"/>
      <charset val="204"/>
    </font>
    <font>
      <b/>
      <u/>
      <sz val="16"/>
      <color theme="1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22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AF28E"/>
        <bgColor indexed="64"/>
      </patternFill>
    </fill>
    <fill>
      <patternFill patternType="solid">
        <fgColor rgb="FFF7FFC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7" tint="0.59999389629810485"/>
        </stop>
      </gradientFill>
    </fill>
    <fill>
      <gradientFill type="path" left="0.5" right="0.5" top="0.5" bottom="0.5">
        <stop position="0">
          <color theme="0"/>
        </stop>
        <stop position="1">
          <color rgb="FF92D050"/>
        </stop>
      </gradient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9" fillId="0" borderId="0"/>
    <xf numFmtId="0" fontId="8" fillId="0" borderId="0"/>
  </cellStyleXfs>
  <cellXfs count="204">
    <xf numFmtId="0" fontId="0" fillId="0" borderId="0" xfId="0"/>
    <xf numFmtId="0" fontId="3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left"/>
    </xf>
    <xf numFmtId="0" fontId="5" fillId="2" borderId="0" xfId="0" applyFont="1" applyFill="1"/>
    <xf numFmtId="0" fontId="6" fillId="0" borderId="3" xfId="0" applyFont="1" applyBorder="1" applyAlignment="1">
      <alignment horizontal="left" indent="2"/>
    </xf>
    <xf numFmtId="0" fontId="6" fillId="0" borderId="4" xfId="0" applyFont="1" applyBorder="1" applyAlignment="1">
      <alignment horizontal="left" indent="2"/>
    </xf>
    <xf numFmtId="0" fontId="4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 indent="2"/>
    </xf>
    <xf numFmtId="0" fontId="6" fillId="0" borderId="3" xfId="0" quotePrefix="1" applyFont="1" applyBorder="1" applyAlignment="1">
      <alignment horizontal="left" vertical="top" wrapText="1" indent="4"/>
    </xf>
    <xf numFmtId="0" fontId="6" fillId="0" borderId="4" xfId="0" quotePrefix="1" applyFont="1" applyBorder="1" applyAlignment="1">
      <alignment horizontal="left" vertical="top" wrapText="1" indent="4"/>
    </xf>
    <xf numFmtId="0" fontId="4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 indent="2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vertical="center" wrapText="1"/>
    </xf>
    <xf numFmtId="0" fontId="4" fillId="0" borderId="2" xfId="2" applyFont="1" applyBorder="1" applyAlignment="1">
      <alignment horizontal="left" vertical="top" wrapText="1"/>
    </xf>
    <xf numFmtId="0" fontId="4" fillId="0" borderId="4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 wrapText="1"/>
    </xf>
    <xf numFmtId="0" fontId="10" fillId="8" borderId="5" xfId="4" applyFont="1" applyFill="1" applyBorder="1" applyAlignment="1" applyProtection="1">
      <alignment horizontal="center" vertical="center"/>
      <protection locked="0" hidden="1"/>
    </xf>
    <xf numFmtId="0" fontId="13" fillId="5" borderId="1" xfId="0" applyFont="1" applyFill="1" applyBorder="1" applyAlignment="1" applyProtection="1">
      <alignment horizontal="center" vertical="center" wrapText="1"/>
      <protection locked="0" hidden="1"/>
    </xf>
    <xf numFmtId="0" fontId="21" fillId="5" borderId="1" xfId="0" applyFont="1" applyFill="1" applyBorder="1" applyAlignment="1" applyProtection="1">
      <alignment horizontal="center" vertical="center" wrapText="1"/>
      <protection locked="0" hidden="1"/>
    </xf>
    <xf numFmtId="166" fontId="11" fillId="5" borderId="1" xfId="0" applyNumberFormat="1" applyFont="1" applyFill="1" applyBorder="1" applyProtection="1">
      <protection locked="0" hidden="1"/>
    </xf>
    <xf numFmtId="3" fontId="13" fillId="4" borderId="1" xfId="0" applyNumberFormat="1" applyFont="1" applyFill="1" applyBorder="1" applyAlignment="1" applyProtection="1">
      <alignment horizontal="center"/>
      <protection locked="0" hidden="1"/>
    </xf>
    <xf numFmtId="0" fontId="11" fillId="0" borderId="0" xfId="0" applyFont="1" applyAlignment="1" applyProtection="1">
      <alignment horizontal="center" vertical="center"/>
      <protection locked="0" hidden="1"/>
    </xf>
    <xf numFmtId="2" fontId="11" fillId="0" borderId="0" xfId="0" applyNumberFormat="1" applyFont="1" applyAlignment="1" applyProtection="1">
      <alignment horizontal="center" vertical="center"/>
      <protection locked="0" hidden="1"/>
    </xf>
    <xf numFmtId="2" fontId="11" fillId="0" borderId="0" xfId="0" applyNumberFormat="1" applyFont="1" applyProtection="1">
      <protection locked="0" hidden="1"/>
    </xf>
    <xf numFmtId="0" fontId="11" fillId="0" borderId="0" xfId="0" applyFont="1" applyProtection="1">
      <protection locked="0" hidden="1"/>
    </xf>
    <xf numFmtId="0" fontId="10" fillId="7" borderId="5" xfId="1" quotePrefix="1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Fill="1" applyProtection="1">
      <protection locked="0" hidden="1"/>
    </xf>
    <xf numFmtId="0" fontId="13" fillId="0" borderId="1" xfId="0" applyFont="1" applyFill="1" applyBorder="1" applyAlignment="1" applyProtection="1">
      <alignment horizontal="center" vertical="center"/>
      <protection locked="0" hidden="1"/>
    </xf>
    <xf numFmtId="3" fontId="13" fillId="0" borderId="1" xfId="3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Protection="1">
      <protection locked="0" hidden="1"/>
    </xf>
    <xf numFmtId="4" fontId="22" fillId="9" borderId="1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1" xfId="0" applyFont="1" applyFill="1" applyBorder="1" applyAlignment="1" applyProtection="1">
      <alignment horizontal="left" vertical="center"/>
      <protection locked="0" hidden="1"/>
    </xf>
    <xf numFmtId="0" fontId="13" fillId="0" borderId="1" xfId="0" applyFont="1" applyFill="1" applyBorder="1" applyAlignment="1" applyProtection="1">
      <alignment horizontal="center" vertical="center" wrapText="1"/>
      <protection locked="0" hidden="1"/>
    </xf>
    <xf numFmtId="0" fontId="13" fillId="0" borderId="1" xfId="0" applyFont="1" applyFill="1" applyBorder="1" applyAlignment="1" applyProtection="1">
      <alignment horizontal="left" vertical="center" wrapText="1"/>
      <protection locked="0" hidden="1"/>
    </xf>
    <xf numFmtId="0" fontId="17" fillId="0" borderId="0" xfId="0" applyFont="1" applyProtection="1">
      <protection locked="0" hidden="1"/>
    </xf>
    <xf numFmtId="2" fontId="11" fillId="0" borderId="1" xfId="0" applyNumberFormat="1" applyFont="1" applyFill="1" applyBorder="1" applyAlignment="1" applyProtection="1">
      <protection locked="0" hidden="1"/>
    </xf>
    <xf numFmtId="2" fontId="1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" xfId="0" applyFont="1" applyBorder="1" applyProtection="1">
      <protection locked="0" hidden="1"/>
    </xf>
    <xf numFmtId="0" fontId="20" fillId="0" borderId="1" xfId="0" applyFont="1" applyBorder="1" applyAlignment="1" applyProtection="1">
      <alignment horizontal="center" vertical="center"/>
      <protection locked="0" hidden="1"/>
    </xf>
    <xf numFmtId="165" fontId="21" fillId="0" borderId="1" xfId="0" applyNumberFormat="1" applyFont="1" applyBorder="1" applyAlignment="1" applyProtection="1">
      <alignment horizontal="center" vertical="center"/>
      <protection locked="0" hidden="1"/>
    </xf>
    <xf numFmtId="0" fontId="11" fillId="0" borderId="1" xfId="0" applyFont="1" applyFill="1" applyBorder="1" applyAlignment="1" applyProtection="1">
      <alignment horizontal="left"/>
      <protection locked="0" hidden="1"/>
    </xf>
    <xf numFmtId="0" fontId="11" fillId="0" borderId="1" xfId="0" applyFont="1" applyFill="1" applyBorder="1" applyAlignment="1" applyProtection="1">
      <alignment horizontal="center" vertical="center"/>
      <protection locked="0" hidden="1"/>
    </xf>
    <xf numFmtId="166" fontId="11" fillId="0" borderId="1" xfId="0" applyNumberFormat="1" applyFont="1" applyFill="1" applyBorder="1" applyProtection="1">
      <protection locked="0" hidden="1"/>
    </xf>
    <xf numFmtId="0" fontId="11" fillId="0" borderId="1" xfId="0" applyFont="1" applyFill="1" applyBorder="1" applyAlignment="1" applyProtection="1">
      <protection locked="0" hidden="1"/>
    </xf>
    <xf numFmtId="0" fontId="11" fillId="0" borderId="1" xfId="0" applyFont="1" applyFill="1" applyBorder="1" applyProtection="1">
      <protection locked="0" hidden="1"/>
    </xf>
    <xf numFmtId="166" fontId="11" fillId="0" borderId="0" xfId="0" applyNumberFormat="1" applyFont="1" applyProtection="1">
      <protection locked="0" hidden="1"/>
    </xf>
    <xf numFmtId="2" fontId="11" fillId="0" borderId="1" xfId="0" applyNumberFormat="1" applyFont="1" applyFill="1" applyBorder="1" applyAlignment="1" applyProtection="1">
      <alignment horizontal="left"/>
      <protection locked="0" hidden="1"/>
    </xf>
    <xf numFmtId="0" fontId="16" fillId="6" borderId="11" xfId="0" applyFont="1" applyFill="1" applyBorder="1" applyAlignment="1" applyProtection="1">
      <alignment horizontal="center" vertical="center" wrapText="1"/>
      <protection locked="0" hidden="1"/>
    </xf>
    <xf numFmtId="0" fontId="21" fillId="0" borderId="0" xfId="0" applyFont="1" applyAlignment="1" applyProtection="1">
      <alignment horizontal="center" vertical="center" wrapText="1"/>
      <protection locked="0" hidden="1"/>
    </xf>
    <xf numFmtId="0" fontId="11" fillId="0" borderId="0" xfId="0" applyFont="1" applyAlignment="1" applyProtection="1">
      <alignment horizontal="center" vertical="center" wrapText="1"/>
      <protection locked="0" hidden="1"/>
    </xf>
    <xf numFmtId="0" fontId="13" fillId="0" borderId="1" xfId="0" applyFont="1" applyBorder="1" applyProtection="1">
      <protection locked="0" hidden="1"/>
    </xf>
    <xf numFmtId="0" fontId="13" fillId="0" borderId="1" xfId="0" applyFont="1" applyBorder="1" applyAlignment="1" applyProtection="1">
      <alignment horizontal="center"/>
      <protection locked="0" hidden="1"/>
    </xf>
    <xf numFmtId="165" fontId="13" fillId="0" borderId="1" xfId="0" applyNumberFormat="1" applyFont="1" applyBorder="1" applyAlignment="1" applyProtection="1">
      <alignment horizontal="center" vertical="center"/>
      <protection locked="0" hidden="1"/>
    </xf>
    <xf numFmtId="3" fontId="13" fillId="0" borderId="1" xfId="0" applyNumberFormat="1" applyFont="1" applyBorder="1" applyAlignment="1" applyProtection="1">
      <alignment horizontal="center" vertical="center"/>
      <protection locked="0" hidden="1"/>
    </xf>
    <xf numFmtId="165" fontId="17" fillId="0" borderId="0" xfId="0" applyNumberFormat="1" applyFont="1" applyProtection="1">
      <protection locked="0" hidden="1"/>
    </xf>
    <xf numFmtId="165" fontId="13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6" xfId="0" applyFont="1" applyBorder="1" applyProtection="1">
      <protection locked="0" hidden="1"/>
    </xf>
    <xf numFmtId="0" fontId="13" fillId="0" borderId="6" xfId="0" applyFont="1" applyBorder="1" applyAlignment="1" applyProtection="1">
      <alignment horizontal="center"/>
      <protection locked="0" hidden="1"/>
    </xf>
    <xf numFmtId="165" fontId="13" fillId="0" borderId="6" xfId="0" applyNumberFormat="1" applyFont="1" applyBorder="1" applyAlignment="1" applyProtection="1">
      <alignment horizontal="center" vertical="center"/>
      <protection locked="0" hidden="1"/>
    </xf>
    <xf numFmtId="3" fontId="11" fillId="0" borderId="0" xfId="0" applyNumberFormat="1" applyFont="1" applyAlignment="1" applyProtection="1">
      <alignment horizontal="center"/>
      <protection locked="0" hidden="1"/>
    </xf>
    <xf numFmtId="0" fontId="11" fillId="10" borderId="0" xfId="0" applyFont="1" applyFill="1" applyProtection="1">
      <protection locked="0" hidden="1"/>
    </xf>
    <xf numFmtId="49" fontId="11" fillId="0" borderId="0" xfId="0" applyNumberFormat="1" applyFont="1" applyFill="1" applyAlignment="1" applyProtection="1">
      <alignment horizontal="left" vertical="top"/>
      <protection locked="0" hidden="1"/>
    </xf>
    <xf numFmtId="49" fontId="13" fillId="0" borderId="9" xfId="0" applyNumberFormat="1" applyFont="1" applyFill="1" applyBorder="1" applyAlignment="1" applyProtection="1">
      <alignment horizontal="center" vertical="top"/>
      <protection locked="0" hidden="1"/>
    </xf>
    <xf numFmtId="49" fontId="13" fillId="0" borderId="14" xfId="0" applyNumberFormat="1" applyFont="1" applyFill="1" applyBorder="1" applyAlignment="1" applyProtection="1">
      <alignment horizontal="center" vertical="top"/>
      <protection locked="0" hidden="1"/>
    </xf>
    <xf numFmtId="0" fontId="13" fillId="0" borderId="0" xfId="0" applyFont="1" applyAlignment="1" applyProtection="1">
      <alignment horizontal="center" vertical="center"/>
      <protection locked="0" hidden="1"/>
    </xf>
    <xf numFmtId="49" fontId="13" fillId="0" borderId="1" xfId="0" applyNumberFormat="1" applyFont="1" applyFill="1" applyBorder="1" applyAlignment="1" applyProtection="1">
      <alignment horizontal="center" vertical="top"/>
      <protection locked="0" hidden="1"/>
    </xf>
    <xf numFmtId="0" fontId="24" fillId="2" borderId="0" xfId="0" applyFont="1" applyFill="1" applyAlignment="1" applyProtection="1">
      <alignment horizontal="center" vertical="center"/>
      <protection locked="0" hidden="1"/>
    </xf>
    <xf numFmtId="3" fontId="18" fillId="0" borderId="6" xfId="0" applyNumberFormat="1" applyFont="1" applyFill="1" applyBorder="1" applyAlignment="1" applyProtection="1">
      <alignment horizontal="center" vertical="center"/>
      <protection locked="0" hidden="1"/>
    </xf>
    <xf numFmtId="0" fontId="18" fillId="0" borderId="10" xfId="0" applyFont="1" applyFill="1" applyBorder="1" applyAlignment="1" applyProtection="1">
      <alignment horizontal="center" vertical="center"/>
      <protection locked="0" hidden="1"/>
    </xf>
    <xf numFmtId="0" fontId="18" fillId="0" borderId="11" xfId="0" applyFont="1" applyFill="1" applyBorder="1" applyAlignment="1" applyProtection="1">
      <alignment horizontal="center" vertical="center"/>
      <protection locked="0" hidden="1"/>
    </xf>
    <xf numFmtId="0" fontId="12" fillId="9" borderId="7" xfId="0" applyFont="1" applyFill="1" applyBorder="1" applyAlignment="1" applyProtection="1">
      <alignment horizontal="center" vertical="center"/>
      <protection locked="0" hidden="1"/>
    </xf>
    <xf numFmtId="0" fontId="12" fillId="9" borderId="9" xfId="0" applyFont="1" applyFill="1" applyBorder="1" applyAlignment="1" applyProtection="1">
      <alignment horizontal="center" vertical="center"/>
      <protection locked="0" hidden="1"/>
    </xf>
    <xf numFmtId="0" fontId="26" fillId="0" borderId="15" xfId="0" applyFont="1" applyBorder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7" fillId="0" borderId="8" xfId="0" applyFont="1" applyBorder="1" applyAlignment="1">
      <alignment horizontal="center" wrapText="1"/>
    </xf>
    <xf numFmtId="0" fontId="11" fillId="11" borderId="1" xfId="0" applyFont="1" applyFill="1" applyBorder="1" applyAlignment="1">
      <alignment horizontal="center"/>
    </xf>
    <xf numFmtId="0" fontId="11" fillId="0" borderId="1" xfId="0" applyFont="1" applyBorder="1"/>
    <xf numFmtId="0" fontId="11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3" fillId="12" borderId="17" xfId="0" applyFont="1" applyFill="1" applyBorder="1" applyAlignment="1">
      <alignment horizontal="left"/>
    </xf>
    <xf numFmtId="0" fontId="0" fillId="12" borderId="18" xfId="0" applyFill="1" applyBorder="1" applyAlignment="1">
      <alignment horizontal="left"/>
    </xf>
    <xf numFmtId="0" fontId="0" fillId="12" borderId="19" xfId="0" applyFill="1" applyBorder="1" applyAlignment="1">
      <alignment horizontal="left"/>
    </xf>
    <xf numFmtId="0" fontId="33" fillId="12" borderId="20" xfId="0" applyFont="1" applyFill="1" applyBorder="1" applyAlignment="1">
      <alignment horizontal="center"/>
    </xf>
    <xf numFmtId="0" fontId="33" fillId="12" borderId="21" xfId="0" applyFont="1" applyFill="1" applyBorder="1" applyAlignment="1">
      <alignment horizontal="center"/>
    </xf>
    <xf numFmtId="0" fontId="33" fillId="12" borderId="22" xfId="0" applyFont="1" applyFill="1" applyBorder="1" applyAlignment="1">
      <alignment horizontal="center"/>
    </xf>
    <xf numFmtId="0" fontId="13" fillId="13" borderId="0" xfId="3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2" fontId="11" fillId="13" borderId="0" xfId="0" applyNumberFormat="1" applyFont="1" applyFill="1" applyAlignment="1" applyProtection="1">
      <alignment horizontal="center" vertical="center"/>
      <protection locked="0" hidden="1"/>
    </xf>
    <xf numFmtId="2" fontId="11" fillId="13" borderId="0" xfId="0" applyNumberFormat="1" applyFont="1" applyFill="1" applyProtection="1">
      <protection locked="0" hidden="1"/>
    </xf>
    <xf numFmtId="0" fontId="11" fillId="13" borderId="0" xfId="0" applyFont="1" applyFill="1" applyProtection="1">
      <protection locked="0" hidden="1"/>
    </xf>
    <xf numFmtId="0" fontId="11" fillId="13" borderId="0" xfId="0" applyFont="1" applyFill="1" applyAlignment="1" applyProtection="1">
      <alignment horizontal="center" vertical="center"/>
      <protection locked="0" hidden="1"/>
    </xf>
    <xf numFmtId="0" fontId="10" fillId="13" borderId="0" xfId="1" applyFont="1" applyFill="1" applyAlignment="1" applyProtection="1">
      <alignment wrapText="1"/>
      <protection locked="0" hidden="1"/>
    </xf>
    <xf numFmtId="0" fontId="10" fillId="13" borderId="0" xfId="4" applyFont="1" applyFill="1" applyBorder="1" applyAlignment="1" applyProtection="1">
      <alignment horizontal="center" vertical="center"/>
      <protection locked="0" hidden="1"/>
    </xf>
    <xf numFmtId="0" fontId="10" fillId="13" borderId="0" xfId="1" applyFont="1" applyFill="1" applyAlignment="1" applyProtection="1">
      <alignment horizontal="left" wrapText="1"/>
      <protection locked="0" hidden="1"/>
    </xf>
    <xf numFmtId="0" fontId="25" fillId="13" borderId="0" xfId="0" applyFont="1" applyFill="1" applyProtection="1">
      <protection locked="0" hidden="1"/>
    </xf>
    <xf numFmtId="0" fontId="17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Protection="1"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15" fillId="13" borderId="0" xfId="1" applyFont="1" applyFill="1" applyProtection="1">
      <protection locked="0" hidden="1"/>
    </xf>
    <xf numFmtId="49" fontId="11" fillId="13" borderId="0" xfId="0" applyNumberFormat="1" applyFont="1" applyFill="1" applyAlignment="1" applyProtection="1">
      <alignment horizontal="left" vertical="top"/>
      <protection locked="0" hidden="1"/>
    </xf>
    <xf numFmtId="0" fontId="31" fillId="13" borderId="0" xfId="0" applyFont="1" applyFill="1" applyAlignment="1">
      <alignment horizontal="left" vertical="center" wrapText="1"/>
    </xf>
    <xf numFmtId="0" fontId="31" fillId="13" borderId="16" xfId="0" applyFont="1" applyFill="1" applyBorder="1" applyAlignment="1">
      <alignment horizontal="left" wrapText="1"/>
    </xf>
    <xf numFmtId="49" fontId="11" fillId="14" borderId="0" xfId="0" applyNumberFormat="1" applyFont="1" applyFill="1" applyAlignment="1" applyProtection="1">
      <alignment horizontal="left" vertical="top"/>
      <protection locked="0" hidden="1"/>
    </xf>
    <xf numFmtId="0" fontId="32" fillId="14" borderId="0" xfId="0" applyFont="1" applyFill="1" applyAlignment="1">
      <alignment horizontal="right"/>
    </xf>
    <xf numFmtId="49" fontId="21" fillId="14" borderId="0" xfId="0" applyNumberFormat="1" applyFont="1" applyFill="1" applyAlignment="1" applyProtection="1">
      <alignment horizontal="center" vertical="center"/>
      <protection locked="0" hidden="1"/>
    </xf>
    <xf numFmtId="0" fontId="11" fillId="14" borderId="0" xfId="0" applyFont="1" applyFill="1" applyProtection="1">
      <protection locked="0" hidden="1"/>
    </xf>
    <xf numFmtId="0" fontId="19" fillId="14" borderId="0" xfId="0" applyFont="1" applyFill="1" applyAlignment="1" applyProtection="1">
      <alignment horizontal="center" vertical="center"/>
      <protection locked="0" hidden="1"/>
    </xf>
    <xf numFmtId="0" fontId="11" fillId="14" borderId="0" xfId="0" applyFont="1" applyFill="1" applyAlignment="1" applyProtection="1">
      <alignment horizontal="center" vertical="center"/>
      <protection locked="0" hidden="1"/>
    </xf>
    <xf numFmtId="0" fontId="20" fillId="14" borderId="0" xfId="0" applyFont="1" applyFill="1" applyBorder="1" applyProtection="1">
      <protection locked="0" hidden="1"/>
    </xf>
    <xf numFmtId="0" fontId="11" fillId="14" borderId="0" xfId="0" applyFont="1" applyFill="1" applyBorder="1" applyProtection="1">
      <protection locked="0" hidden="1"/>
    </xf>
    <xf numFmtId="0" fontId="19" fillId="14" borderId="0" xfId="0" applyFont="1" applyFill="1" applyBorder="1" applyAlignment="1" applyProtection="1">
      <alignment horizontal="center" vertical="center"/>
      <protection locked="0" hidden="1"/>
    </xf>
    <xf numFmtId="0" fontId="23" fillId="14" borderId="0" xfId="0" applyFont="1" applyFill="1" applyAlignment="1" applyProtection="1">
      <alignment horizontal="center" vertical="center"/>
      <protection locked="0" hidden="1"/>
    </xf>
    <xf numFmtId="0" fontId="13" fillId="14" borderId="0" xfId="0" applyFont="1" applyFill="1" applyBorder="1" applyProtection="1">
      <protection locked="0" hidden="1"/>
    </xf>
    <xf numFmtId="0" fontId="11" fillId="14" borderId="0" xfId="0" applyFont="1" applyFill="1" applyBorder="1" applyAlignment="1" applyProtection="1">
      <alignment horizontal="center" vertical="center"/>
      <protection locked="0" hidden="1"/>
    </xf>
    <xf numFmtId="164" fontId="11" fillId="14" borderId="0" xfId="0" applyNumberFormat="1" applyFont="1" applyFill="1" applyAlignment="1" applyProtection="1">
      <alignment horizontal="center" vertical="center"/>
      <protection locked="0" hidden="1"/>
    </xf>
    <xf numFmtId="164" fontId="21" fillId="14" borderId="0" xfId="0" applyNumberFormat="1" applyFont="1" applyFill="1" applyAlignment="1" applyProtection="1">
      <alignment horizontal="center" vertical="center"/>
      <protection locked="0" hidden="1"/>
    </xf>
    <xf numFmtId="0" fontId="35" fillId="13" borderId="0" xfId="1" applyFont="1" applyFill="1" applyAlignment="1" applyProtection="1">
      <alignment horizontal="center" wrapText="1"/>
      <protection locked="0" hidden="1"/>
    </xf>
    <xf numFmtId="0" fontId="36" fillId="13" borderId="0" xfId="0" applyFont="1" applyFill="1" applyAlignment="1" applyProtection="1">
      <alignment horizontal="left" vertical="center"/>
      <protection locked="0"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37" fillId="13" borderId="0" xfId="0" applyFont="1" applyFill="1" applyAlignment="1" applyProtection="1">
      <alignment horizontal="left" vertical="center"/>
      <protection locked="0" hidden="1"/>
    </xf>
    <xf numFmtId="49" fontId="21" fillId="14" borderId="0" xfId="0" applyNumberFormat="1" applyFont="1" applyFill="1" applyBorder="1" applyAlignment="1" applyProtection="1">
      <alignment horizontal="center" vertical="center"/>
      <protection locked="0" hidden="1"/>
    </xf>
    <xf numFmtId="164" fontId="21" fillId="14" borderId="0" xfId="0" applyNumberFormat="1" applyFont="1" applyFill="1" applyBorder="1" applyAlignment="1" applyProtection="1">
      <alignment horizontal="center" vertical="center"/>
      <protection locked="0" hidden="1"/>
    </xf>
    <xf numFmtId="167" fontId="11" fillId="0" borderId="1" xfId="0" applyNumberFormat="1" applyFont="1" applyFill="1" applyBorder="1" applyProtection="1">
      <protection locked="0" hidden="1"/>
    </xf>
    <xf numFmtId="0" fontId="22" fillId="14" borderId="0" xfId="0" applyFont="1" applyFill="1" applyBorder="1" applyAlignment="1" applyProtection="1">
      <alignment wrapText="1"/>
      <protection locked="0" hidden="1"/>
    </xf>
    <xf numFmtId="0" fontId="20" fillId="14" borderId="0" xfId="0" applyFont="1" applyFill="1" applyBorder="1" applyAlignment="1" applyProtection="1">
      <alignment horizontal="center"/>
      <protection locked="0" hidden="1"/>
    </xf>
    <xf numFmtId="0" fontId="20" fillId="14" borderId="0" xfId="0" applyFont="1" applyFill="1" applyBorder="1" applyAlignment="1" applyProtection="1">
      <alignment horizontal="center" vertical="center"/>
      <protection locked="0" hidden="1"/>
    </xf>
    <xf numFmtId="165" fontId="21" fillId="14" borderId="0" xfId="0" applyNumberFormat="1" applyFont="1" applyFill="1" applyBorder="1" applyAlignment="1" applyProtection="1">
      <alignment horizontal="center" vertical="center"/>
      <protection locked="0" hidden="1"/>
    </xf>
    <xf numFmtId="2" fontId="11" fillId="14" borderId="0" xfId="0" applyNumberFormat="1" applyFont="1" applyFill="1" applyBorder="1" applyAlignment="1" applyProtection="1">
      <protection locked="0" hidden="1"/>
    </xf>
    <xf numFmtId="2" fontId="11" fillId="14" borderId="0" xfId="0" applyNumberFormat="1" applyFont="1" applyFill="1" applyBorder="1" applyAlignment="1" applyProtection="1">
      <alignment horizontal="center" vertical="center"/>
      <protection locked="0" hidden="1"/>
    </xf>
    <xf numFmtId="167" fontId="11" fillId="14" borderId="0" xfId="0" applyNumberFormat="1" applyFont="1" applyFill="1" applyBorder="1" applyProtection="1">
      <protection locked="0" hidden="1"/>
    </xf>
    <xf numFmtId="0" fontId="38" fillId="14" borderId="0" xfId="1" applyFont="1" applyFill="1" applyProtection="1">
      <protection locked="0" hidden="1"/>
    </xf>
    <xf numFmtId="0" fontId="39" fillId="14" borderId="0" xfId="0" applyFont="1" applyFill="1" applyProtection="1">
      <protection locked="0" hidden="1"/>
    </xf>
    <xf numFmtId="2" fontId="38" fillId="14" borderId="0" xfId="1" applyNumberFormat="1" applyFont="1" applyFill="1" applyBorder="1" applyAlignment="1" applyProtection="1">
      <alignment horizontal="center"/>
      <protection locked="0" hidden="1"/>
    </xf>
    <xf numFmtId="49" fontId="13" fillId="2" borderId="9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Font="1" applyFill="1" applyBorder="1" applyProtection="1">
      <protection locked="0" hidden="1"/>
    </xf>
    <xf numFmtId="0" fontId="13" fillId="2" borderId="1" xfId="0" applyFont="1" applyFill="1" applyBorder="1" applyAlignment="1" applyProtection="1">
      <alignment horizontal="center"/>
      <protection locked="0" hidden="1"/>
    </xf>
    <xf numFmtId="165" fontId="13" fillId="2" borderId="1" xfId="0" applyNumberFormat="1" applyFont="1" applyFill="1" applyBorder="1" applyAlignment="1" applyProtection="1">
      <alignment horizontal="center" vertical="center"/>
      <protection locked="0" hidden="1"/>
    </xf>
    <xf numFmtId="3" fontId="13" fillId="2" borderId="1" xfId="0" applyNumberFormat="1" applyFont="1" applyFill="1" applyBorder="1" applyAlignment="1" applyProtection="1">
      <alignment horizontal="center" vertical="center"/>
      <protection locked="0" hidden="1"/>
    </xf>
    <xf numFmtId="166" fontId="13" fillId="2" borderId="7" xfId="0" applyNumberFormat="1" applyFont="1" applyFill="1" applyBorder="1" applyProtection="1">
      <protection locked="0" hidden="1"/>
    </xf>
    <xf numFmtId="49" fontId="13" fillId="2" borderId="9" xfId="0" applyNumberFormat="1" applyFont="1" applyFill="1" applyBorder="1" applyAlignment="1" applyProtection="1">
      <alignment horizontal="center" vertical="top"/>
      <protection locked="0" hidden="1"/>
    </xf>
    <xf numFmtId="49" fontId="13" fillId="2" borderId="14" xfId="0" applyNumberFormat="1" applyFont="1" applyFill="1" applyBorder="1" applyAlignment="1" applyProtection="1">
      <alignment horizontal="center" vertical="top"/>
      <protection locked="0" hidden="1"/>
    </xf>
    <xf numFmtId="0" fontId="13" fillId="2" borderId="6" xfId="0" applyFont="1" applyFill="1" applyBorder="1" applyProtection="1">
      <protection locked="0" hidden="1"/>
    </xf>
    <xf numFmtId="0" fontId="13" fillId="2" borderId="6" xfId="0" applyFont="1" applyFill="1" applyBorder="1" applyAlignment="1" applyProtection="1">
      <alignment horizontal="center"/>
      <protection locked="0" hidden="1"/>
    </xf>
    <xf numFmtId="165" fontId="13" fillId="2" borderId="6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9" xfId="0" applyFont="1" applyBorder="1" applyAlignment="1" applyProtection="1">
      <alignment horizontal="center" vertical="top"/>
      <protection hidden="1"/>
    </xf>
    <xf numFmtId="0" fontId="13" fillId="0" borderId="1" xfId="0" applyFont="1" applyBorder="1" applyProtection="1">
      <protection hidden="1"/>
    </xf>
    <xf numFmtId="0" fontId="13" fillId="0" borderId="1" xfId="0" applyFont="1" applyBorder="1" applyAlignment="1" applyProtection="1">
      <alignment horizontal="center"/>
      <protection hidden="1"/>
    </xf>
    <xf numFmtId="165" fontId="13" fillId="0" borderId="1" xfId="0" applyNumberFormat="1" applyFont="1" applyBorder="1" applyAlignment="1" applyProtection="1">
      <alignment horizontal="center" vertical="center"/>
      <protection hidden="1"/>
    </xf>
    <xf numFmtId="3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14" xfId="0" applyFont="1" applyBorder="1" applyAlignment="1" applyProtection="1">
      <alignment horizontal="center" vertical="top"/>
      <protection hidden="1"/>
    </xf>
    <xf numFmtId="0" fontId="13" fillId="0" borderId="6" xfId="0" applyFont="1" applyBorder="1" applyProtection="1">
      <protection hidden="1"/>
    </xf>
    <xf numFmtId="0" fontId="13" fillId="0" borderId="6" xfId="0" applyFont="1" applyBorder="1" applyAlignment="1" applyProtection="1">
      <alignment horizontal="center"/>
      <protection hidden="1"/>
    </xf>
    <xf numFmtId="165" fontId="13" fillId="0" borderId="6" xfId="0" applyNumberFormat="1" applyFont="1" applyBorder="1" applyAlignment="1" applyProtection="1">
      <alignment horizontal="center" vertical="center"/>
      <protection hidden="1"/>
    </xf>
    <xf numFmtId="3" fontId="13" fillId="4" borderId="6" xfId="0" applyNumberFormat="1" applyFont="1" applyFill="1" applyBorder="1" applyAlignment="1" applyProtection="1">
      <alignment horizontal="center"/>
      <protection locked="0" hidden="1"/>
    </xf>
    <xf numFmtId="0" fontId="11" fillId="2" borderId="0" xfId="0" applyFont="1" applyFill="1" applyProtection="1">
      <protection locked="0" hidden="1"/>
    </xf>
    <xf numFmtId="0" fontId="11" fillId="2" borderId="0" xfId="0" applyFont="1" applyFill="1" applyBorder="1" applyProtection="1">
      <protection locked="0" hidden="1"/>
    </xf>
    <xf numFmtId="49" fontId="11" fillId="2" borderId="0" xfId="0" applyNumberFormat="1" applyFont="1" applyFill="1" applyAlignment="1" applyProtection="1">
      <alignment horizontal="left" vertical="top"/>
      <protection locked="0" hidden="1"/>
    </xf>
    <xf numFmtId="0" fontId="11" fillId="2" borderId="0" xfId="0" applyFont="1" applyFill="1" applyAlignment="1" applyProtection="1">
      <alignment horizontal="center" vertical="center"/>
      <protection locked="0" hidden="1"/>
    </xf>
    <xf numFmtId="3" fontId="11" fillId="2" borderId="0" xfId="0" applyNumberFormat="1" applyFont="1" applyFill="1" applyAlignment="1" applyProtection="1">
      <alignment horizontal="center"/>
      <protection locked="0" hidden="1"/>
    </xf>
    <xf numFmtId="2" fontId="11" fillId="2" borderId="0" xfId="0" applyNumberFormat="1" applyFont="1" applyFill="1" applyAlignment="1" applyProtection="1">
      <alignment horizontal="center" vertical="center"/>
      <protection locked="0" hidden="1"/>
    </xf>
    <xf numFmtId="2" fontId="11" fillId="2" borderId="0" xfId="0" applyNumberFormat="1" applyFont="1" applyFill="1" applyProtection="1">
      <protection locked="0" hidden="1"/>
    </xf>
    <xf numFmtId="0" fontId="11" fillId="2" borderId="0" xfId="0" applyFont="1" applyFill="1" applyAlignment="1" applyProtection="1">
      <alignment horizontal="center" vertical="center" wrapText="1"/>
      <protection locked="0" hidden="1"/>
    </xf>
    <xf numFmtId="0" fontId="13" fillId="2" borderId="0" xfId="0" applyFont="1" applyFill="1" applyProtection="1">
      <protection locked="0" hidden="1"/>
    </xf>
    <xf numFmtId="0" fontId="16" fillId="15" borderId="12" xfId="0" applyFont="1" applyFill="1" applyBorder="1" applyAlignment="1" applyProtection="1">
      <alignment horizontal="center" vertical="center" wrapText="1"/>
      <protection hidden="1"/>
    </xf>
    <xf numFmtId="0" fontId="16" fillId="15" borderId="11" xfId="0" applyFont="1" applyFill="1" applyBorder="1" applyAlignment="1" applyProtection="1">
      <alignment horizontal="center" vertical="center" wrapText="1"/>
      <protection hidden="1"/>
    </xf>
    <xf numFmtId="0" fontId="42" fillId="13" borderId="7" xfId="0" applyFont="1" applyFill="1" applyBorder="1" applyAlignment="1" applyProtection="1">
      <alignment horizontal="center"/>
      <protection hidden="1"/>
    </xf>
    <xf numFmtId="0" fontId="42" fillId="13" borderId="8" xfId="0" applyFont="1" applyFill="1" applyBorder="1" applyAlignment="1" applyProtection="1">
      <alignment horizontal="center"/>
      <protection hidden="1"/>
    </xf>
    <xf numFmtId="0" fontId="42" fillId="13" borderId="9" xfId="0" applyFont="1" applyFill="1" applyBorder="1" applyAlignment="1" applyProtection="1">
      <alignment horizontal="center"/>
      <protection hidden="1"/>
    </xf>
    <xf numFmtId="49" fontId="16" fillId="15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6" fillId="15" borderId="11" xfId="0" applyFont="1" applyFill="1" applyBorder="1" applyAlignment="1" applyProtection="1">
      <alignment horizontal="center" vertical="center" wrapText="1"/>
      <protection locked="0" hidden="1"/>
    </xf>
    <xf numFmtId="0" fontId="16" fillId="15" borderId="13" xfId="0" applyFont="1" applyFill="1" applyBorder="1" applyAlignment="1" applyProtection="1">
      <alignment horizontal="center" vertical="center" wrapText="1"/>
      <protection locked="0" hidden="1"/>
    </xf>
    <xf numFmtId="3" fontId="13" fillId="15" borderId="1" xfId="0" applyNumberFormat="1" applyFont="1" applyFill="1" applyBorder="1" applyAlignment="1" applyProtection="1">
      <alignment horizontal="center"/>
      <protection locked="0" hidden="1"/>
    </xf>
    <xf numFmtId="0" fontId="16" fillId="15" borderId="1" xfId="0" applyFont="1" applyFill="1" applyBorder="1" applyAlignment="1" applyProtection="1">
      <alignment horizontal="center" vertical="center" wrapText="1"/>
      <protection hidden="1"/>
    </xf>
    <xf numFmtId="166" fontId="13" fillId="0" borderId="1" xfId="0" applyNumberFormat="1" applyFont="1" applyBorder="1" applyProtection="1">
      <protection hidden="1"/>
    </xf>
    <xf numFmtId="0" fontId="41" fillId="14" borderId="0" xfId="1" applyFont="1" applyFill="1" applyBorder="1" applyAlignment="1" applyProtection="1">
      <alignment horizontal="left" vertical="center" wrapText="1"/>
      <protection locked="0" hidden="1"/>
    </xf>
    <xf numFmtId="0" fontId="11" fillId="0" borderId="1" xfId="0" applyFont="1" applyBorder="1" applyAlignment="1" applyProtection="1">
      <alignment wrapText="1"/>
      <protection locked="0" hidden="1"/>
    </xf>
    <xf numFmtId="0" fontId="20" fillId="0" borderId="1" xfId="0" applyFont="1" applyBorder="1" applyAlignment="1" applyProtection="1">
      <alignment horizontal="center" wrapText="1"/>
      <protection locked="0" hidden="1"/>
    </xf>
    <xf numFmtId="0" fontId="15" fillId="13" borderId="0" xfId="1" applyFont="1" applyFill="1" applyAlignment="1" applyProtection="1">
      <alignment horizontal="left" wrapText="1"/>
      <protection locked="0" hidden="1"/>
    </xf>
    <xf numFmtId="0" fontId="16" fillId="16" borderId="7" xfId="0" applyFont="1" applyFill="1" applyBorder="1" applyAlignment="1" applyProtection="1">
      <alignment horizontal="center" vertical="center" wrapText="1"/>
      <protection locked="0" hidden="1"/>
    </xf>
    <xf numFmtId="0" fontId="16" fillId="16" borderId="8" xfId="0" applyFont="1" applyFill="1" applyBorder="1" applyAlignment="1" applyProtection="1">
      <alignment horizontal="center" vertical="center" wrapText="1"/>
      <protection locked="0" hidden="1"/>
    </xf>
    <xf numFmtId="0" fontId="16" fillId="16" borderId="9" xfId="0" applyFont="1" applyFill="1" applyBorder="1" applyAlignment="1" applyProtection="1">
      <alignment horizontal="center" vertical="center" wrapText="1"/>
      <protection locked="0" hidden="1"/>
    </xf>
    <xf numFmtId="0" fontId="16" fillId="16" borderId="1" xfId="0" applyFont="1" applyFill="1" applyBorder="1" applyAlignment="1" applyProtection="1">
      <alignment horizontal="center" vertical="center" wrapText="1"/>
      <protection locked="0" hidden="1"/>
    </xf>
    <xf numFmtId="0" fontId="16" fillId="16" borderId="1" xfId="0" applyFont="1" applyFill="1" applyBorder="1" applyAlignment="1" applyProtection="1">
      <alignment horizontal="center" vertical="center"/>
      <protection locked="0" hidden="1"/>
    </xf>
    <xf numFmtId="0" fontId="13" fillId="2" borderId="0" xfId="0" applyFont="1" applyFill="1" applyAlignment="1" applyProtection="1">
      <alignment horizontal="center" vertical="center"/>
      <protection locked="0" hidden="1"/>
    </xf>
    <xf numFmtId="0" fontId="13" fillId="0" borderId="9" xfId="0" applyFont="1" applyBorder="1" applyProtection="1">
      <protection locked="0" hidden="1"/>
    </xf>
    <xf numFmtId="166" fontId="13" fillId="0" borderId="1" xfId="0" applyNumberFormat="1" applyFont="1" applyBorder="1" applyProtection="1">
      <protection locked="0" hidden="1"/>
    </xf>
    <xf numFmtId="0" fontId="40" fillId="14" borderId="0" xfId="1" applyFont="1" applyFill="1" applyBorder="1" applyAlignment="1" applyProtection="1">
      <alignment horizontal="left" wrapText="1"/>
      <protection locked="0" hidden="1"/>
    </xf>
  </cellXfs>
  <cellStyles count="5">
    <cellStyle name="Гиперссылка" xfId="1" builtinId="8"/>
    <cellStyle name="Обычный" xfId="0" builtinId="0"/>
    <cellStyle name="Обычный 2" xfId="4" xr:uid="{00000000-0005-0000-0000-000002000000}"/>
    <cellStyle name="Обычный 2 2" xfId="3" xr:uid="{00000000-0005-0000-0000-000003000000}"/>
    <cellStyle name="Обычный 3 2 2" xfId="2" xr:uid="{00000000-0005-0000-0000-000004000000}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fill>
        <patternFill patternType="solid"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fill>
        <gradientFill type="path" left="0.5" right="0.5" top="0.5" bottom="0.5">
          <stop position="0">
            <color theme="0"/>
          </stop>
          <stop position="1">
            <color theme="7" tint="0.59999389629810485"/>
          </stop>
        </gradient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6" formatCode="#,##0.00\ [$€-1]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6" formatCode="#,##0.00\ [$€-1]"/>
      <fill>
        <patternFill>
          <fgColor indexed="64"/>
          <bgColor theme="0" tint="-0.34998626667073579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theme="0" tint="-0.34998626667073579"/>
        </patternFill>
      </fill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solid">
          <fgColor indexed="64"/>
          <bgColor theme="0" tint="-0.34998626667073579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protection locked="0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1"/>
    </dxf>
  </dxfs>
  <tableStyles count="0" defaultTableStyle="TableStyleMedium2" defaultPivotStyle="PivotStyleLight16"/>
  <colors>
    <mruColors>
      <color rgb="FFFFFFCC"/>
      <color rgb="FFFFFFD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13" Type="http://schemas.openxmlformats.org/officeDocument/2006/relationships/image" Target="../media/image10.jpeg"/><Relationship Id="rId3" Type="http://schemas.openxmlformats.org/officeDocument/2006/relationships/hyperlink" Target="https://vk.com/p.uspeh" TargetMode="External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" Type="http://schemas.openxmlformats.org/officeDocument/2006/relationships/hyperlink" Target="http://p-uspeh.ru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jpeg"/><Relationship Id="rId5" Type="http://schemas.openxmlformats.org/officeDocument/2006/relationships/hyperlink" Target="https://t.me/pituspeh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2.png"/><Relationship Id="rId9" Type="http://schemas.openxmlformats.org/officeDocument/2006/relationships/image" Target="../media/image6.jpe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85726</xdr:colOff>
      <xdr:row>0</xdr:row>
      <xdr:rowOff>114300</xdr:rowOff>
    </xdr:from>
    <xdr:to>
      <xdr:col>1</xdr:col>
      <xdr:colOff>809626</xdr:colOff>
      <xdr:row>1</xdr:row>
      <xdr:rowOff>136220</xdr:rowOff>
    </xdr:to>
    <xdr:pic>
      <xdr:nvPicPr>
        <xdr:cNvPr id="6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F8F124-A583-4925-BB7F-D26D08DE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14300"/>
          <a:ext cx="723900" cy="70227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absolute">
    <xdr:from>
      <xdr:col>1</xdr:col>
      <xdr:colOff>85725</xdr:colOff>
      <xdr:row>2</xdr:row>
      <xdr:rowOff>38100</xdr:rowOff>
    </xdr:from>
    <xdr:to>
      <xdr:col>1</xdr:col>
      <xdr:colOff>400050</xdr:colOff>
      <xdr:row>3</xdr:row>
      <xdr:rowOff>182729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5172A9-8B27-4F7F-862A-AC3FCD8E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23925"/>
          <a:ext cx="314325" cy="3460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1</xdr:col>
      <xdr:colOff>476250</xdr:colOff>
      <xdr:row>2</xdr:row>
      <xdr:rowOff>38101</xdr:rowOff>
    </xdr:from>
    <xdr:to>
      <xdr:col>1</xdr:col>
      <xdr:colOff>790575</xdr:colOff>
      <xdr:row>3</xdr:row>
      <xdr:rowOff>168079</xdr:rowOff>
    </xdr:to>
    <xdr:pic>
      <xdr:nvPicPr>
        <xdr:cNvPr id="8" name="Рисунок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A6420A-79F2-426D-8C32-3B5AC0CD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923926"/>
          <a:ext cx="314325" cy="3313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6</xdr:col>
      <xdr:colOff>69397</xdr:colOff>
      <xdr:row>0</xdr:row>
      <xdr:rowOff>478972</xdr:rowOff>
    </xdr:from>
    <xdr:to>
      <xdr:col>6</xdr:col>
      <xdr:colOff>520760</xdr:colOff>
      <xdr:row>2</xdr:row>
      <xdr:rowOff>71162</xdr:rowOff>
    </xdr:to>
    <xdr:pic>
      <xdr:nvPicPr>
        <xdr:cNvPr id="9" name="Рисунок 8" descr="Линия со стрелкой: разворот по горизонтали">
          <a:extLst>
            <a:ext uri="{FF2B5EF4-FFF2-40B4-BE49-F238E27FC236}">
              <a16:creationId xmlns:a16="http://schemas.microsoft.com/office/drawing/2014/main" id="{0AB9C9E7-AD84-4989-801B-050D41A2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0944226" y="478972"/>
          <a:ext cx="451363" cy="463047"/>
        </a:xfrm>
        <a:prstGeom prst="rect">
          <a:avLst/>
        </a:prstGeom>
      </xdr:spPr>
    </xdr:pic>
    <xdr:clientData/>
  </xdr:twoCellAnchor>
  <xdr:twoCellAnchor>
    <xdr:from>
      <xdr:col>1</xdr:col>
      <xdr:colOff>1055914</xdr:colOff>
      <xdr:row>32</xdr:row>
      <xdr:rowOff>174172</xdr:rowOff>
    </xdr:from>
    <xdr:to>
      <xdr:col>2</xdr:col>
      <xdr:colOff>1785257</xdr:colOff>
      <xdr:row>44</xdr:row>
      <xdr:rowOff>21773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0E94028-8D8B-47F0-8C82-8F41121E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14" y="9089572"/>
          <a:ext cx="1796143" cy="2558144"/>
        </a:xfrm>
        <a:prstGeom prst="rect">
          <a:avLst/>
        </a:prstGeom>
      </xdr:spPr>
    </xdr:pic>
    <xdr:clientData/>
  </xdr:twoCellAnchor>
  <xdr:twoCellAnchor>
    <xdr:from>
      <xdr:col>5</xdr:col>
      <xdr:colOff>446313</xdr:colOff>
      <xdr:row>32</xdr:row>
      <xdr:rowOff>174171</xdr:rowOff>
    </xdr:from>
    <xdr:to>
      <xdr:col>6</xdr:col>
      <xdr:colOff>598714</xdr:colOff>
      <xdr:row>44</xdr:row>
      <xdr:rowOff>32657</xdr:rowOff>
    </xdr:to>
    <xdr:pic>
      <xdr:nvPicPr>
        <xdr:cNvPr id="5" name="Рисунок 4" descr="СЕЯНЦЫ">
          <a:extLst>
            <a:ext uri="{FF2B5EF4-FFF2-40B4-BE49-F238E27FC236}">
              <a16:creationId xmlns:a16="http://schemas.microsoft.com/office/drawing/2014/main" id="{7E66B22E-A3A1-481A-90FB-11204008E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227" y="10254342"/>
          <a:ext cx="1970316" cy="2362201"/>
        </a:xfrm>
        <a:prstGeom prst="rect">
          <a:avLst/>
        </a:prstGeom>
        <a:noFill/>
        <a:ln>
          <a:noFill/>
        </a:ln>
      </xdr:spPr>
    </xdr:pic>
    <xdr:clientData fPrintsWithSheet="0"/>
  </xdr:twoCellAnchor>
  <xdr:twoCellAnchor editAs="oneCell">
    <xdr:from>
      <xdr:col>2</xdr:col>
      <xdr:colOff>3526973</xdr:colOff>
      <xdr:row>32</xdr:row>
      <xdr:rowOff>185057</xdr:rowOff>
    </xdr:from>
    <xdr:to>
      <xdr:col>4</xdr:col>
      <xdr:colOff>239486</xdr:colOff>
      <xdr:row>44</xdr:row>
      <xdr:rowOff>-1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48BEEC3-F188-4898-A505-42452FDD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773" y="8893628"/>
          <a:ext cx="3156856" cy="2318657"/>
        </a:xfrm>
        <a:prstGeom prst="rect">
          <a:avLst/>
        </a:prstGeom>
      </xdr:spPr>
    </xdr:pic>
    <xdr:clientData/>
  </xdr:twoCellAnchor>
  <xdr:twoCellAnchor editAs="oneCell">
    <xdr:from>
      <xdr:col>4</xdr:col>
      <xdr:colOff>195945</xdr:colOff>
      <xdr:row>32</xdr:row>
      <xdr:rowOff>174174</xdr:rowOff>
    </xdr:from>
    <xdr:to>
      <xdr:col>5</xdr:col>
      <xdr:colOff>446317</xdr:colOff>
      <xdr:row>44</xdr:row>
      <xdr:rowOff>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4060457-FC0A-45D4-BDD7-1A392E8B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088" y="10254345"/>
          <a:ext cx="1796143" cy="2329542"/>
        </a:xfrm>
        <a:prstGeom prst="rect">
          <a:avLst/>
        </a:prstGeom>
      </xdr:spPr>
    </xdr:pic>
    <xdr:clientData/>
  </xdr:twoCellAnchor>
  <xdr:twoCellAnchor editAs="oneCell">
    <xdr:from>
      <xdr:col>2</xdr:col>
      <xdr:colOff>1774373</xdr:colOff>
      <xdr:row>32</xdr:row>
      <xdr:rowOff>174172</xdr:rowOff>
    </xdr:from>
    <xdr:to>
      <xdr:col>2</xdr:col>
      <xdr:colOff>3581401</xdr:colOff>
      <xdr:row>44</xdr:row>
      <xdr:rowOff>21771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DF57260-6DA3-4167-A077-E8011F86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1173" y="9459686"/>
          <a:ext cx="1807028" cy="2351314"/>
        </a:xfrm>
        <a:prstGeom prst="rect">
          <a:avLst/>
        </a:prstGeom>
      </xdr:spPr>
    </xdr:pic>
    <xdr:clientData/>
  </xdr:twoCellAnchor>
  <xdr:twoCellAnchor editAs="absolute">
    <xdr:from>
      <xdr:col>1</xdr:col>
      <xdr:colOff>544286</xdr:colOff>
      <xdr:row>29</xdr:row>
      <xdr:rowOff>174170</xdr:rowOff>
    </xdr:from>
    <xdr:to>
      <xdr:col>1</xdr:col>
      <xdr:colOff>963811</xdr:colOff>
      <xdr:row>31</xdr:row>
      <xdr:rowOff>24114</xdr:rowOff>
    </xdr:to>
    <xdr:pic>
      <xdr:nvPicPr>
        <xdr:cNvPr id="18" name="Рисунок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4979E2-0407-480E-9FA6-07E9227B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9296399"/>
          <a:ext cx="419525" cy="47042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385145-F4E1-425B-9713-C0E8E3CF0FC2}" name="Таблица1" displayName="Таблица1" ref="A45:J811" totalsRowShown="0" headerRowDxfId="38" dataDxfId="36" headerRowBorderDxfId="37" tableBorderDxfId="35" totalsRowBorderDxfId="34">
  <autoFilter ref="A45:J811" xr:uid="{61F025A8-2736-43C6-AC6E-CFE3DF760F5E}"/>
  <sortState xmlns:xlrd2="http://schemas.microsoft.com/office/spreadsheetml/2017/richdata2" ref="A47:J811">
    <sortCondition ref="C45:C811"/>
  </sortState>
  <tableColumns count="10">
    <tableColumn id="11" xr3:uid="{1989C4C9-E47E-4F26-8A5B-9EB93517C693}" name="." dataDxfId="33"/>
    <tableColumn id="1" xr3:uid="{C5BA138F-1B13-46B5-A608-72E60B1842D9}" name="Артикул" dataDxfId="19"/>
    <tableColumn id="2" xr3:uid="{F0E93CCE-0490-47CB-908D-D9081999793F}" name="Наименование" dataDxfId="18"/>
    <tableColumn id="3" xr3:uid="{D9B267DA-C8A5-462E-B677-40C843762E3D}" name="Черенков в кассете, штук" dataDxfId="17"/>
    <tableColumn id="4" xr3:uid="{F5859FA1-96A4-4651-9C13-1B30B9695721}" name="Цена за черенок в € (без доставки) 0  /  499 шт." dataDxfId="16"/>
    <tableColumn id="5" xr3:uid="{5345C840-DC1E-49FB-A3D5-23F30E9FA5FD}" name="Цена за черенок в € (без доставки) 500 / 999 шт." dataDxfId="15"/>
    <tableColumn id="6" xr3:uid="{4AE5DB8C-748E-489A-8069-E03ED8CED887}" name="Цена за черенок в € (без доставки) &gt; 1000 шт." dataDxfId="14"/>
    <tableColumn id="7" xr3:uid="{423973E4-F338-4103-92D4-4986781A84B8}" name="Заказ кассет" dataDxfId="11"/>
    <tableColumn id="8" xr3:uid="{40A50564-C20C-41D6-9882-1B36330BA6DD}" name="Заказ в шт." dataDxfId="13">
      <calculatedColumnFormula>H46*D46</calculatedColumnFormula>
    </tableColumn>
    <tableColumn id="9" xr3:uid="{9A6B1B20-77B8-4A48-A591-1CF3E808FE9F}" name="Сумма" dataDxfId="12">
      <calculatedColumnFormula>IF(I46&lt;=499,SUM(I46*E46),IF(I46&lt;=999,SUM(I46*F46),IF(I46&gt;=1000,SUM(I46*G46),0)))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E3A51A0-CD2F-4816-BF78-08D4C566B06F}" name="Таблица2" displayName="Таблица2" ref="B822:J894" totalsRowShown="0" headerRowDxfId="32" dataDxfId="30" headerRowBorderDxfId="31" tableBorderDxfId="29" totalsRowBorderDxfId="28">
  <tableColumns count="9">
    <tableColumn id="1" xr3:uid="{45C476F2-2DAC-4E8B-B209-CE9502C604EB}" name="Столбец1" dataDxfId="27"/>
    <tableColumn id="2" xr3:uid="{108C978F-5C9C-4024-A9AC-94EB1EB81D67}" name="Столбец2" dataDxfId="26"/>
    <tableColumn id="3" xr3:uid="{3BD87688-8EEC-48E4-93C6-0ACBDE4E6B1B}" name="Столбец3" dataDxfId="25"/>
    <tableColumn id="4" xr3:uid="{7C5DB998-3ECB-4DA3-B773-D46C408BC931}" name="Столбец4" dataDxfId="24"/>
    <tableColumn id="5" xr3:uid="{58DF7235-83D0-42F8-A9CC-19E79CBFE7EF}" name="Столбец5" dataDxfId="23"/>
    <tableColumn id="6" xr3:uid="{128E73FD-4752-4354-8F91-682B12A8F88E}" name="Столбец6" dataDxfId="22"/>
    <tableColumn id="7" xr3:uid="{108E8DEE-E54F-47C0-B9A8-E2503A1C2676}" name="Столбец7" dataDxfId="10"/>
    <tableColumn id="8" xr3:uid="{AA8C0D2A-C486-4B24-BDE2-89CE8ABC81BC}" name="#ЗНАЧ!" dataDxfId="21">
      <calculatedColumnFormula>D823*H823</calculatedColumnFormula>
    </tableColumn>
    <tableColumn id="9" xr3:uid="{7717F581-C325-4272-A853-F29496A73183}" name="#ЗНАЧ!2" dataDxfId="20">
      <calculatedColumnFormula>IF(I823&lt;=500,SUM(I823*E823),IF(I823&lt;=1000,SUM(I823*F823),IF(I823&gt;=1001,SUM(I823*G823),0)))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s://t.me/pituspeh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p-uspeh.ru" TargetMode="External"/><Relationship Id="rId1" Type="http://schemas.openxmlformats.org/officeDocument/2006/relationships/hyperlink" Target="https://cloud.mail.ru/public/a4ro/TBwmszvNJ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youtube.com/shorts/I-sckbUKE7Y?si=poTlIsLCTLVUdov2" TargetMode="External"/><Relationship Id="rId4" Type="http://schemas.openxmlformats.org/officeDocument/2006/relationships/hyperlink" Target="https://yandex.ru/profile/179859476128" TargetMode="External"/><Relationship Id="rId9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895"/>
  <sheetViews>
    <sheetView showGridLines="0" showRowColHeaders="0" tabSelected="1" topLeftCell="B1" zoomScale="70" zoomScaleNormal="70" workbookViewId="0">
      <selection activeCell="E8" sqref="E8"/>
    </sheetView>
  </sheetViews>
  <sheetFormatPr defaultColWidth="9.109375" defaultRowHeight="15.6"/>
  <cols>
    <col min="1" max="1" width="0" style="31" hidden="1" customWidth="1"/>
    <col min="2" max="2" width="15.5546875" style="68" customWidth="1"/>
    <col min="3" max="3" width="77.109375" style="31" customWidth="1"/>
    <col min="4" max="4" width="16.88671875" style="31" customWidth="1"/>
    <col min="5" max="5" width="22.5546875" style="28" customWidth="1"/>
    <col min="6" max="6" width="26.5546875" style="28" customWidth="1"/>
    <col min="7" max="7" width="24.109375" style="28" customWidth="1"/>
    <col min="8" max="8" width="24.109375" style="66" customWidth="1"/>
    <col min="9" max="9" width="17" style="29" customWidth="1"/>
    <col min="10" max="10" width="19.109375" style="30" customWidth="1"/>
    <col min="11" max="11" width="16.6640625" style="31" customWidth="1"/>
    <col min="12" max="12" width="11.6640625" style="31" customWidth="1"/>
    <col min="13" max="13" width="12.6640625" style="31" customWidth="1"/>
    <col min="14" max="45" width="9.109375" style="31"/>
    <col min="46" max="1565" width="9.109375" style="171"/>
    <col min="1566" max="16384" width="9.109375" style="31"/>
  </cols>
  <sheetData>
    <row r="1" spans="2:1565" ht="52.2" customHeight="1" thickBot="1">
      <c r="B1" s="116"/>
      <c r="C1" s="136" t="s">
        <v>1839</v>
      </c>
      <c r="D1" s="134"/>
      <c r="E1" s="134"/>
      <c r="F1" s="134"/>
      <c r="G1" s="102"/>
      <c r="H1" s="103"/>
      <c r="I1" s="104"/>
      <c r="J1" s="105"/>
    </row>
    <row r="2" spans="2:1565" s="33" customFormat="1" ht="16.2" thickBot="1">
      <c r="B2" s="116"/>
      <c r="C2" s="115" t="s">
        <v>1360</v>
      </c>
      <c r="D2" s="115"/>
      <c r="E2" s="107"/>
      <c r="F2" s="32" t="s">
        <v>1371</v>
      </c>
      <c r="G2" s="106"/>
      <c r="H2" s="103"/>
      <c r="I2" s="104"/>
      <c r="J2" s="105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  <c r="IE2" s="171"/>
      <c r="IF2" s="171"/>
      <c r="IG2" s="171"/>
      <c r="IH2" s="171"/>
      <c r="II2" s="171"/>
      <c r="IJ2" s="171"/>
      <c r="IK2" s="171"/>
      <c r="IL2" s="171"/>
      <c r="IM2" s="171"/>
      <c r="IN2" s="171"/>
      <c r="IO2" s="171"/>
      <c r="IP2" s="171"/>
      <c r="IQ2" s="171"/>
      <c r="IR2" s="171"/>
      <c r="IS2" s="171"/>
      <c r="IT2" s="171"/>
      <c r="IU2" s="171"/>
      <c r="IV2" s="171"/>
      <c r="IW2" s="171"/>
      <c r="IX2" s="171"/>
      <c r="IY2" s="171"/>
      <c r="IZ2" s="171"/>
      <c r="JA2" s="171"/>
      <c r="JB2" s="171"/>
      <c r="JC2" s="171"/>
      <c r="JD2" s="171"/>
      <c r="JE2" s="171"/>
      <c r="JF2" s="171"/>
      <c r="JG2" s="171"/>
      <c r="JH2" s="171"/>
      <c r="JI2" s="171"/>
      <c r="JJ2" s="171"/>
      <c r="JK2" s="171"/>
      <c r="JL2" s="171"/>
      <c r="JM2" s="171"/>
      <c r="JN2" s="171"/>
      <c r="JO2" s="171"/>
      <c r="JP2" s="171"/>
      <c r="JQ2" s="171"/>
      <c r="JR2" s="171"/>
      <c r="JS2" s="171"/>
      <c r="JT2" s="171"/>
      <c r="JU2" s="171"/>
      <c r="JV2" s="171"/>
      <c r="JW2" s="171"/>
      <c r="JX2" s="171"/>
      <c r="JY2" s="171"/>
      <c r="JZ2" s="171"/>
      <c r="KA2" s="171"/>
      <c r="KB2" s="171"/>
      <c r="KC2" s="171"/>
      <c r="KD2" s="171"/>
      <c r="KE2" s="171"/>
      <c r="KF2" s="171"/>
      <c r="KG2" s="171"/>
      <c r="KH2" s="171"/>
      <c r="KI2" s="171"/>
      <c r="KJ2" s="171"/>
      <c r="KK2" s="171"/>
      <c r="KL2" s="171"/>
      <c r="KM2" s="171"/>
      <c r="KN2" s="171"/>
      <c r="KO2" s="171"/>
      <c r="KP2" s="171"/>
      <c r="KQ2" s="171"/>
      <c r="KR2" s="171"/>
      <c r="KS2" s="171"/>
      <c r="KT2" s="171"/>
      <c r="KU2" s="171"/>
      <c r="KV2" s="171"/>
      <c r="KW2" s="171"/>
      <c r="KX2" s="171"/>
      <c r="KY2" s="171"/>
      <c r="KZ2" s="171"/>
      <c r="LA2" s="171"/>
      <c r="LB2" s="171"/>
      <c r="LC2" s="171"/>
      <c r="LD2" s="171"/>
      <c r="LE2" s="171"/>
      <c r="LF2" s="171"/>
      <c r="LG2" s="171"/>
      <c r="LH2" s="171"/>
      <c r="LI2" s="171"/>
      <c r="LJ2" s="171"/>
      <c r="LK2" s="171"/>
      <c r="LL2" s="171"/>
      <c r="LM2" s="171"/>
      <c r="LN2" s="171"/>
      <c r="LO2" s="171"/>
      <c r="LP2" s="171"/>
      <c r="LQ2" s="171"/>
      <c r="LR2" s="171"/>
      <c r="LS2" s="171"/>
      <c r="LT2" s="171"/>
      <c r="LU2" s="171"/>
      <c r="LV2" s="171"/>
      <c r="LW2" s="171"/>
      <c r="LX2" s="171"/>
      <c r="LY2" s="171"/>
      <c r="LZ2" s="171"/>
      <c r="MA2" s="171"/>
      <c r="MB2" s="171"/>
      <c r="MC2" s="171"/>
      <c r="MD2" s="171"/>
      <c r="ME2" s="171"/>
      <c r="MF2" s="171"/>
      <c r="MG2" s="171"/>
      <c r="MH2" s="171"/>
      <c r="MI2" s="171"/>
      <c r="MJ2" s="171"/>
      <c r="MK2" s="171"/>
      <c r="ML2" s="171"/>
      <c r="MM2" s="171"/>
      <c r="MN2" s="171"/>
      <c r="MO2" s="171"/>
      <c r="MP2" s="171"/>
      <c r="MQ2" s="171"/>
      <c r="MR2" s="171"/>
      <c r="MS2" s="171"/>
      <c r="MT2" s="171"/>
      <c r="MU2" s="171"/>
      <c r="MV2" s="171"/>
      <c r="MW2" s="171"/>
      <c r="MX2" s="171"/>
      <c r="MY2" s="171"/>
      <c r="MZ2" s="171"/>
      <c r="NA2" s="171"/>
      <c r="NB2" s="171"/>
      <c r="NC2" s="171"/>
      <c r="ND2" s="171"/>
      <c r="NE2" s="171"/>
      <c r="NF2" s="171"/>
      <c r="NG2" s="171"/>
      <c r="NH2" s="171"/>
      <c r="NI2" s="171"/>
      <c r="NJ2" s="171"/>
      <c r="NK2" s="171"/>
      <c r="NL2" s="171"/>
      <c r="NM2" s="171"/>
      <c r="NN2" s="171"/>
      <c r="NO2" s="171"/>
      <c r="NP2" s="171"/>
      <c r="NQ2" s="171"/>
      <c r="NR2" s="171"/>
      <c r="NS2" s="171"/>
      <c r="NT2" s="171"/>
      <c r="NU2" s="171"/>
      <c r="NV2" s="171"/>
      <c r="NW2" s="171"/>
      <c r="NX2" s="171"/>
      <c r="NY2" s="171"/>
      <c r="NZ2" s="171"/>
      <c r="OA2" s="171"/>
      <c r="OB2" s="171"/>
      <c r="OC2" s="171"/>
      <c r="OD2" s="171"/>
      <c r="OE2" s="171"/>
      <c r="OF2" s="171"/>
      <c r="OG2" s="171"/>
      <c r="OH2" s="171"/>
      <c r="OI2" s="171"/>
      <c r="OJ2" s="171"/>
      <c r="OK2" s="171"/>
      <c r="OL2" s="171"/>
      <c r="OM2" s="171"/>
      <c r="ON2" s="171"/>
      <c r="OO2" s="171"/>
      <c r="OP2" s="171"/>
      <c r="OQ2" s="171"/>
      <c r="OR2" s="171"/>
      <c r="OS2" s="171"/>
      <c r="OT2" s="171"/>
      <c r="OU2" s="171"/>
      <c r="OV2" s="171"/>
      <c r="OW2" s="171"/>
      <c r="OX2" s="171"/>
      <c r="OY2" s="171"/>
      <c r="OZ2" s="171"/>
      <c r="PA2" s="171"/>
      <c r="PB2" s="171"/>
      <c r="PC2" s="171"/>
      <c r="PD2" s="171"/>
      <c r="PE2" s="171"/>
      <c r="PF2" s="171"/>
      <c r="PG2" s="171"/>
      <c r="PH2" s="171"/>
      <c r="PI2" s="171"/>
      <c r="PJ2" s="171"/>
      <c r="PK2" s="171"/>
      <c r="PL2" s="171"/>
      <c r="PM2" s="171"/>
      <c r="PN2" s="171"/>
      <c r="PO2" s="171"/>
      <c r="PP2" s="171"/>
      <c r="PQ2" s="171"/>
      <c r="PR2" s="171"/>
      <c r="PS2" s="171"/>
      <c r="PT2" s="171"/>
      <c r="PU2" s="171"/>
      <c r="PV2" s="171"/>
      <c r="PW2" s="171"/>
      <c r="PX2" s="171"/>
      <c r="PY2" s="171"/>
      <c r="PZ2" s="171"/>
      <c r="QA2" s="171"/>
      <c r="QB2" s="171"/>
      <c r="QC2" s="171"/>
      <c r="QD2" s="171"/>
      <c r="QE2" s="171"/>
      <c r="QF2" s="171"/>
      <c r="QG2" s="171"/>
      <c r="QH2" s="171"/>
      <c r="QI2" s="171"/>
      <c r="QJ2" s="171"/>
      <c r="QK2" s="171"/>
      <c r="QL2" s="171"/>
      <c r="QM2" s="171"/>
      <c r="QN2" s="171"/>
      <c r="QO2" s="171"/>
      <c r="QP2" s="171"/>
      <c r="QQ2" s="171"/>
      <c r="QR2" s="171"/>
      <c r="QS2" s="171"/>
      <c r="QT2" s="171"/>
      <c r="QU2" s="171"/>
      <c r="QV2" s="171"/>
      <c r="QW2" s="171"/>
      <c r="QX2" s="171"/>
      <c r="QY2" s="171"/>
      <c r="QZ2" s="171"/>
      <c r="RA2" s="171"/>
      <c r="RB2" s="171"/>
      <c r="RC2" s="171"/>
      <c r="RD2" s="171"/>
      <c r="RE2" s="171"/>
      <c r="RF2" s="171"/>
      <c r="RG2" s="171"/>
      <c r="RH2" s="171"/>
      <c r="RI2" s="171"/>
      <c r="RJ2" s="171"/>
      <c r="RK2" s="171"/>
      <c r="RL2" s="171"/>
      <c r="RM2" s="171"/>
      <c r="RN2" s="171"/>
      <c r="RO2" s="171"/>
      <c r="RP2" s="171"/>
      <c r="RQ2" s="171"/>
      <c r="RR2" s="171"/>
      <c r="RS2" s="171"/>
      <c r="RT2" s="171"/>
      <c r="RU2" s="171"/>
      <c r="RV2" s="171"/>
      <c r="RW2" s="171"/>
      <c r="RX2" s="171"/>
      <c r="RY2" s="171"/>
      <c r="RZ2" s="171"/>
      <c r="SA2" s="171"/>
      <c r="SB2" s="171"/>
      <c r="SC2" s="171"/>
      <c r="SD2" s="171"/>
      <c r="SE2" s="171"/>
      <c r="SF2" s="171"/>
      <c r="SG2" s="171"/>
      <c r="SH2" s="171"/>
      <c r="SI2" s="171"/>
      <c r="SJ2" s="171"/>
      <c r="SK2" s="171"/>
      <c r="SL2" s="171"/>
      <c r="SM2" s="171"/>
      <c r="SN2" s="171"/>
      <c r="SO2" s="171"/>
      <c r="SP2" s="171"/>
      <c r="SQ2" s="171"/>
      <c r="SR2" s="171"/>
      <c r="SS2" s="171"/>
      <c r="ST2" s="171"/>
      <c r="SU2" s="171"/>
      <c r="SV2" s="171"/>
      <c r="SW2" s="171"/>
      <c r="SX2" s="171"/>
      <c r="SY2" s="171"/>
      <c r="SZ2" s="171"/>
      <c r="TA2" s="171"/>
      <c r="TB2" s="171"/>
      <c r="TC2" s="171"/>
      <c r="TD2" s="171"/>
      <c r="TE2" s="171"/>
      <c r="TF2" s="171"/>
      <c r="TG2" s="171"/>
      <c r="TH2" s="171"/>
      <c r="TI2" s="171"/>
      <c r="TJ2" s="171"/>
      <c r="TK2" s="171"/>
      <c r="TL2" s="171"/>
      <c r="TM2" s="171"/>
      <c r="TN2" s="171"/>
      <c r="TO2" s="171"/>
      <c r="TP2" s="171"/>
      <c r="TQ2" s="171"/>
      <c r="TR2" s="171"/>
      <c r="TS2" s="171"/>
      <c r="TT2" s="171"/>
      <c r="TU2" s="171"/>
      <c r="TV2" s="171"/>
      <c r="TW2" s="171"/>
      <c r="TX2" s="171"/>
      <c r="TY2" s="171"/>
      <c r="TZ2" s="171"/>
      <c r="UA2" s="171"/>
      <c r="UB2" s="171"/>
      <c r="UC2" s="171"/>
      <c r="UD2" s="171"/>
      <c r="UE2" s="171"/>
      <c r="UF2" s="171"/>
      <c r="UG2" s="171"/>
      <c r="UH2" s="171"/>
      <c r="UI2" s="171"/>
      <c r="UJ2" s="171"/>
      <c r="UK2" s="171"/>
      <c r="UL2" s="171"/>
      <c r="UM2" s="171"/>
      <c r="UN2" s="171"/>
      <c r="UO2" s="171"/>
      <c r="UP2" s="171"/>
      <c r="UQ2" s="171"/>
      <c r="UR2" s="171"/>
      <c r="US2" s="171"/>
      <c r="UT2" s="171"/>
      <c r="UU2" s="171"/>
      <c r="UV2" s="171"/>
      <c r="UW2" s="171"/>
      <c r="UX2" s="171"/>
      <c r="UY2" s="171"/>
      <c r="UZ2" s="171"/>
      <c r="VA2" s="171"/>
      <c r="VB2" s="171"/>
      <c r="VC2" s="171"/>
      <c r="VD2" s="171"/>
      <c r="VE2" s="171"/>
      <c r="VF2" s="171"/>
      <c r="VG2" s="171"/>
      <c r="VH2" s="171"/>
      <c r="VI2" s="171"/>
      <c r="VJ2" s="171"/>
      <c r="VK2" s="171"/>
      <c r="VL2" s="171"/>
      <c r="VM2" s="171"/>
      <c r="VN2" s="171"/>
      <c r="VO2" s="171"/>
      <c r="VP2" s="171"/>
      <c r="VQ2" s="171"/>
      <c r="VR2" s="171"/>
      <c r="VS2" s="171"/>
      <c r="VT2" s="171"/>
      <c r="VU2" s="171"/>
      <c r="VV2" s="171"/>
      <c r="VW2" s="171"/>
      <c r="VX2" s="171"/>
      <c r="VY2" s="171"/>
      <c r="VZ2" s="171"/>
      <c r="WA2" s="171"/>
      <c r="WB2" s="171"/>
      <c r="WC2" s="171"/>
      <c r="WD2" s="171"/>
      <c r="WE2" s="171"/>
      <c r="WF2" s="171"/>
      <c r="WG2" s="171"/>
      <c r="WH2" s="171"/>
      <c r="WI2" s="171"/>
      <c r="WJ2" s="171"/>
      <c r="WK2" s="171"/>
      <c r="WL2" s="171"/>
      <c r="WM2" s="171"/>
      <c r="WN2" s="171"/>
      <c r="WO2" s="171"/>
      <c r="WP2" s="171"/>
      <c r="WQ2" s="171"/>
      <c r="WR2" s="171"/>
      <c r="WS2" s="171"/>
      <c r="WT2" s="171"/>
      <c r="WU2" s="171"/>
      <c r="WV2" s="171"/>
      <c r="WW2" s="171"/>
      <c r="WX2" s="171"/>
      <c r="WY2" s="171"/>
      <c r="WZ2" s="171"/>
      <c r="XA2" s="171"/>
      <c r="XB2" s="171"/>
      <c r="XC2" s="171"/>
      <c r="XD2" s="171"/>
      <c r="XE2" s="171"/>
      <c r="XF2" s="171"/>
      <c r="XG2" s="171"/>
      <c r="XH2" s="171"/>
      <c r="XI2" s="171"/>
      <c r="XJ2" s="171"/>
      <c r="XK2" s="171"/>
      <c r="XL2" s="171"/>
      <c r="XM2" s="171"/>
      <c r="XN2" s="171"/>
      <c r="XO2" s="171"/>
      <c r="XP2" s="171"/>
      <c r="XQ2" s="171"/>
      <c r="XR2" s="171"/>
      <c r="XS2" s="171"/>
      <c r="XT2" s="171"/>
      <c r="XU2" s="171"/>
      <c r="XV2" s="171"/>
      <c r="XW2" s="171"/>
      <c r="XX2" s="171"/>
      <c r="XY2" s="171"/>
      <c r="XZ2" s="171"/>
      <c r="YA2" s="171"/>
      <c r="YB2" s="171"/>
      <c r="YC2" s="171"/>
      <c r="YD2" s="171"/>
      <c r="YE2" s="171"/>
      <c r="YF2" s="171"/>
      <c r="YG2" s="171"/>
      <c r="YH2" s="171"/>
      <c r="YI2" s="171"/>
      <c r="YJ2" s="171"/>
      <c r="YK2" s="171"/>
      <c r="YL2" s="171"/>
      <c r="YM2" s="171"/>
      <c r="YN2" s="171"/>
      <c r="YO2" s="171"/>
      <c r="YP2" s="171"/>
      <c r="YQ2" s="171"/>
      <c r="YR2" s="171"/>
      <c r="YS2" s="171"/>
      <c r="YT2" s="171"/>
      <c r="YU2" s="171"/>
      <c r="YV2" s="171"/>
      <c r="YW2" s="171"/>
      <c r="YX2" s="171"/>
      <c r="YY2" s="171"/>
      <c r="YZ2" s="171"/>
      <c r="ZA2" s="171"/>
      <c r="ZB2" s="171"/>
      <c r="ZC2" s="171"/>
      <c r="ZD2" s="171"/>
      <c r="ZE2" s="171"/>
      <c r="ZF2" s="171"/>
      <c r="ZG2" s="171"/>
      <c r="ZH2" s="171"/>
      <c r="ZI2" s="171"/>
      <c r="ZJ2" s="171"/>
      <c r="ZK2" s="171"/>
      <c r="ZL2" s="171"/>
      <c r="ZM2" s="171"/>
      <c r="ZN2" s="171"/>
      <c r="ZO2" s="171"/>
      <c r="ZP2" s="171"/>
      <c r="ZQ2" s="171"/>
      <c r="ZR2" s="171"/>
      <c r="ZS2" s="171"/>
      <c r="ZT2" s="171"/>
      <c r="ZU2" s="171"/>
      <c r="ZV2" s="171"/>
      <c r="ZW2" s="171"/>
      <c r="ZX2" s="171"/>
      <c r="ZY2" s="171"/>
      <c r="ZZ2" s="171"/>
      <c r="AAA2" s="171"/>
      <c r="AAB2" s="171"/>
      <c r="AAC2" s="171"/>
      <c r="AAD2" s="171"/>
      <c r="AAE2" s="171"/>
      <c r="AAF2" s="171"/>
      <c r="AAG2" s="171"/>
      <c r="AAH2" s="171"/>
      <c r="AAI2" s="171"/>
      <c r="AAJ2" s="171"/>
      <c r="AAK2" s="171"/>
      <c r="AAL2" s="171"/>
      <c r="AAM2" s="171"/>
      <c r="AAN2" s="171"/>
      <c r="AAO2" s="171"/>
      <c r="AAP2" s="171"/>
      <c r="AAQ2" s="171"/>
      <c r="AAR2" s="171"/>
      <c r="AAS2" s="171"/>
      <c r="AAT2" s="171"/>
      <c r="AAU2" s="171"/>
      <c r="AAV2" s="171"/>
      <c r="AAW2" s="171"/>
      <c r="AAX2" s="171"/>
      <c r="AAY2" s="171"/>
      <c r="AAZ2" s="171"/>
      <c r="ABA2" s="171"/>
      <c r="ABB2" s="171"/>
      <c r="ABC2" s="171"/>
      <c r="ABD2" s="171"/>
      <c r="ABE2" s="171"/>
      <c r="ABF2" s="171"/>
      <c r="ABG2" s="171"/>
      <c r="ABH2" s="171"/>
      <c r="ABI2" s="171"/>
      <c r="ABJ2" s="171"/>
      <c r="ABK2" s="171"/>
      <c r="ABL2" s="171"/>
      <c r="ABM2" s="171"/>
      <c r="ABN2" s="171"/>
      <c r="ABO2" s="171"/>
      <c r="ABP2" s="171"/>
      <c r="ABQ2" s="171"/>
      <c r="ABR2" s="171"/>
      <c r="ABS2" s="171"/>
      <c r="ABT2" s="171"/>
      <c r="ABU2" s="171"/>
      <c r="ABV2" s="171"/>
      <c r="ABW2" s="171"/>
      <c r="ABX2" s="171"/>
      <c r="ABY2" s="171"/>
      <c r="ABZ2" s="171"/>
      <c r="ACA2" s="171"/>
      <c r="ACB2" s="171"/>
      <c r="ACC2" s="171"/>
      <c r="ACD2" s="171"/>
      <c r="ACE2" s="171"/>
      <c r="ACF2" s="171"/>
      <c r="ACG2" s="171"/>
      <c r="ACH2" s="171"/>
      <c r="ACI2" s="171"/>
      <c r="ACJ2" s="171"/>
      <c r="ACK2" s="171"/>
      <c r="ACL2" s="171"/>
      <c r="ACM2" s="171"/>
      <c r="ACN2" s="171"/>
      <c r="ACO2" s="171"/>
      <c r="ACP2" s="171"/>
      <c r="ACQ2" s="171"/>
      <c r="ACR2" s="171"/>
      <c r="ACS2" s="171"/>
      <c r="ACT2" s="171"/>
      <c r="ACU2" s="171"/>
      <c r="ACV2" s="171"/>
      <c r="ACW2" s="171"/>
      <c r="ACX2" s="171"/>
      <c r="ACY2" s="171"/>
      <c r="ACZ2" s="171"/>
      <c r="ADA2" s="171"/>
      <c r="ADB2" s="171"/>
      <c r="ADC2" s="171"/>
      <c r="ADD2" s="171"/>
      <c r="ADE2" s="171"/>
      <c r="ADF2" s="171"/>
      <c r="ADG2" s="171"/>
      <c r="ADH2" s="171"/>
      <c r="ADI2" s="171"/>
      <c r="ADJ2" s="171"/>
      <c r="ADK2" s="171"/>
      <c r="ADL2" s="171"/>
      <c r="ADM2" s="171"/>
      <c r="ADN2" s="171"/>
      <c r="ADO2" s="171"/>
      <c r="ADP2" s="171"/>
      <c r="ADQ2" s="171"/>
      <c r="ADR2" s="171"/>
      <c r="ADS2" s="171"/>
      <c r="ADT2" s="171"/>
      <c r="ADU2" s="171"/>
      <c r="ADV2" s="171"/>
      <c r="ADW2" s="171"/>
      <c r="ADX2" s="171"/>
      <c r="ADY2" s="171"/>
      <c r="ADZ2" s="171"/>
      <c r="AEA2" s="171"/>
      <c r="AEB2" s="171"/>
      <c r="AEC2" s="171"/>
      <c r="AED2" s="171"/>
      <c r="AEE2" s="171"/>
      <c r="AEF2" s="171"/>
      <c r="AEG2" s="171"/>
      <c r="AEH2" s="171"/>
      <c r="AEI2" s="171"/>
      <c r="AEJ2" s="171"/>
      <c r="AEK2" s="171"/>
      <c r="AEL2" s="171"/>
      <c r="AEM2" s="171"/>
      <c r="AEN2" s="171"/>
      <c r="AEO2" s="171"/>
      <c r="AEP2" s="171"/>
      <c r="AEQ2" s="171"/>
      <c r="AER2" s="171"/>
      <c r="AES2" s="171"/>
      <c r="AET2" s="171"/>
      <c r="AEU2" s="171"/>
      <c r="AEV2" s="171"/>
      <c r="AEW2" s="171"/>
      <c r="AEX2" s="171"/>
      <c r="AEY2" s="171"/>
      <c r="AEZ2" s="171"/>
      <c r="AFA2" s="171"/>
      <c r="AFB2" s="171"/>
      <c r="AFC2" s="171"/>
      <c r="AFD2" s="171"/>
      <c r="AFE2" s="171"/>
      <c r="AFF2" s="171"/>
      <c r="AFG2" s="171"/>
      <c r="AFH2" s="171"/>
      <c r="AFI2" s="171"/>
      <c r="AFJ2" s="171"/>
      <c r="AFK2" s="171"/>
      <c r="AFL2" s="171"/>
      <c r="AFM2" s="171"/>
      <c r="AFN2" s="171"/>
      <c r="AFO2" s="171"/>
      <c r="AFP2" s="171"/>
      <c r="AFQ2" s="171"/>
      <c r="AFR2" s="171"/>
      <c r="AFS2" s="171"/>
      <c r="AFT2" s="171"/>
      <c r="AFU2" s="171"/>
      <c r="AFV2" s="171"/>
      <c r="AFW2" s="171"/>
      <c r="AFX2" s="171"/>
      <c r="AFY2" s="171"/>
      <c r="AFZ2" s="171"/>
      <c r="AGA2" s="171"/>
      <c r="AGB2" s="171"/>
      <c r="AGC2" s="171"/>
      <c r="AGD2" s="171"/>
      <c r="AGE2" s="171"/>
      <c r="AGF2" s="171"/>
      <c r="AGG2" s="171"/>
      <c r="AGH2" s="171"/>
      <c r="AGI2" s="171"/>
      <c r="AGJ2" s="171"/>
      <c r="AGK2" s="171"/>
      <c r="AGL2" s="171"/>
      <c r="AGM2" s="171"/>
      <c r="AGN2" s="171"/>
      <c r="AGO2" s="171"/>
      <c r="AGP2" s="171"/>
      <c r="AGQ2" s="171"/>
      <c r="AGR2" s="171"/>
      <c r="AGS2" s="171"/>
      <c r="AGT2" s="171"/>
      <c r="AGU2" s="171"/>
      <c r="AGV2" s="171"/>
      <c r="AGW2" s="171"/>
      <c r="AGX2" s="171"/>
      <c r="AGY2" s="171"/>
      <c r="AGZ2" s="171"/>
      <c r="AHA2" s="171"/>
      <c r="AHB2" s="171"/>
      <c r="AHC2" s="171"/>
      <c r="AHD2" s="171"/>
      <c r="AHE2" s="171"/>
      <c r="AHF2" s="171"/>
      <c r="AHG2" s="171"/>
      <c r="AHH2" s="171"/>
      <c r="AHI2" s="171"/>
      <c r="AHJ2" s="171"/>
      <c r="AHK2" s="171"/>
      <c r="AHL2" s="171"/>
      <c r="AHM2" s="171"/>
      <c r="AHN2" s="171"/>
      <c r="AHO2" s="171"/>
      <c r="AHP2" s="171"/>
      <c r="AHQ2" s="171"/>
      <c r="AHR2" s="171"/>
      <c r="AHS2" s="171"/>
      <c r="AHT2" s="171"/>
      <c r="AHU2" s="171"/>
      <c r="AHV2" s="171"/>
      <c r="AHW2" s="171"/>
      <c r="AHX2" s="171"/>
      <c r="AHY2" s="171"/>
      <c r="AHZ2" s="171"/>
      <c r="AIA2" s="171"/>
      <c r="AIB2" s="171"/>
      <c r="AIC2" s="171"/>
      <c r="AID2" s="171"/>
      <c r="AIE2" s="171"/>
      <c r="AIF2" s="171"/>
      <c r="AIG2" s="171"/>
      <c r="AIH2" s="171"/>
      <c r="AII2" s="171"/>
      <c r="AIJ2" s="171"/>
      <c r="AIK2" s="171"/>
      <c r="AIL2" s="171"/>
      <c r="AIM2" s="171"/>
      <c r="AIN2" s="171"/>
      <c r="AIO2" s="171"/>
      <c r="AIP2" s="171"/>
      <c r="AIQ2" s="171"/>
      <c r="AIR2" s="171"/>
      <c r="AIS2" s="171"/>
      <c r="AIT2" s="171"/>
      <c r="AIU2" s="171"/>
      <c r="AIV2" s="171"/>
      <c r="AIW2" s="171"/>
      <c r="AIX2" s="171"/>
      <c r="AIY2" s="171"/>
      <c r="AIZ2" s="171"/>
      <c r="AJA2" s="171"/>
      <c r="AJB2" s="171"/>
      <c r="AJC2" s="171"/>
      <c r="AJD2" s="171"/>
      <c r="AJE2" s="171"/>
      <c r="AJF2" s="171"/>
      <c r="AJG2" s="171"/>
      <c r="AJH2" s="171"/>
      <c r="AJI2" s="171"/>
      <c r="AJJ2" s="171"/>
      <c r="AJK2" s="171"/>
      <c r="AJL2" s="171"/>
      <c r="AJM2" s="171"/>
      <c r="AJN2" s="171"/>
      <c r="AJO2" s="171"/>
      <c r="AJP2" s="171"/>
      <c r="AJQ2" s="171"/>
      <c r="AJR2" s="171"/>
      <c r="AJS2" s="171"/>
      <c r="AJT2" s="171"/>
      <c r="AJU2" s="171"/>
      <c r="AJV2" s="171"/>
      <c r="AJW2" s="171"/>
      <c r="AJX2" s="171"/>
      <c r="AJY2" s="171"/>
      <c r="AJZ2" s="171"/>
      <c r="AKA2" s="171"/>
      <c r="AKB2" s="171"/>
      <c r="AKC2" s="171"/>
      <c r="AKD2" s="171"/>
      <c r="AKE2" s="171"/>
      <c r="AKF2" s="171"/>
      <c r="AKG2" s="171"/>
      <c r="AKH2" s="171"/>
      <c r="AKI2" s="171"/>
      <c r="AKJ2" s="171"/>
      <c r="AKK2" s="171"/>
      <c r="AKL2" s="171"/>
      <c r="AKM2" s="171"/>
      <c r="AKN2" s="171"/>
      <c r="AKO2" s="171"/>
      <c r="AKP2" s="171"/>
      <c r="AKQ2" s="171"/>
      <c r="AKR2" s="171"/>
      <c r="AKS2" s="171"/>
      <c r="AKT2" s="171"/>
      <c r="AKU2" s="171"/>
      <c r="AKV2" s="171"/>
      <c r="AKW2" s="171"/>
      <c r="AKX2" s="171"/>
      <c r="AKY2" s="171"/>
      <c r="AKZ2" s="171"/>
      <c r="ALA2" s="171"/>
      <c r="ALB2" s="171"/>
      <c r="ALC2" s="171"/>
      <c r="ALD2" s="171"/>
      <c r="ALE2" s="171"/>
      <c r="ALF2" s="171"/>
      <c r="ALG2" s="171"/>
      <c r="ALH2" s="171"/>
      <c r="ALI2" s="171"/>
      <c r="ALJ2" s="171"/>
      <c r="ALK2" s="171"/>
      <c r="ALL2" s="171"/>
      <c r="ALM2" s="171"/>
      <c r="ALN2" s="171"/>
      <c r="ALO2" s="171"/>
      <c r="ALP2" s="171"/>
      <c r="ALQ2" s="171"/>
      <c r="ALR2" s="171"/>
      <c r="ALS2" s="171"/>
      <c r="ALT2" s="171"/>
      <c r="ALU2" s="171"/>
      <c r="ALV2" s="171"/>
      <c r="ALW2" s="171"/>
      <c r="ALX2" s="171"/>
      <c r="ALY2" s="171"/>
      <c r="ALZ2" s="171"/>
      <c r="AMA2" s="171"/>
      <c r="AMB2" s="171"/>
      <c r="AMC2" s="171"/>
      <c r="AMD2" s="171"/>
      <c r="AME2" s="171"/>
      <c r="AMF2" s="171"/>
      <c r="AMG2" s="171"/>
      <c r="AMH2" s="171"/>
      <c r="AMI2" s="171"/>
      <c r="AMJ2" s="171"/>
      <c r="AMK2" s="171"/>
      <c r="AML2" s="171"/>
      <c r="AMM2" s="171"/>
      <c r="AMN2" s="171"/>
      <c r="AMO2" s="171"/>
      <c r="AMP2" s="171"/>
      <c r="AMQ2" s="171"/>
      <c r="AMR2" s="171"/>
      <c r="AMS2" s="171"/>
      <c r="AMT2" s="171"/>
      <c r="AMU2" s="171"/>
      <c r="AMV2" s="171"/>
      <c r="AMW2" s="171"/>
      <c r="AMX2" s="171"/>
      <c r="AMY2" s="171"/>
      <c r="AMZ2" s="171"/>
      <c r="ANA2" s="171"/>
      <c r="ANB2" s="171"/>
      <c r="ANC2" s="171"/>
      <c r="AND2" s="171"/>
      <c r="ANE2" s="171"/>
      <c r="ANF2" s="171"/>
      <c r="ANG2" s="171"/>
      <c r="ANH2" s="171"/>
      <c r="ANI2" s="171"/>
      <c r="ANJ2" s="171"/>
      <c r="ANK2" s="171"/>
      <c r="ANL2" s="171"/>
      <c r="ANM2" s="171"/>
      <c r="ANN2" s="171"/>
      <c r="ANO2" s="171"/>
      <c r="ANP2" s="171"/>
      <c r="ANQ2" s="171"/>
      <c r="ANR2" s="171"/>
      <c r="ANS2" s="171"/>
      <c r="ANT2" s="171"/>
      <c r="ANU2" s="171"/>
      <c r="ANV2" s="171"/>
      <c r="ANW2" s="171"/>
      <c r="ANX2" s="171"/>
      <c r="ANY2" s="171"/>
      <c r="ANZ2" s="171"/>
      <c r="AOA2" s="171"/>
      <c r="AOB2" s="171"/>
      <c r="AOC2" s="171"/>
      <c r="AOD2" s="171"/>
      <c r="AOE2" s="171"/>
      <c r="AOF2" s="171"/>
      <c r="AOG2" s="171"/>
      <c r="AOH2" s="171"/>
      <c r="AOI2" s="171"/>
      <c r="AOJ2" s="171"/>
      <c r="AOK2" s="171"/>
      <c r="AOL2" s="171"/>
      <c r="AOM2" s="171"/>
      <c r="AON2" s="171"/>
      <c r="AOO2" s="171"/>
      <c r="AOP2" s="171"/>
      <c r="AOQ2" s="171"/>
      <c r="AOR2" s="171"/>
      <c r="AOS2" s="171"/>
      <c r="AOT2" s="171"/>
      <c r="AOU2" s="171"/>
      <c r="AOV2" s="171"/>
      <c r="AOW2" s="171"/>
      <c r="AOX2" s="171"/>
      <c r="AOY2" s="171"/>
      <c r="AOZ2" s="171"/>
      <c r="APA2" s="171"/>
      <c r="APB2" s="171"/>
      <c r="APC2" s="171"/>
      <c r="APD2" s="171"/>
      <c r="APE2" s="171"/>
      <c r="APF2" s="171"/>
      <c r="APG2" s="171"/>
      <c r="APH2" s="171"/>
      <c r="API2" s="171"/>
      <c r="APJ2" s="171"/>
      <c r="APK2" s="171"/>
      <c r="APL2" s="171"/>
      <c r="APM2" s="171"/>
      <c r="APN2" s="171"/>
      <c r="APO2" s="171"/>
      <c r="APP2" s="171"/>
      <c r="APQ2" s="171"/>
      <c r="APR2" s="171"/>
      <c r="APS2" s="171"/>
      <c r="APT2" s="171"/>
      <c r="APU2" s="171"/>
      <c r="APV2" s="171"/>
      <c r="APW2" s="171"/>
      <c r="APX2" s="171"/>
      <c r="APY2" s="171"/>
      <c r="APZ2" s="171"/>
      <c r="AQA2" s="171"/>
      <c r="AQB2" s="171"/>
      <c r="AQC2" s="171"/>
      <c r="AQD2" s="171"/>
      <c r="AQE2" s="171"/>
      <c r="AQF2" s="171"/>
      <c r="AQG2" s="171"/>
      <c r="AQH2" s="171"/>
      <c r="AQI2" s="171"/>
      <c r="AQJ2" s="171"/>
      <c r="AQK2" s="171"/>
      <c r="AQL2" s="171"/>
      <c r="AQM2" s="171"/>
      <c r="AQN2" s="171"/>
      <c r="AQO2" s="171"/>
      <c r="AQP2" s="171"/>
      <c r="AQQ2" s="171"/>
      <c r="AQR2" s="171"/>
      <c r="AQS2" s="171"/>
      <c r="AQT2" s="171"/>
      <c r="AQU2" s="171"/>
      <c r="AQV2" s="171"/>
      <c r="AQW2" s="171"/>
      <c r="AQX2" s="171"/>
      <c r="AQY2" s="171"/>
      <c r="AQZ2" s="171"/>
      <c r="ARA2" s="171"/>
      <c r="ARB2" s="171"/>
      <c r="ARC2" s="171"/>
      <c r="ARD2" s="171"/>
      <c r="ARE2" s="171"/>
      <c r="ARF2" s="171"/>
      <c r="ARG2" s="171"/>
      <c r="ARH2" s="171"/>
      <c r="ARI2" s="171"/>
      <c r="ARJ2" s="171"/>
      <c r="ARK2" s="171"/>
      <c r="ARL2" s="171"/>
      <c r="ARM2" s="171"/>
      <c r="ARN2" s="171"/>
      <c r="ARO2" s="171"/>
      <c r="ARP2" s="171"/>
      <c r="ARQ2" s="171"/>
      <c r="ARR2" s="171"/>
      <c r="ARS2" s="171"/>
      <c r="ART2" s="171"/>
      <c r="ARU2" s="171"/>
      <c r="ARV2" s="171"/>
      <c r="ARW2" s="171"/>
      <c r="ARX2" s="171"/>
      <c r="ARY2" s="171"/>
      <c r="ARZ2" s="171"/>
      <c r="ASA2" s="171"/>
      <c r="ASB2" s="171"/>
      <c r="ASC2" s="171"/>
      <c r="ASD2" s="171"/>
      <c r="ASE2" s="171"/>
      <c r="ASF2" s="171"/>
      <c r="ASG2" s="171"/>
      <c r="ASH2" s="171"/>
      <c r="ASI2" s="171"/>
      <c r="ASJ2" s="171"/>
      <c r="ASK2" s="171"/>
      <c r="ASL2" s="171"/>
      <c r="ASM2" s="171"/>
      <c r="ASN2" s="171"/>
      <c r="ASO2" s="171"/>
      <c r="ASP2" s="171"/>
      <c r="ASQ2" s="171"/>
      <c r="ASR2" s="171"/>
      <c r="ASS2" s="171"/>
      <c r="AST2" s="171"/>
      <c r="ASU2" s="171"/>
      <c r="ASV2" s="171"/>
      <c r="ASW2" s="171"/>
      <c r="ASX2" s="171"/>
      <c r="ASY2" s="171"/>
      <c r="ASZ2" s="171"/>
      <c r="ATA2" s="171"/>
      <c r="ATB2" s="171"/>
      <c r="ATC2" s="171"/>
      <c r="ATD2" s="171"/>
      <c r="ATE2" s="171"/>
      <c r="ATF2" s="171"/>
      <c r="ATG2" s="171"/>
      <c r="ATH2" s="171"/>
      <c r="ATI2" s="171"/>
      <c r="ATJ2" s="171"/>
      <c r="ATK2" s="171"/>
      <c r="ATL2" s="171"/>
      <c r="ATM2" s="171"/>
      <c r="ATN2" s="171"/>
      <c r="ATO2" s="171"/>
      <c r="ATP2" s="171"/>
      <c r="ATQ2" s="171"/>
      <c r="ATR2" s="171"/>
      <c r="ATS2" s="171"/>
      <c r="ATT2" s="171"/>
      <c r="ATU2" s="171"/>
      <c r="ATV2" s="171"/>
      <c r="ATW2" s="171"/>
      <c r="ATX2" s="171"/>
      <c r="ATY2" s="171"/>
      <c r="ATZ2" s="171"/>
      <c r="AUA2" s="171"/>
      <c r="AUB2" s="171"/>
      <c r="AUC2" s="171"/>
      <c r="AUD2" s="171"/>
      <c r="AUE2" s="171"/>
      <c r="AUF2" s="171"/>
      <c r="AUG2" s="171"/>
      <c r="AUH2" s="171"/>
      <c r="AUI2" s="171"/>
      <c r="AUJ2" s="171"/>
      <c r="AUK2" s="171"/>
      <c r="AUL2" s="171"/>
      <c r="AUM2" s="171"/>
      <c r="AUN2" s="171"/>
      <c r="AUO2" s="171"/>
      <c r="AUP2" s="171"/>
      <c r="AUQ2" s="171"/>
      <c r="AUR2" s="171"/>
      <c r="AUS2" s="171"/>
      <c r="AUT2" s="171"/>
      <c r="AUU2" s="171"/>
      <c r="AUV2" s="171"/>
      <c r="AUW2" s="171"/>
      <c r="AUX2" s="171"/>
      <c r="AUY2" s="171"/>
      <c r="AUZ2" s="171"/>
      <c r="AVA2" s="171"/>
      <c r="AVB2" s="171"/>
      <c r="AVC2" s="171"/>
      <c r="AVD2" s="171"/>
      <c r="AVE2" s="171"/>
      <c r="AVF2" s="171"/>
      <c r="AVG2" s="171"/>
      <c r="AVH2" s="171"/>
      <c r="AVI2" s="171"/>
      <c r="AVJ2" s="171"/>
      <c r="AVK2" s="171"/>
      <c r="AVL2" s="171"/>
      <c r="AVM2" s="171"/>
      <c r="AVN2" s="171"/>
      <c r="AVO2" s="171"/>
      <c r="AVP2" s="171"/>
      <c r="AVQ2" s="171"/>
      <c r="AVR2" s="171"/>
      <c r="AVS2" s="171"/>
      <c r="AVT2" s="171"/>
      <c r="AVU2" s="171"/>
      <c r="AVV2" s="171"/>
      <c r="AVW2" s="171"/>
      <c r="AVX2" s="171"/>
      <c r="AVY2" s="171"/>
      <c r="AVZ2" s="171"/>
      <c r="AWA2" s="171"/>
      <c r="AWB2" s="171"/>
      <c r="AWC2" s="171"/>
      <c r="AWD2" s="171"/>
      <c r="AWE2" s="171"/>
      <c r="AWF2" s="171"/>
      <c r="AWG2" s="171"/>
      <c r="AWH2" s="171"/>
      <c r="AWI2" s="171"/>
      <c r="AWJ2" s="171"/>
      <c r="AWK2" s="171"/>
      <c r="AWL2" s="171"/>
      <c r="AWM2" s="171"/>
      <c r="AWN2" s="171"/>
      <c r="AWO2" s="171"/>
      <c r="AWP2" s="171"/>
      <c r="AWQ2" s="171"/>
      <c r="AWR2" s="171"/>
      <c r="AWS2" s="171"/>
      <c r="AWT2" s="171"/>
      <c r="AWU2" s="171"/>
      <c r="AWV2" s="171"/>
      <c r="AWW2" s="171"/>
      <c r="AWX2" s="171"/>
      <c r="AWY2" s="171"/>
      <c r="AWZ2" s="171"/>
      <c r="AXA2" s="171"/>
      <c r="AXB2" s="171"/>
      <c r="AXC2" s="171"/>
      <c r="AXD2" s="171"/>
      <c r="AXE2" s="171"/>
      <c r="AXF2" s="171"/>
      <c r="AXG2" s="171"/>
      <c r="AXH2" s="171"/>
      <c r="AXI2" s="171"/>
      <c r="AXJ2" s="171"/>
      <c r="AXK2" s="171"/>
      <c r="AXL2" s="171"/>
      <c r="AXM2" s="171"/>
      <c r="AXN2" s="171"/>
      <c r="AXO2" s="171"/>
      <c r="AXP2" s="171"/>
      <c r="AXQ2" s="171"/>
      <c r="AXR2" s="171"/>
      <c r="AXS2" s="171"/>
      <c r="AXT2" s="171"/>
      <c r="AXU2" s="171"/>
      <c r="AXV2" s="171"/>
      <c r="AXW2" s="171"/>
      <c r="AXX2" s="171"/>
      <c r="AXY2" s="171"/>
      <c r="AXZ2" s="171"/>
      <c r="AYA2" s="171"/>
      <c r="AYB2" s="171"/>
      <c r="AYC2" s="171"/>
      <c r="AYD2" s="171"/>
      <c r="AYE2" s="171"/>
      <c r="AYF2" s="171"/>
      <c r="AYG2" s="171"/>
      <c r="AYH2" s="171"/>
      <c r="AYI2" s="171"/>
      <c r="AYJ2" s="171"/>
      <c r="AYK2" s="171"/>
      <c r="AYL2" s="171"/>
      <c r="AYM2" s="171"/>
      <c r="AYN2" s="171"/>
      <c r="AYO2" s="171"/>
      <c r="AYP2" s="171"/>
      <c r="AYQ2" s="171"/>
      <c r="AYR2" s="171"/>
      <c r="AYS2" s="171"/>
      <c r="AYT2" s="171"/>
      <c r="AYU2" s="171"/>
      <c r="AYV2" s="171"/>
      <c r="AYW2" s="171"/>
      <c r="AYX2" s="171"/>
      <c r="AYY2" s="171"/>
      <c r="AYZ2" s="171"/>
      <c r="AZA2" s="171"/>
      <c r="AZB2" s="171"/>
      <c r="AZC2" s="171"/>
      <c r="AZD2" s="171"/>
      <c r="AZE2" s="171"/>
      <c r="AZF2" s="171"/>
      <c r="AZG2" s="171"/>
      <c r="AZH2" s="171"/>
      <c r="AZI2" s="171"/>
      <c r="AZJ2" s="171"/>
      <c r="AZK2" s="171"/>
      <c r="AZL2" s="171"/>
      <c r="AZM2" s="171"/>
      <c r="AZN2" s="171"/>
      <c r="AZO2" s="171"/>
      <c r="AZP2" s="171"/>
      <c r="AZQ2" s="171"/>
      <c r="AZR2" s="171"/>
      <c r="AZS2" s="171"/>
      <c r="AZT2" s="171"/>
      <c r="AZU2" s="171"/>
      <c r="AZV2" s="171"/>
      <c r="AZW2" s="171"/>
      <c r="AZX2" s="171"/>
      <c r="AZY2" s="171"/>
      <c r="AZZ2" s="171"/>
      <c r="BAA2" s="171"/>
      <c r="BAB2" s="171"/>
      <c r="BAC2" s="171"/>
      <c r="BAD2" s="171"/>
      <c r="BAE2" s="171"/>
      <c r="BAF2" s="171"/>
      <c r="BAG2" s="171"/>
      <c r="BAH2" s="171"/>
      <c r="BAI2" s="171"/>
      <c r="BAJ2" s="171"/>
      <c r="BAK2" s="171"/>
      <c r="BAL2" s="171"/>
      <c r="BAM2" s="171"/>
      <c r="BAN2" s="171"/>
      <c r="BAO2" s="171"/>
      <c r="BAP2" s="171"/>
      <c r="BAQ2" s="171"/>
      <c r="BAR2" s="171"/>
      <c r="BAS2" s="171"/>
      <c r="BAT2" s="171"/>
      <c r="BAU2" s="171"/>
      <c r="BAV2" s="171"/>
      <c r="BAW2" s="171"/>
      <c r="BAX2" s="171"/>
      <c r="BAY2" s="171"/>
      <c r="BAZ2" s="171"/>
      <c r="BBA2" s="171"/>
      <c r="BBB2" s="171"/>
      <c r="BBC2" s="171"/>
      <c r="BBD2" s="171"/>
      <c r="BBE2" s="171"/>
      <c r="BBF2" s="171"/>
      <c r="BBG2" s="171"/>
      <c r="BBH2" s="171"/>
      <c r="BBI2" s="171"/>
      <c r="BBJ2" s="171"/>
      <c r="BBK2" s="171"/>
      <c r="BBL2" s="171"/>
      <c r="BBM2" s="171"/>
      <c r="BBN2" s="171"/>
      <c r="BBO2" s="171"/>
      <c r="BBP2" s="171"/>
      <c r="BBQ2" s="171"/>
      <c r="BBR2" s="171"/>
      <c r="BBS2" s="171"/>
      <c r="BBT2" s="171"/>
      <c r="BBU2" s="171"/>
      <c r="BBV2" s="171"/>
      <c r="BBW2" s="171"/>
      <c r="BBX2" s="171"/>
      <c r="BBY2" s="171"/>
      <c r="BBZ2" s="171"/>
      <c r="BCA2" s="171"/>
      <c r="BCB2" s="171"/>
      <c r="BCC2" s="171"/>
      <c r="BCD2" s="171"/>
      <c r="BCE2" s="171"/>
      <c r="BCF2" s="171"/>
      <c r="BCG2" s="171"/>
      <c r="BCH2" s="171"/>
      <c r="BCI2" s="171"/>
      <c r="BCJ2" s="171"/>
      <c r="BCK2" s="171"/>
      <c r="BCL2" s="171"/>
      <c r="BCM2" s="171"/>
      <c r="BCN2" s="171"/>
      <c r="BCO2" s="171"/>
      <c r="BCP2" s="171"/>
      <c r="BCQ2" s="171"/>
      <c r="BCR2" s="171"/>
      <c r="BCS2" s="171"/>
      <c r="BCT2" s="171"/>
      <c r="BCU2" s="171"/>
      <c r="BCV2" s="171"/>
      <c r="BCW2" s="171"/>
      <c r="BCX2" s="171"/>
      <c r="BCY2" s="171"/>
      <c r="BCZ2" s="171"/>
      <c r="BDA2" s="171"/>
      <c r="BDB2" s="171"/>
      <c r="BDC2" s="171"/>
      <c r="BDD2" s="171"/>
      <c r="BDE2" s="171"/>
      <c r="BDF2" s="171"/>
      <c r="BDG2" s="171"/>
      <c r="BDH2" s="171"/>
      <c r="BDI2" s="171"/>
      <c r="BDJ2" s="171"/>
      <c r="BDK2" s="171"/>
      <c r="BDL2" s="171"/>
      <c r="BDM2" s="171"/>
      <c r="BDN2" s="171"/>
      <c r="BDO2" s="171"/>
      <c r="BDP2" s="171"/>
      <c r="BDQ2" s="171"/>
      <c r="BDR2" s="171"/>
      <c r="BDS2" s="171"/>
      <c r="BDT2" s="171"/>
      <c r="BDU2" s="171"/>
      <c r="BDV2" s="171"/>
      <c r="BDW2" s="171"/>
      <c r="BDX2" s="171"/>
      <c r="BDY2" s="171"/>
      <c r="BDZ2" s="171"/>
      <c r="BEA2" s="171"/>
      <c r="BEB2" s="171"/>
      <c r="BEC2" s="171"/>
      <c r="BED2" s="171"/>
      <c r="BEE2" s="171"/>
      <c r="BEF2" s="171"/>
      <c r="BEG2" s="171"/>
      <c r="BEH2" s="171"/>
      <c r="BEI2" s="171"/>
      <c r="BEJ2" s="171"/>
      <c r="BEK2" s="171"/>
      <c r="BEL2" s="171"/>
      <c r="BEM2" s="171"/>
      <c r="BEN2" s="171"/>
      <c r="BEO2" s="171"/>
      <c r="BEP2" s="171"/>
      <c r="BEQ2" s="171"/>
      <c r="BER2" s="171"/>
      <c r="BES2" s="171"/>
      <c r="BET2" s="171"/>
      <c r="BEU2" s="171"/>
      <c r="BEV2" s="171"/>
      <c r="BEW2" s="171"/>
      <c r="BEX2" s="171"/>
      <c r="BEY2" s="171"/>
      <c r="BEZ2" s="171"/>
      <c r="BFA2" s="171"/>
      <c r="BFB2" s="171"/>
      <c r="BFC2" s="171"/>
      <c r="BFD2" s="171"/>
      <c r="BFE2" s="171"/>
      <c r="BFF2" s="171"/>
      <c r="BFG2" s="171"/>
      <c r="BFH2" s="171"/>
      <c r="BFI2" s="171"/>
      <c r="BFJ2" s="171"/>
      <c r="BFK2" s="171"/>
      <c r="BFL2" s="171"/>
      <c r="BFM2" s="171"/>
      <c r="BFN2" s="171"/>
      <c r="BFO2" s="171"/>
      <c r="BFP2" s="171"/>
      <c r="BFQ2" s="171"/>
      <c r="BFR2" s="171"/>
      <c r="BFS2" s="171"/>
      <c r="BFT2" s="171"/>
      <c r="BFU2" s="171"/>
      <c r="BFV2" s="171"/>
      <c r="BFW2" s="171"/>
      <c r="BFX2" s="171"/>
      <c r="BFY2" s="171"/>
      <c r="BFZ2" s="171"/>
      <c r="BGA2" s="171"/>
      <c r="BGB2" s="171"/>
      <c r="BGC2" s="171"/>
      <c r="BGD2" s="171"/>
      <c r="BGE2" s="171"/>
      <c r="BGF2" s="171"/>
      <c r="BGG2" s="171"/>
      <c r="BGH2" s="171"/>
      <c r="BGI2" s="171"/>
      <c r="BGJ2" s="171"/>
      <c r="BGK2" s="171"/>
      <c r="BGL2" s="171"/>
      <c r="BGM2" s="171"/>
      <c r="BGN2" s="171"/>
      <c r="BGO2" s="171"/>
      <c r="BGP2" s="171"/>
      <c r="BGQ2" s="171"/>
      <c r="BGR2" s="171"/>
      <c r="BGS2" s="171"/>
      <c r="BGT2" s="171"/>
      <c r="BGU2" s="171"/>
      <c r="BGV2" s="171"/>
      <c r="BGW2" s="171"/>
      <c r="BGX2" s="171"/>
      <c r="BGY2" s="171"/>
      <c r="BGZ2" s="171"/>
      <c r="BHA2" s="171"/>
      <c r="BHB2" s="171"/>
      <c r="BHC2" s="171"/>
      <c r="BHD2" s="171"/>
      <c r="BHE2" s="171"/>
    </row>
    <row r="3" spans="2:1565" s="33" customFormat="1" ht="16.2" customHeight="1" thickBot="1">
      <c r="B3" s="116"/>
      <c r="C3" s="108"/>
      <c r="D3" s="108"/>
      <c r="E3" s="108"/>
      <c r="F3" s="23" t="s">
        <v>1372</v>
      </c>
      <c r="G3" s="106"/>
      <c r="H3" s="103"/>
      <c r="I3" s="104"/>
      <c r="J3" s="105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  <c r="IE3" s="171"/>
      <c r="IF3" s="171"/>
      <c r="IG3" s="171"/>
      <c r="IH3" s="171"/>
      <c r="II3" s="171"/>
      <c r="IJ3" s="171"/>
      <c r="IK3" s="171"/>
      <c r="IL3" s="171"/>
      <c r="IM3" s="171"/>
      <c r="IN3" s="171"/>
      <c r="IO3" s="171"/>
      <c r="IP3" s="171"/>
      <c r="IQ3" s="171"/>
      <c r="IR3" s="171"/>
      <c r="IS3" s="171"/>
      <c r="IT3" s="171"/>
      <c r="IU3" s="171"/>
      <c r="IV3" s="171"/>
      <c r="IW3" s="171"/>
      <c r="IX3" s="171"/>
      <c r="IY3" s="171"/>
      <c r="IZ3" s="171"/>
      <c r="JA3" s="171"/>
      <c r="JB3" s="171"/>
      <c r="JC3" s="171"/>
      <c r="JD3" s="171"/>
      <c r="JE3" s="171"/>
      <c r="JF3" s="171"/>
      <c r="JG3" s="171"/>
      <c r="JH3" s="171"/>
      <c r="JI3" s="171"/>
      <c r="JJ3" s="171"/>
      <c r="JK3" s="171"/>
      <c r="JL3" s="171"/>
      <c r="JM3" s="171"/>
      <c r="JN3" s="171"/>
      <c r="JO3" s="171"/>
      <c r="JP3" s="171"/>
      <c r="JQ3" s="171"/>
      <c r="JR3" s="171"/>
      <c r="JS3" s="171"/>
      <c r="JT3" s="171"/>
      <c r="JU3" s="171"/>
      <c r="JV3" s="171"/>
      <c r="JW3" s="171"/>
      <c r="JX3" s="171"/>
      <c r="JY3" s="171"/>
      <c r="JZ3" s="171"/>
      <c r="KA3" s="171"/>
      <c r="KB3" s="171"/>
      <c r="KC3" s="171"/>
      <c r="KD3" s="171"/>
      <c r="KE3" s="171"/>
      <c r="KF3" s="171"/>
      <c r="KG3" s="171"/>
      <c r="KH3" s="171"/>
      <c r="KI3" s="171"/>
      <c r="KJ3" s="171"/>
      <c r="KK3" s="171"/>
      <c r="KL3" s="171"/>
      <c r="KM3" s="171"/>
      <c r="KN3" s="171"/>
      <c r="KO3" s="171"/>
      <c r="KP3" s="171"/>
      <c r="KQ3" s="171"/>
      <c r="KR3" s="171"/>
      <c r="KS3" s="171"/>
      <c r="KT3" s="171"/>
      <c r="KU3" s="171"/>
      <c r="KV3" s="171"/>
      <c r="KW3" s="171"/>
      <c r="KX3" s="171"/>
      <c r="KY3" s="171"/>
      <c r="KZ3" s="171"/>
      <c r="LA3" s="171"/>
      <c r="LB3" s="171"/>
      <c r="LC3" s="171"/>
      <c r="LD3" s="171"/>
      <c r="LE3" s="171"/>
      <c r="LF3" s="171"/>
      <c r="LG3" s="171"/>
      <c r="LH3" s="171"/>
      <c r="LI3" s="171"/>
      <c r="LJ3" s="171"/>
      <c r="LK3" s="171"/>
      <c r="LL3" s="171"/>
      <c r="LM3" s="171"/>
      <c r="LN3" s="171"/>
      <c r="LO3" s="171"/>
      <c r="LP3" s="171"/>
      <c r="LQ3" s="171"/>
      <c r="LR3" s="171"/>
      <c r="LS3" s="171"/>
      <c r="LT3" s="171"/>
      <c r="LU3" s="171"/>
      <c r="LV3" s="171"/>
      <c r="LW3" s="171"/>
      <c r="LX3" s="171"/>
      <c r="LY3" s="171"/>
      <c r="LZ3" s="171"/>
      <c r="MA3" s="171"/>
      <c r="MB3" s="171"/>
      <c r="MC3" s="171"/>
      <c r="MD3" s="171"/>
      <c r="ME3" s="171"/>
      <c r="MF3" s="171"/>
      <c r="MG3" s="171"/>
      <c r="MH3" s="171"/>
      <c r="MI3" s="171"/>
      <c r="MJ3" s="171"/>
      <c r="MK3" s="171"/>
      <c r="ML3" s="171"/>
      <c r="MM3" s="171"/>
      <c r="MN3" s="171"/>
      <c r="MO3" s="171"/>
      <c r="MP3" s="171"/>
      <c r="MQ3" s="171"/>
      <c r="MR3" s="171"/>
      <c r="MS3" s="171"/>
      <c r="MT3" s="171"/>
      <c r="MU3" s="171"/>
      <c r="MV3" s="171"/>
      <c r="MW3" s="171"/>
      <c r="MX3" s="171"/>
      <c r="MY3" s="171"/>
      <c r="MZ3" s="171"/>
      <c r="NA3" s="171"/>
      <c r="NB3" s="171"/>
      <c r="NC3" s="171"/>
      <c r="ND3" s="171"/>
      <c r="NE3" s="171"/>
      <c r="NF3" s="171"/>
      <c r="NG3" s="171"/>
      <c r="NH3" s="171"/>
      <c r="NI3" s="171"/>
      <c r="NJ3" s="171"/>
      <c r="NK3" s="171"/>
      <c r="NL3" s="171"/>
      <c r="NM3" s="171"/>
      <c r="NN3" s="171"/>
      <c r="NO3" s="171"/>
      <c r="NP3" s="171"/>
      <c r="NQ3" s="171"/>
      <c r="NR3" s="171"/>
      <c r="NS3" s="171"/>
      <c r="NT3" s="171"/>
      <c r="NU3" s="171"/>
      <c r="NV3" s="171"/>
      <c r="NW3" s="171"/>
      <c r="NX3" s="171"/>
      <c r="NY3" s="171"/>
      <c r="NZ3" s="171"/>
      <c r="OA3" s="171"/>
      <c r="OB3" s="171"/>
      <c r="OC3" s="171"/>
      <c r="OD3" s="171"/>
      <c r="OE3" s="171"/>
      <c r="OF3" s="171"/>
      <c r="OG3" s="171"/>
      <c r="OH3" s="171"/>
      <c r="OI3" s="171"/>
      <c r="OJ3" s="171"/>
      <c r="OK3" s="171"/>
      <c r="OL3" s="171"/>
      <c r="OM3" s="171"/>
      <c r="ON3" s="171"/>
      <c r="OO3" s="171"/>
      <c r="OP3" s="171"/>
      <c r="OQ3" s="171"/>
      <c r="OR3" s="171"/>
      <c r="OS3" s="171"/>
      <c r="OT3" s="171"/>
      <c r="OU3" s="171"/>
      <c r="OV3" s="171"/>
      <c r="OW3" s="171"/>
      <c r="OX3" s="171"/>
      <c r="OY3" s="171"/>
      <c r="OZ3" s="171"/>
      <c r="PA3" s="171"/>
      <c r="PB3" s="171"/>
      <c r="PC3" s="171"/>
      <c r="PD3" s="171"/>
      <c r="PE3" s="171"/>
      <c r="PF3" s="171"/>
      <c r="PG3" s="171"/>
      <c r="PH3" s="171"/>
      <c r="PI3" s="171"/>
      <c r="PJ3" s="171"/>
      <c r="PK3" s="171"/>
      <c r="PL3" s="171"/>
      <c r="PM3" s="171"/>
      <c r="PN3" s="171"/>
      <c r="PO3" s="171"/>
      <c r="PP3" s="171"/>
      <c r="PQ3" s="171"/>
      <c r="PR3" s="171"/>
      <c r="PS3" s="171"/>
      <c r="PT3" s="171"/>
      <c r="PU3" s="171"/>
      <c r="PV3" s="171"/>
      <c r="PW3" s="171"/>
      <c r="PX3" s="171"/>
      <c r="PY3" s="171"/>
      <c r="PZ3" s="171"/>
      <c r="QA3" s="171"/>
      <c r="QB3" s="171"/>
      <c r="QC3" s="171"/>
      <c r="QD3" s="171"/>
      <c r="QE3" s="171"/>
      <c r="QF3" s="171"/>
      <c r="QG3" s="171"/>
      <c r="QH3" s="171"/>
      <c r="QI3" s="171"/>
      <c r="QJ3" s="171"/>
      <c r="QK3" s="171"/>
      <c r="QL3" s="171"/>
      <c r="QM3" s="171"/>
      <c r="QN3" s="171"/>
      <c r="QO3" s="171"/>
      <c r="QP3" s="171"/>
      <c r="QQ3" s="171"/>
      <c r="QR3" s="171"/>
      <c r="QS3" s="171"/>
      <c r="QT3" s="171"/>
      <c r="QU3" s="171"/>
      <c r="QV3" s="171"/>
      <c r="QW3" s="171"/>
      <c r="QX3" s="171"/>
      <c r="QY3" s="171"/>
      <c r="QZ3" s="171"/>
      <c r="RA3" s="171"/>
      <c r="RB3" s="171"/>
      <c r="RC3" s="171"/>
      <c r="RD3" s="171"/>
      <c r="RE3" s="171"/>
      <c r="RF3" s="171"/>
      <c r="RG3" s="171"/>
      <c r="RH3" s="171"/>
      <c r="RI3" s="171"/>
      <c r="RJ3" s="171"/>
      <c r="RK3" s="171"/>
      <c r="RL3" s="171"/>
      <c r="RM3" s="171"/>
      <c r="RN3" s="171"/>
      <c r="RO3" s="171"/>
      <c r="RP3" s="171"/>
      <c r="RQ3" s="171"/>
      <c r="RR3" s="171"/>
      <c r="RS3" s="171"/>
      <c r="RT3" s="171"/>
      <c r="RU3" s="171"/>
      <c r="RV3" s="171"/>
      <c r="RW3" s="171"/>
      <c r="RX3" s="171"/>
      <c r="RY3" s="171"/>
      <c r="RZ3" s="171"/>
      <c r="SA3" s="171"/>
      <c r="SB3" s="171"/>
      <c r="SC3" s="171"/>
      <c r="SD3" s="171"/>
      <c r="SE3" s="171"/>
      <c r="SF3" s="171"/>
      <c r="SG3" s="171"/>
      <c r="SH3" s="171"/>
      <c r="SI3" s="171"/>
      <c r="SJ3" s="171"/>
      <c r="SK3" s="171"/>
      <c r="SL3" s="171"/>
      <c r="SM3" s="171"/>
      <c r="SN3" s="171"/>
      <c r="SO3" s="171"/>
      <c r="SP3" s="171"/>
      <c r="SQ3" s="171"/>
      <c r="SR3" s="171"/>
      <c r="SS3" s="171"/>
      <c r="ST3" s="171"/>
      <c r="SU3" s="171"/>
      <c r="SV3" s="171"/>
      <c r="SW3" s="171"/>
      <c r="SX3" s="171"/>
      <c r="SY3" s="171"/>
      <c r="SZ3" s="171"/>
      <c r="TA3" s="171"/>
      <c r="TB3" s="171"/>
      <c r="TC3" s="171"/>
      <c r="TD3" s="171"/>
      <c r="TE3" s="171"/>
      <c r="TF3" s="171"/>
      <c r="TG3" s="171"/>
      <c r="TH3" s="171"/>
      <c r="TI3" s="171"/>
      <c r="TJ3" s="171"/>
      <c r="TK3" s="171"/>
      <c r="TL3" s="171"/>
      <c r="TM3" s="171"/>
      <c r="TN3" s="171"/>
      <c r="TO3" s="171"/>
      <c r="TP3" s="171"/>
      <c r="TQ3" s="171"/>
      <c r="TR3" s="171"/>
      <c r="TS3" s="171"/>
      <c r="TT3" s="171"/>
      <c r="TU3" s="171"/>
      <c r="TV3" s="171"/>
      <c r="TW3" s="171"/>
      <c r="TX3" s="171"/>
      <c r="TY3" s="171"/>
      <c r="TZ3" s="171"/>
      <c r="UA3" s="171"/>
      <c r="UB3" s="171"/>
      <c r="UC3" s="171"/>
      <c r="UD3" s="171"/>
      <c r="UE3" s="171"/>
      <c r="UF3" s="171"/>
      <c r="UG3" s="171"/>
      <c r="UH3" s="171"/>
      <c r="UI3" s="171"/>
      <c r="UJ3" s="171"/>
      <c r="UK3" s="171"/>
      <c r="UL3" s="171"/>
      <c r="UM3" s="171"/>
      <c r="UN3" s="171"/>
      <c r="UO3" s="171"/>
      <c r="UP3" s="171"/>
      <c r="UQ3" s="171"/>
      <c r="UR3" s="171"/>
      <c r="US3" s="171"/>
      <c r="UT3" s="171"/>
      <c r="UU3" s="171"/>
      <c r="UV3" s="171"/>
      <c r="UW3" s="171"/>
      <c r="UX3" s="171"/>
      <c r="UY3" s="171"/>
      <c r="UZ3" s="171"/>
      <c r="VA3" s="171"/>
      <c r="VB3" s="171"/>
      <c r="VC3" s="171"/>
      <c r="VD3" s="171"/>
      <c r="VE3" s="171"/>
      <c r="VF3" s="171"/>
      <c r="VG3" s="171"/>
      <c r="VH3" s="171"/>
      <c r="VI3" s="171"/>
      <c r="VJ3" s="171"/>
      <c r="VK3" s="171"/>
      <c r="VL3" s="171"/>
      <c r="VM3" s="171"/>
      <c r="VN3" s="171"/>
      <c r="VO3" s="171"/>
      <c r="VP3" s="171"/>
      <c r="VQ3" s="171"/>
      <c r="VR3" s="171"/>
      <c r="VS3" s="171"/>
      <c r="VT3" s="171"/>
      <c r="VU3" s="171"/>
      <c r="VV3" s="171"/>
      <c r="VW3" s="171"/>
      <c r="VX3" s="171"/>
      <c r="VY3" s="171"/>
      <c r="VZ3" s="171"/>
      <c r="WA3" s="171"/>
      <c r="WB3" s="171"/>
      <c r="WC3" s="171"/>
      <c r="WD3" s="171"/>
      <c r="WE3" s="171"/>
      <c r="WF3" s="171"/>
      <c r="WG3" s="171"/>
      <c r="WH3" s="171"/>
      <c r="WI3" s="171"/>
      <c r="WJ3" s="171"/>
      <c r="WK3" s="171"/>
      <c r="WL3" s="171"/>
      <c r="WM3" s="171"/>
      <c r="WN3" s="171"/>
      <c r="WO3" s="171"/>
      <c r="WP3" s="171"/>
      <c r="WQ3" s="171"/>
      <c r="WR3" s="171"/>
      <c r="WS3" s="171"/>
      <c r="WT3" s="171"/>
      <c r="WU3" s="171"/>
      <c r="WV3" s="171"/>
      <c r="WW3" s="171"/>
      <c r="WX3" s="171"/>
      <c r="WY3" s="171"/>
      <c r="WZ3" s="171"/>
      <c r="XA3" s="171"/>
      <c r="XB3" s="171"/>
      <c r="XC3" s="171"/>
      <c r="XD3" s="171"/>
      <c r="XE3" s="171"/>
      <c r="XF3" s="171"/>
      <c r="XG3" s="171"/>
      <c r="XH3" s="171"/>
      <c r="XI3" s="171"/>
      <c r="XJ3" s="171"/>
      <c r="XK3" s="171"/>
      <c r="XL3" s="171"/>
      <c r="XM3" s="171"/>
      <c r="XN3" s="171"/>
      <c r="XO3" s="171"/>
      <c r="XP3" s="171"/>
      <c r="XQ3" s="171"/>
      <c r="XR3" s="171"/>
      <c r="XS3" s="171"/>
      <c r="XT3" s="171"/>
      <c r="XU3" s="171"/>
      <c r="XV3" s="171"/>
      <c r="XW3" s="171"/>
      <c r="XX3" s="171"/>
      <c r="XY3" s="171"/>
      <c r="XZ3" s="171"/>
      <c r="YA3" s="171"/>
      <c r="YB3" s="171"/>
      <c r="YC3" s="171"/>
      <c r="YD3" s="171"/>
      <c r="YE3" s="171"/>
      <c r="YF3" s="171"/>
      <c r="YG3" s="171"/>
      <c r="YH3" s="171"/>
      <c r="YI3" s="171"/>
      <c r="YJ3" s="171"/>
      <c r="YK3" s="171"/>
      <c r="YL3" s="171"/>
      <c r="YM3" s="171"/>
      <c r="YN3" s="171"/>
      <c r="YO3" s="171"/>
      <c r="YP3" s="171"/>
      <c r="YQ3" s="171"/>
      <c r="YR3" s="171"/>
      <c r="YS3" s="171"/>
      <c r="YT3" s="171"/>
      <c r="YU3" s="171"/>
      <c r="YV3" s="171"/>
      <c r="YW3" s="171"/>
      <c r="YX3" s="171"/>
      <c r="YY3" s="171"/>
      <c r="YZ3" s="171"/>
      <c r="ZA3" s="171"/>
      <c r="ZB3" s="171"/>
      <c r="ZC3" s="171"/>
      <c r="ZD3" s="171"/>
      <c r="ZE3" s="171"/>
      <c r="ZF3" s="171"/>
      <c r="ZG3" s="171"/>
      <c r="ZH3" s="171"/>
      <c r="ZI3" s="171"/>
      <c r="ZJ3" s="171"/>
      <c r="ZK3" s="171"/>
      <c r="ZL3" s="171"/>
      <c r="ZM3" s="171"/>
      <c r="ZN3" s="171"/>
      <c r="ZO3" s="171"/>
      <c r="ZP3" s="171"/>
      <c r="ZQ3" s="171"/>
      <c r="ZR3" s="171"/>
      <c r="ZS3" s="171"/>
      <c r="ZT3" s="171"/>
      <c r="ZU3" s="171"/>
      <c r="ZV3" s="171"/>
      <c r="ZW3" s="171"/>
      <c r="ZX3" s="171"/>
      <c r="ZY3" s="171"/>
      <c r="ZZ3" s="171"/>
      <c r="AAA3" s="171"/>
      <c r="AAB3" s="171"/>
      <c r="AAC3" s="171"/>
      <c r="AAD3" s="171"/>
      <c r="AAE3" s="171"/>
      <c r="AAF3" s="171"/>
      <c r="AAG3" s="171"/>
      <c r="AAH3" s="171"/>
      <c r="AAI3" s="171"/>
      <c r="AAJ3" s="171"/>
      <c r="AAK3" s="171"/>
      <c r="AAL3" s="171"/>
      <c r="AAM3" s="171"/>
      <c r="AAN3" s="171"/>
      <c r="AAO3" s="171"/>
      <c r="AAP3" s="171"/>
      <c r="AAQ3" s="171"/>
      <c r="AAR3" s="171"/>
      <c r="AAS3" s="171"/>
      <c r="AAT3" s="171"/>
      <c r="AAU3" s="171"/>
      <c r="AAV3" s="171"/>
      <c r="AAW3" s="171"/>
      <c r="AAX3" s="171"/>
      <c r="AAY3" s="171"/>
      <c r="AAZ3" s="171"/>
      <c r="ABA3" s="171"/>
      <c r="ABB3" s="171"/>
      <c r="ABC3" s="171"/>
      <c r="ABD3" s="171"/>
      <c r="ABE3" s="171"/>
      <c r="ABF3" s="171"/>
      <c r="ABG3" s="171"/>
      <c r="ABH3" s="171"/>
      <c r="ABI3" s="171"/>
      <c r="ABJ3" s="171"/>
      <c r="ABK3" s="171"/>
      <c r="ABL3" s="171"/>
      <c r="ABM3" s="171"/>
      <c r="ABN3" s="171"/>
      <c r="ABO3" s="171"/>
      <c r="ABP3" s="171"/>
      <c r="ABQ3" s="171"/>
      <c r="ABR3" s="171"/>
      <c r="ABS3" s="171"/>
      <c r="ABT3" s="171"/>
      <c r="ABU3" s="171"/>
      <c r="ABV3" s="171"/>
      <c r="ABW3" s="171"/>
      <c r="ABX3" s="171"/>
      <c r="ABY3" s="171"/>
      <c r="ABZ3" s="171"/>
      <c r="ACA3" s="171"/>
      <c r="ACB3" s="171"/>
      <c r="ACC3" s="171"/>
      <c r="ACD3" s="171"/>
      <c r="ACE3" s="171"/>
      <c r="ACF3" s="171"/>
      <c r="ACG3" s="171"/>
      <c r="ACH3" s="171"/>
      <c r="ACI3" s="171"/>
      <c r="ACJ3" s="171"/>
      <c r="ACK3" s="171"/>
      <c r="ACL3" s="171"/>
      <c r="ACM3" s="171"/>
      <c r="ACN3" s="171"/>
      <c r="ACO3" s="171"/>
      <c r="ACP3" s="171"/>
      <c r="ACQ3" s="171"/>
      <c r="ACR3" s="171"/>
      <c r="ACS3" s="171"/>
      <c r="ACT3" s="171"/>
      <c r="ACU3" s="171"/>
      <c r="ACV3" s="171"/>
      <c r="ACW3" s="171"/>
      <c r="ACX3" s="171"/>
      <c r="ACY3" s="171"/>
      <c r="ACZ3" s="171"/>
      <c r="ADA3" s="171"/>
      <c r="ADB3" s="171"/>
      <c r="ADC3" s="171"/>
      <c r="ADD3" s="171"/>
      <c r="ADE3" s="171"/>
      <c r="ADF3" s="171"/>
      <c r="ADG3" s="171"/>
      <c r="ADH3" s="171"/>
      <c r="ADI3" s="171"/>
      <c r="ADJ3" s="171"/>
      <c r="ADK3" s="171"/>
      <c r="ADL3" s="171"/>
      <c r="ADM3" s="171"/>
      <c r="ADN3" s="171"/>
      <c r="ADO3" s="171"/>
      <c r="ADP3" s="171"/>
      <c r="ADQ3" s="171"/>
      <c r="ADR3" s="171"/>
      <c r="ADS3" s="171"/>
      <c r="ADT3" s="171"/>
      <c r="ADU3" s="171"/>
      <c r="ADV3" s="171"/>
      <c r="ADW3" s="171"/>
      <c r="ADX3" s="171"/>
      <c r="ADY3" s="171"/>
      <c r="ADZ3" s="171"/>
      <c r="AEA3" s="171"/>
      <c r="AEB3" s="171"/>
      <c r="AEC3" s="171"/>
      <c r="AED3" s="171"/>
      <c r="AEE3" s="171"/>
      <c r="AEF3" s="171"/>
      <c r="AEG3" s="171"/>
      <c r="AEH3" s="171"/>
      <c r="AEI3" s="171"/>
      <c r="AEJ3" s="171"/>
      <c r="AEK3" s="171"/>
      <c r="AEL3" s="171"/>
      <c r="AEM3" s="171"/>
      <c r="AEN3" s="171"/>
      <c r="AEO3" s="171"/>
      <c r="AEP3" s="171"/>
      <c r="AEQ3" s="171"/>
      <c r="AER3" s="171"/>
      <c r="AES3" s="171"/>
      <c r="AET3" s="171"/>
      <c r="AEU3" s="171"/>
      <c r="AEV3" s="171"/>
      <c r="AEW3" s="171"/>
      <c r="AEX3" s="171"/>
      <c r="AEY3" s="171"/>
      <c r="AEZ3" s="171"/>
      <c r="AFA3" s="171"/>
      <c r="AFB3" s="171"/>
      <c r="AFC3" s="171"/>
      <c r="AFD3" s="171"/>
      <c r="AFE3" s="171"/>
      <c r="AFF3" s="171"/>
      <c r="AFG3" s="171"/>
      <c r="AFH3" s="171"/>
      <c r="AFI3" s="171"/>
      <c r="AFJ3" s="171"/>
      <c r="AFK3" s="171"/>
      <c r="AFL3" s="171"/>
      <c r="AFM3" s="171"/>
      <c r="AFN3" s="171"/>
      <c r="AFO3" s="171"/>
      <c r="AFP3" s="171"/>
      <c r="AFQ3" s="171"/>
      <c r="AFR3" s="171"/>
      <c r="AFS3" s="171"/>
      <c r="AFT3" s="171"/>
      <c r="AFU3" s="171"/>
      <c r="AFV3" s="171"/>
      <c r="AFW3" s="171"/>
      <c r="AFX3" s="171"/>
      <c r="AFY3" s="171"/>
      <c r="AFZ3" s="171"/>
      <c r="AGA3" s="171"/>
      <c r="AGB3" s="171"/>
      <c r="AGC3" s="171"/>
      <c r="AGD3" s="171"/>
      <c r="AGE3" s="171"/>
      <c r="AGF3" s="171"/>
      <c r="AGG3" s="171"/>
      <c r="AGH3" s="171"/>
      <c r="AGI3" s="171"/>
      <c r="AGJ3" s="171"/>
      <c r="AGK3" s="171"/>
      <c r="AGL3" s="171"/>
      <c r="AGM3" s="171"/>
      <c r="AGN3" s="171"/>
      <c r="AGO3" s="171"/>
      <c r="AGP3" s="171"/>
      <c r="AGQ3" s="171"/>
      <c r="AGR3" s="171"/>
      <c r="AGS3" s="171"/>
      <c r="AGT3" s="171"/>
      <c r="AGU3" s="171"/>
      <c r="AGV3" s="171"/>
      <c r="AGW3" s="171"/>
      <c r="AGX3" s="171"/>
      <c r="AGY3" s="171"/>
      <c r="AGZ3" s="171"/>
      <c r="AHA3" s="171"/>
      <c r="AHB3" s="171"/>
      <c r="AHC3" s="171"/>
      <c r="AHD3" s="171"/>
      <c r="AHE3" s="171"/>
      <c r="AHF3" s="171"/>
      <c r="AHG3" s="171"/>
      <c r="AHH3" s="171"/>
      <c r="AHI3" s="171"/>
      <c r="AHJ3" s="171"/>
      <c r="AHK3" s="171"/>
      <c r="AHL3" s="171"/>
      <c r="AHM3" s="171"/>
      <c r="AHN3" s="171"/>
      <c r="AHO3" s="171"/>
      <c r="AHP3" s="171"/>
      <c r="AHQ3" s="171"/>
      <c r="AHR3" s="171"/>
      <c r="AHS3" s="171"/>
      <c r="AHT3" s="171"/>
      <c r="AHU3" s="171"/>
      <c r="AHV3" s="171"/>
      <c r="AHW3" s="171"/>
      <c r="AHX3" s="171"/>
      <c r="AHY3" s="171"/>
      <c r="AHZ3" s="171"/>
      <c r="AIA3" s="171"/>
      <c r="AIB3" s="171"/>
      <c r="AIC3" s="171"/>
      <c r="AID3" s="171"/>
      <c r="AIE3" s="171"/>
      <c r="AIF3" s="171"/>
      <c r="AIG3" s="171"/>
      <c r="AIH3" s="171"/>
      <c r="AII3" s="171"/>
      <c r="AIJ3" s="171"/>
      <c r="AIK3" s="171"/>
      <c r="AIL3" s="171"/>
      <c r="AIM3" s="171"/>
      <c r="AIN3" s="171"/>
      <c r="AIO3" s="171"/>
      <c r="AIP3" s="171"/>
      <c r="AIQ3" s="171"/>
      <c r="AIR3" s="171"/>
      <c r="AIS3" s="171"/>
      <c r="AIT3" s="171"/>
      <c r="AIU3" s="171"/>
      <c r="AIV3" s="171"/>
      <c r="AIW3" s="171"/>
      <c r="AIX3" s="171"/>
      <c r="AIY3" s="171"/>
      <c r="AIZ3" s="171"/>
      <c r="AJA3" s="171"/>
      <c r="AJB3" s="171"/>
      <c r="AJC3" s="171"/>
      <c r="AJD3" s="171"/>
      <c r="AJE3" s="171"/>
      <c r="AJF3" s="171"/>
      <c r="AJG3" s="171"/>
      <c r="AJH3" s="171"/>
      <c r="AJI3" s="171"/>
      <c r="AJJ3" s="171"/>
      <c r="AJK3" s="171"/>
      <c r="AJL3" s="171"/>
      <c r="AJM3" s="171"/>
      <c r="AJN3" s="171"/>
      <c r="AJO3" s="171"/>
      <c r="AJP3" s="171"/>
      <c r="AJQ3" s="171"/>
      <c r="AJR3" s="171"/>
      <c r="AJS3" s="171"/>
      <c r="AJT3" s="171"/>
      <c r="AJU3" s="171"/>
      <c r="AJV3" s="171"/>
      <c r="AJW3" s="171"/>
      <c r="AJX3" s="171"/>
      <c r="AJY3" s="171"/>
      <c r="AJZ3" s="171"/>
      <c r="AKA3" s="171"/>
      <c r="AKB3" s="171"/>
      <c r="AKC3" s="171"/>
      <c r="AKD3" s="171"/>
      <c r="AKE3" s="171"/>
      <c r="AKF3" s="171"/>
      <c r="AKG3" s="171"/>
      <c r="AKH3" s="171"/>
      <c r="AKI3" s="171"/>
      <c r="AKJ3" s="171"/>
      <c r="AKK3" s="171"/>
      <c r="AKL3" s="171"/>
      <c r="AKM3" s="171"/>
      <c r="AKN3" s="171"/>
      <c r="AKO3" s="171"/>
      <c r="AKP3" s="171"/>
      <c r="AKQ3" s="171"/>
      <c r="AKR3" s="171"/>
      <c r="AKS3" s="171"/>
      <c r="AKT3" s="171"/>
      <c r="AKU3" s="171"/>
      <c r="AKV3" s="171"/>
      <c r="AKW3" s="171"/>
      <c r="AKX3" s="171"/>
      <c r="AKY3" s="171"/>
      <c r="AKZ3" s="171"/>
      <c r="ALA3" s="171"/>
      <c r="ALB3" s="171"/>
      <c r="ALC3" s="171"/>
      <c r="ALD3" s="171"/>
      <c r="ALE3" s="171"/>
      <c r="ALF3" s="171"/>
      <c r="ALG3" s="171"/>
      <c r="ALH3" s="171"/>
      <c r="ALI3" s="171"/>
      <c r="ALJ3" s="171"/>
      <c r="ALK3" s="171"/>
      <c r="ALL3" s="171"/>
      <c r="ALM3" s="171"/>
      <c r="ALN3" s="171"/>
      <c r="ALO3" s="171"/>
      <c r="ALP3" s="171"/>
      <c r="ALQ3" s="171"/>
      <c r="ALR3" s="171"/>
      <c r="ALS3" s="171"/>
      <c r="ALT3" s="171"/>
      <c r="ALU3" s="171"/>
      <c r="ALV3" s="171"/>
      <c r="ALW3" s="171"/>
      <c r="ALX3" s="171"/>
      <c r="ALY3" s="171"/>
      <c r="ALZ3" s="171"/>
      <c r="AMA3" s="171"/>
      <c r="AMB3" s="171"/>
      <c r="AMC3" s="171"/>
      <c r="AMD3" s="171"/>
      <c r="AME3" s="171"/>
      <c r="AMF3" s="171"/>
      <c r="AMG3" s="171"/>
      <c r="AMH3" s="171"/>
      <c r="AMI3" s="171"/>
      <c r="AMJ3" s="171"/>
      <c r="AMK3" s="171"/>
      <c r="AML3" s="171"/>
      <c r="AMM3" s="171"/>
      <c r="AMN3" s="171"/>
      <c r="AMO3" s="171"/>
      <c r="AMP3" s="171"/>
      <c r="AMQ3" s="171"/>
      <c r="AMR3" s="171"/>
      <c r="AMS3" s="171"/>
      <c r="AMT3" s="171"/>
      <c r="AMU3" s="171"/>
      <c r="AMV3" s="171"/>
      <c r="AMW3" s="171"/>
      <c r="AMX3" s="171"/>
      <c r="AMY3" s="171"/>
      <c r="AMZ3" s="171"/>
      <c r="ANA3" s="171"/>
      <c r="ANB3" s="171"/>
      <c r="ANC3" s="171"/>
      <c r="AND3" s="171"/>
      <c r="ANE3" s="171"/>
      <c r="ANF3" s="171"/>
      <c r="ANG3" s="171"/>
      <c r="ANH3" s="171"/>
      <c r="ANI3" s="171"/>
      <c r="ANJ3" s="171"/>
      <c r="ANK3" s="171"/>
      <c r="ANL3" s="171"/>
      <c r="ANM3" s="171"/>
      <c r="ANN3" s="171"/>
      <c r="ANO3" s="171"/>
      <c r="ANP3" s="171"/>
      <c r="ANQ3" s="171"/>
      <c r="ANR3" s="171"/>
      <c r="ANS3" s="171"/>
      <c r="ANT3" s="171"/>
      <c r="ANU3" s="171"/>
      <c r="ANV3" s="171"/>
      <c r="ANW3" s="171"/>
      <c r="ANX3" s="171"/>
      <c r="ANY3" s="171"/>
      <c r="ANZ3" s="171"/>
      <c r="AOA3" s="171"/>
      <c r="AOB3" s="171"/>
      <c r="AOC3" s="171"/>
      <c r="AOD3" s="171"/>
      <c r="AOE3" s="171"/>
      <c r="AOF3" s="171"/>
      <c r="AOG3" s="171"/>
      <c r="AOH3" s="171"/>
      <c r="AOI3" s="171"/>
      <c r="AOJ3" s="171"/>
      <c r="AOK3" s="171"/>
      <c r="AOL3" s="171"/>
      <c r="AOM3" s="171"/>
      <c r="AON3" s="171"/>
      <c r="AOO3" s="171"/>
      <c r="AOP3" s="171"/>
      <c r="AOQ3" s="171"/>
      <c r="AOR3" s="171"/>
      <c r="AOS3" s="171"/>
      <c r="AOT3" s="171"/>
      <c r="AOU3" s="171"/>
      <c r="AOV3" s="171"/>
      <c r="AOW3" s="171"/>
      <c r="AOX3" s="171"/>
      <c r="AOY3" s="171"/>
      <c r="AOZ3" s="171"/>
      <c r="APA3" s="171"/>
      <c r="APB3" s="171"/>
      <c r="APC3" s="171"/>
      <c r="APD3" s="171"/>
      <c r="APE3" s="171"/>
      <c r="APF3" s="171"/>
      <c r="APG3" s="171"/>
      <c r="APH3" s="171"/>
      <c r="API3" s="171"/>
      <c r="APJ3" s="171"/>
      <c r="APK3" s="171"/>
      <c r="APL3" s="171"/>
      <c r="APM3" s="171"/>
      <c r="APN3" s="171"/>
      <c r="APO3" s="171"/>
      <c r="APP3" s="171"/>
      <c r="APQ3" s="171"/>
      <c r="APR3" s="171"/>
      <c r="APS3" s="171"/>
      <c r="APT3" s="171"/>
      <c r="APU3" s="171"/>
      <c r="APV3" s="171"/>
      <c r="APW3" s="171"/>
      <c r="APX3" s="171"/>
      <c r="APY3" s="171"/>
      <c r="APZ3" s="171"/>
      <c r="AQA3" s="171"/>
      <c r="AQB3" s="171"/>
      <c r="AQC3" s="171"/>
      <c r="AQD3" s="171"/>
      <c r="AQE3" s="171"/>
      <c r="AQF3" s="171"/>
      <c r="AQG3" s="171"/>
      <c r="AQH3" s="171"/>
      <c r="AQI3" s="171"/>
      <c r="AQJ3" s="171"/>
      <c r="AQK3" s="171"/>
      <c r="AQL3" s="171"/>
      <c r="AQM3" s="171"/>
      <c r="AQN3" s="171"/>
      <c r="AQO3" s="171"/>
      <c r="AQP3" s="171"/>
      <c r="AQQ3" s="171"/>
      <c r="AQR3" s="171"/>
      <c r="AQS3" s="171"/>
      <c r="AQT3" s="171"/>
      <c r="AQU3" s="171"/>
      <c r="AQV3" s="171"/>
      <c r="AQW3" s="171"/>
      <c r="AQX3" s="171"/>
      <c r="AQY3" s="171"/>
      <c r="AQZ3" s="171"/>
      <c r="ARA3" s="171"/>
      <c r="ARB3" s="171"/>
      <c r="ARC3" s="171"/>
      <c r="ARD3" s="171"/>
      <c r="ARE3" s="171"/>
      <c r="ARF3" s="171"/>
      <c r="ARG3" s="171"/>
      <c r="ARH3" s="171"/>
      <c r="ARI3" s="171"/>
      <c r="ARJ3" s="171"/>
      <c r="ARK3" s="171"/>
      <c r="ARL3" s="171"/>
      <c r="ARM3" s="171"/>
      <c r="ARN3" s="171"/>
      <c r="ARO3" s="171"/>
      <c r="ARP3" s="171"/>
      <c r="ARQ3" s="171"/>
      <c r="ARR3" s="171"/>
      <c r="ARS3" s="171"/>
      <c r="ART3" s="171"/>
      <c r="ARU3" s="171"/>
      <c r="ARV3" s="171"/>
      <c r="ARW3" s="171"/>
      <c r="ARX3" s="171"/>
      <c r="ARY3" s="171"/>
      <c r="ARZ3" s="171"/>
      <c r="ASA3" s="171"/>
      <c r="ASB3" s="171"/>
      <c r="ASC3" s="171"/>
      <c r="ASD3" s="171"/>
      <c r="ASE3" s="171"/>
      <c r="ASF3" s="171"/>
      <c r="ASG3" s="171"/>
      <c r="ASH3" s="171"/>
      <c r="ASI3" s="171"/>
      <c r="ASJ3" s="171"/>
      <c r="ASK3" s="171"/>
      <c r="ASL3" s="171"/>
      <c r="ASM3" s="171"/>
      <c r="ASN3" s="171"/>
      <c r="ASO3" s="171"/>
      <c r="ASP3" s="171"/>
      <c r="ASQ3" s="171"/>
      <c r="ASR3" s="171"/>
      <c r="ASS3" s="171"/>
      <c r="AST3" s="171"/>
      <c r="ASU3" s="171"/>
      <c r="ASV3" s="171"/>
      <c r="ASW3" s="171"/>
      <c r="ASX3" s="171"/>
      <c r="ASY3" s="171"/>
      <c r="ASZ3" s="171"/>
      <c r="ATA3" s="171"/>
      <c r="ATB3" s="171"/>
      <c r="ATC3" s="171"/>
      <c r="ATD3" s="171"/>
      <c r="ATE3" s="171"/>
      <c r="ATF3" s="171"/>
      <c r="ATG3" s="171"/>
      <c r="ATH3" s="171"/>
      <c r="ATI3" s="171"/>
      <c r="ATJ3" s="171"/>
      <c r="ATK3" s="171"/>
      <c r="ATL3" s="171"/>
      <c r="ATM3" s="171"/>
      <c r="ATN3" s="171"/>
      <c r="ATO3" s="171"/>
      <c r="ATP3" s="171"/>
      <c r="ATQ3" s="171"/>
      <c r="ATR3" s="171"/>
      <c r="ATS3" s="171"/>
      <c r="ATT3" s="171"/>
      <c r="ATU3" s="171"/>
      <c r="ATV3" s="171"/>
      <c r="ATW3" s="171"/>
      <c r="ATX3" s="171"/>
      <c r="ATY3" s="171"/>
      <c r="ATZ3" s="171"/>
      <c r="AUA3" s="171"/>
      <c r="AUB3" s="171"/>
      <c r="AUC3" s="171"/>
      <c r="AUD3" s="171"/>
      <c r="AUE3" s="171"/>
      <c r="AUF3" s="171"/>
      <c r="AUG3" s="171"/>
      <c r="AUH3" s="171"/>
      <c r="AUI3" s="171"/>
      <c r="AUJ3" s="171"/>
      <c r="AUK3" s="171"/>
      <c r="AUL3" s="171"/>
      <c r="AUM3" s="171"/>
      <c r="AUN3" s="171"/>
      <c r="AUO3" s="171"/>
      <c r="AUP3" s="171"/>
      <c r="AUQ3" s="171"/>
      <c r="AUR3" s="171"/>
      <c r="AUS3" s="171"/>
      <c r="AUT3" s="171"/>
      <c r="AUU3" s="171"/>
      <c r="AUV3" s="171"/>
      <c r="AUW3" s="171"/>
      <c r="AUX3" s="171"/>
      <c r="AUY3" s="171"/>
      <c r="AUZ3" s="171"/>
      <c r="AVA3" s="171"/>
      <c r="AVB3" s="171"/>
      <c r="AVC3" s="171"/>
      <c r="AVD3" s="171"/>
      <c r="AVE3" s="171"/>
      <c r="AVF3" s="171"/>
      <c r="AVG3" s="171"/>
      <c r="AVH3" s="171"/>
      <c r="AVI3" s="171"/>
      <c r="AVJ3" s="171"/>
      <c r="AVK3" s="171"/>
      <c r="AVL3" s="171"/>
      <c r="AVM3" s="171"/>
      <c r="AVN3" s="171"/>
      <c r="AVO3" s="171"/>
      <c r="AVP3" s="171"/>
      <c r="AVQ3" s="171"/>
      <c r="AVR3" s="171"/>
      <c r="AVS3" s="171"/>
      <c r="AVT3" s="171"/>
      <c r="AVU3" s="171"/>
      <c r="AVV3" s="171"/>
      <c r="AVW3" s="171"/>
      <c r="AVX3" s="171"/>
      <c r="AVY3" s="171"/>
      <c r="AVZ3" s="171"/>
      <c r="AWA3" s="171"/>
      <c r="AWB3" s="171"/>
      <c r="AWC3" s="171"/>
      <c r="AWD3" s="171"/>
      <c r="AWE3" s="171"/>
      <c r="AWF3" s="171"/>
      <c r="AWG3" s="171"/>
      <c r="AWH3" s="171"/>
      <c r="AWI3" s="171"/>
      <c r="AWJ3" s="171"/>
      <c r="AWK3" s="171"/>
      <c r="AWL3" s="171"/>
      <c r="AWM3" s="171"/>
      <c r="AWN3" s="171"/>
      <c r="AWO3" s="171"/>
      <c r="AWP3" s="171"/>
      <c r="AWQ3" s="171"/>
      <c r="AWR3" s="171"/>
      <c r="AWS3" s="171"/>
      <c r="AWT3" s="171"/>
      <c r="AWU3" s="171"/>
      <c r="AWV3" s="171"/>
      <c r="AWW3" s="171"/>
      <c r="AWX3" s="171"/>
      <c r="AWY3" s="171"/>
      <c r="AWZ3" s="171"/>
      <c r="AXA3" s="171"/>
      <c r="AXB3" s="171"/>
      <c r="AXC3" s="171"/>
      <c r="AXD3" s="171"/>
      <c r="AXE3" s="171"/>
      <c r="AXF3" s="171"/>
      <c r="AXG3" s="171"/>
      <c r="AXH3" s="171"/>
      <c r="AXI3" s="171"/>
      <c r="AXJ3" s="171"/>
      <c r="AXK3" s="171"/>
      <c r="AXL3" s="171"/>
      <c r="AXM3" s="171"/>
      <c r="AXN3" s="171"/>
      <c r="AXO3" s="171"/>
      <c r="AXP3" s="171"/>
      <c r="AXQ3" s="171"/>
      <c r="AXR3" s="171"/>
      <c r="AXS3" s="171"/>
      <c r="AXT3" s="171"/>
      <c r="AXU3" s="171"/>
      <c r="AXV3" s="171"/>
      <c r="AXW3" s="171"/>
      <c r="AXX3" s="171"/>
      <c r="AXY3" s="171"/>
      <c r="AXZ3" s="171"/>
      <c r="AYA3" s="171"/>
      <c r="AYB3" s="171"/>
      <c r="AYC3" s="171"/>
      <c r="AYD3" s="171"/>
      <c r="AYE3" s="171"/>
      <c r="AYF3" s="171"/>
      <c r="AYG3" s="171"/>
      <c r="AYH3" s="171"/>
      <c r="AYI3" s="171"/>
      <c r="AYJ3" s="171"/>
      <c r="AYK3" s="171"/>
      <c r="AYL3" s="171"/>
      <c r="AYM3" s="171"/>
      <c r="AYN3" s="171"/>
      <c r="AYO3" s="171"/>
      <c r="AYP3" s="171"/>
      <c r="AYQ3" s="171"/>
      <c r="AYR3" s="171"/>
      <c r="AYS3" s="171"/>
      <c r="AYT3" s="171"/>
      <c r="AYU3" s="171"/>
      <c r="AYV3" s="171"/>
      <c r="AYW3" s="171"/>
      <c r="AYX3" s="171"/>
      <c r="AYY3" s="171"/>
      <c r="AYZ3" s="171"/>
      <c r="AZA3" s="171"/>
      <c r="AZB3" s="171"/>
      <c r="AZC3" s="171"/>
      <c r="AZD3" s="171"/>
      <c r="AZE3" s="171"/>
      <c r="AZF3" s="171"/>
      <c r="AZG3" s="171"/>
      <c r="AZH3" s="171"/>
      <c r="AZI3" s="171"/>
      <c r="AZJ3" s="171"/>
      <c r="AZK3" s="171"/>
      <c r="AZL3" s="171"/>
      <c r="AZM3" s="171"/>
      <c r="AZN3" s="171"/>
      <c r="AZO3" s="171"/>
      <c r="AZP3" s="171"/>
      <c r="AZQ3" s="171"/>
      <c r="AZR3" s="171"/>
      <c r="AZS3" s="171"/>
      <c r="AZT3" s="171"/>
      <c r="AZU3" s="171"/>
      <c r="AZV3" s="171"/>
      <c r="AZW3" s="171"/>
      <c r="AZX3" s="171"/>
      <c r="AZY3" s="171"/>
      <c r="AZZ3" s="171"/>
      <c r="BAA3" s="171"/>
      <c r="BAB3" s="171"/>
      <c r="BAC3" s="171"/>
      <c r="BAD3" s="171"/>
      <c r="BAE3" s="171"/>
      <c r="BAF3" s="171"/>
      <c r="BAG3" s="171"/>
      <c r="BAH3" s="171"/>
      <c r="BAI3" s="171"/>
      <c r="BAJ3" s="171"/>
      <c r="BAK3" s="171"/>
      <c r="BAL3" s="171"/>
      <c r="BAM3" s="171"/>
      <c r="BAN3" s="171"/>
      <c r="BAO3" s="171"/>
      <c r="BAP3" s="171"/>
      <c r="BAQ3" s="171"/>
      <c r="BAR3" s="171"/>
      <c r="BAS3" s="171"/>
      <c r="BAT3" s="171"/>
      <c r="BAU3" s="171"/>
      <c r="BAV3" s="171"/>
      <c r="BAW3" s="171"/>
      <c r="BAX3" s="171"/>
      <c r="BAY3" s="171"/>
      <c r="BAZ3" s="171"/>
      <c r="BBA3" s="171"/>
      <c r="BBB3" s="171"/>
      <c r="BBC3" s="171"/>
      <c r="BBD3" s="171"/>
      <c r="BBE3" s="171"/>
      <c r="BBF3" s="171"/>
      <c r="BBG3" s="171"/>
      <c r="BBH3" s="171"/>
      <c r="BBI3" s="171"/>
      <c r="BBJ3" s="171"/>
      <c r="BBK3" s="171"/>
      <c r="BBL3" s="171"/>
      <c r="BBM3" s="171"/>
      <c r="BBN3" s="171"/>
      <c r="BBO3" s="171"/>
      <c r="BBP3" s="171"/>
      <c r="BBQ3" s="171"/>
      <c r="BBR3" s="171"/>
      <c r="BBS3" s="171"/>
      <c r="BBT3" s="171"/>
      <c r="BBU3" s="171"/>
      <c r="BBV3" s="171"/>
      <c r="BBW3" s="171"/>
      <c r="BBX3" s="171"/>
      <c r="BBY3" s="171"/>
      <c r="BBZ3" s="171"/>
      <c r="BCA3" s="171"/>
      <c r="BCB3" s="171"/>
      <c r="BCC3" s="171"/>
      <c r="BCD3" s="171"/>
      <c r="BCE3" s="171"/>
      <c r="BCF3" s="171"/>
      <c r="BCG3" s="171"/>
      <c r="BCH3" s="171"/>
      <c r="BCI3" s="171"/>
      <c r="BCJ3" s="171"/>
      <c r="BCK3" s="171"/>
      <c r="BCL3" s="171"/>
      <c r="BCM3" s="171"/>
      <c r="BCN3" s="171"/>
      <c r="BCO3" s="171"/>
      <c r="BCP3" s="171"/>
      <c r="BCQ3" s="171"/>
      <c r="BCR3" s="171"/>
      <c r="BCS3" s="171"/>
      <c r="BCT3" s="171"/>
      <c r="BCU3" s="171"/>
      <c r="BCV3" s="171"/>
      <c r="BCW3" s="171"/>
      <c r="BCX3" s="171"/>
      <c r="BCY3" s="171"/>
      <c r="BCZ3" s="171"/>
      <c r="BDA3" s="171"/>
      <c r="BDB3" s="171"/>
      <c r="BDC3" s="171"/>
      <c r="BDD3" s="171"/>
      <c r="BDE3" s="171"/>
      <c r="BDF3" s="171"/>
      <c r="BDG3" s="171"/>
      <c r="BDH3" s="171"/>
      <c r="BDI3" s="171"/>
      <c r="BDJ3" s="171"/>
      <c r="BDK3" s="171"/>
      <c r="BDL3" s="171"/>
      <c r="BDM3" s="171"/>
      <c r="BDN3" s="171"/>
      <c r="BDO3" s="171"/>
      <c r="BDP3" s="171"/>
      <c r="BDQ3" s="171"/>
      <c r="BDR3" s="171"/>
      <c r="BDS3" s="171"/>
      <c r="BDT3" s="171"/>
      <c r="BDU3" s="171"/>
      <c r="BDV3" s="171"/>
      <c r="BDW3" s="171"/>
      <c r="BDX3" s="171"/>
      <c r="BDY3" s="171"/>
      <c r="BDZ3" s="171"/>
      <c r="BEA3" s="171"/>
      <c r="BEB3" s="171"/>
      <c r="BEC3" s="171"/>
      <c r="BED3" s="171"/>
      <c r="BEE3" s="171"/>
      <c r="BEF3" s="171"/>
      <c r="BEG3" s="171"/>
      <c r="BEH3" s="171"/>
      <c r="BEI3" s="171"/>
      <c r="BEJ3" s="171"/>
      <c r="BEK3" s="171"/>
      <c r="BEL3" s="171"/>
      <c r="BEM3" s="171"/>
      <c r="BEN3" s="171"/>
      <c r="BEO3" s="171"/>
      <c r="BEP3" s="171"/>
      <c r="BEQ3" s="171"/>
      <c r="BER3" s="171"/>
      <c r="BES3" s="171"/>
      <c r="BET3" s="171"/>
      <c r="BEU3" s="171"/>
      <c r="BEV3" s="171"/>
      <c r="BEW3" s="171"/>
      <c r="BEX3" s="171"/>
      <c r="BEY3" s="171"/>
      <c r="BEZ3" s="171"/>
      <c r="BFA3" s="171"/>
      <c r="BFB3" s="171"/>
      <c r="BFC3" s="171"/>
      <c r="BFD3" s="171"/>
      <c r="BFE3" s="171"/>
      <c r="BFF3" s="171"/>
      <c r="BFG3" s="171"/>
      <c r="BFH3" s="171"/>
      <c r="BFI3" s="171"/>
      <c r="BFJ3" s="171"/>
      <c r="BFK3" s="171"/>
      <c r="BFL3" s="171"/>
      <c r="BFM3" s="171"/>
      <c r="BFN3" s="171"/>
      <c r="BFO3" s="171"/>
      <c r="BFP3" s="171"/>
      <c r="BFQ3" s="171"/>
      <c r="BFR3" s="171"/>
      <c r="BFS3" s="171"/>
      <c r="BFT3" s="171"/>
      <c r="BFU3" s="171"/>
      <c r="BFV3" s="171"/>
      <c r="BFW3" s="171"/>
      <c r="BFX3" s="171"/>
      <c r="BFY3" s="171"/>
      <c r="BFZ3" s="171"/>
      <c r="BGA3" s="171"/>
      <c r="BGB3" s="171"/>
      <c r="BGC3" s="171"/>
      <c r="BGD3" s="171"/>
      <c r="BGE3" s="171"/>
      <c r="BGF3" s="171"/>
      <c r="BGG3" s="171"/>
      <c r="BGH3" s="171"/>
      <c r="BGI3" s="171"/>
      <c r="BGJ3" s="171"/>
      <c r="BGK3" s="171"/>
      <c r="BGL3" s="171"/>
      <c r="BGM3" s="171"/>
      <c r="BGN3" s="171"/>
      <c r="BGO3" s="171"/>
      <c r="BGP3" s="171"/>
      <c r="BGQ3" s="171"/>
      <c r="BGR3" s="171"/>
      <c r="BGS3" s="171"/>
      <c r="BGT3" s="171"/>
      <c r="BGU3" s="171"/>
      <c r="BGV3" s="171"/>
      <c r="BGW3" s="171"/>
      <c r="BGX3" s="171"/>
      <c r="BGY3" s="171"/>
      <c r="BGZ3" s="171"/>
      <c r="BHA3" s="171"/>
      <c r="BHB3" s="171"/>
      <c r="BHC3" s="171"/>
      <c r="BHD3" s="171"/>
      <c r="BHE3" s="171"/>
    </row>
    <row r="4" spans="2:1565" s="33" customFormat="1" ht="31.2">
      <c r="B4" s="116"/>
      <c r="C4" s="133" t="s">
        <v>1807</v>
      </c>
      <c r="D4" s="133"/>
      <c r="E4" s="108"/>
      <c r="F4" s="109"/>
      <c r="G4" s="106"/>
      <c r="H4" s="103"/>
      <c r="I4" s="104"/>
      <c r="J4" s="105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  <c r="DZ4" s="171"/>
      <c r="EA4" s="171"/>
      <c r="EB4" s="171"/>
      <c r="EC4" s="171"/>
      <c r="ED4" s="171"/>
      <c r="EE4" s="171"/>
      <c r="EF4" s="171"/>
      <c r="EG4" s="171"/>
      <c r="EH4" s="171"/>
      <c r="EI4" s="171"/>
      <c r="EJ4" s="171"/>
      <c r="EK4" s="171"/>
      <c r="EL4" s="171"/>
      <c r="EM4" s="171"/>
      <c r="EN4" s="171"/>
      <c r="EO4" s="171"/>
      <c r="EP4" s="171"/>
      <c r="EQ4" s="171"/>
      <c r="ER4" s="171"/>
      <c r="ES4" s="171"/>
      <c r="ET4" s="171"/>
      <c r="EU4" s="171"/>
      <c r="EV4" s="171"/>
      <c r="EW4" s="171"/>
      <c r="EX4" s="171"/>
      <c r="EY4" s="171"/>
      <c r="EZ4" s="171"/>
      <c r="FA4" s="171"/>
      <c r="FB4" s="171"/>
      <c r="FC4" s="171"/>
      <c r="FD4" s="171"/>
      <c r="FE4" s="171"/>
      <c r="FF4" s="171"/>
      <c r="FG4" s="171"/>
      <c r="FH4" s="171"/>
      <c r="FI4" s="171"/>
      <c r="FJ4" s="171"/>
      <c r="FK4" s="171"/>
      <c r="FL4" s="171"/>
      <c r="FM4" s="171"/>
      <c r="FN4" s="171"/>
      <c r="FO4" s="171"/>
      <c r="FP4" s="171"/>
      <c r="FQ4" s="171"/>
      <c r="FR4" s="171"/>
      <c r="FS4" s="171"/>
      <c r="FT4" s="171"/>
      <c r="FU4" s="171"/>
      <c r="FV4" s="171"/>
      <c r="FW4" s="171"/>
      <c r="FX4" s="171"/>
      <c r="FY4" s="171"/>
      <c r="FZ4" s="171"/>
      <c r="GA4" s="171"/>
      <c r="GB4" s="171"/>
      <c r="GC4" s="171"/>
      <c r="GD4" s="171"/>
      <c r="GE4" s="171"/>
      <c r="GF4" s="171"/>
      <c r="GG4" s="171"/>
      <c r="GH4" s="171"/>
      <c r="GI4" s="171"/>
      <c r="GJ4" s="171"/>
      <c r="GK4" s="171"/>
      <c r="GL4" s="171"/>
      <c r="GM4" s="171"/>
      <c r="GN4" s="171"/>
      <c r="GO4" s="171"/>
      <c r="GP4" s="171"/>
      <c r="GQ4" s="171"/>
      <c r="GR4" s="171"/>
      <c r="GS4" s="171"/>
      <c r="GT4" s="171"/>
      <c r="GU4" s="171"/>
      <c r="GV4" s="171"/>
      <c r="GW4" s="171"/>
      <c r="GX4" s="171"/>
      <c r="GY4" s="171"/>
      <c r="GZ4" s="171"/>
      <c r="HA4" s="171"/>
      <c r="HB4" s="171"/>
      <c r="HC4" s="171"/>
      <c r="HD4" s="171"/>
      <c r="HE4" s="171"/>
      <c r="HF4" s="171"/>
      <c r="HG4" s="171"/>
      <c r="HH4" s="171"/>
      <c r="HI4" s="171"/>
      <c r="HJ4" s="171"/>
      <c r="HK4" s="171"/>
      <c r="HL4" s="171"/>
      <c r="HM4" s="171"/>
      <c r="HN4" s="171"/>
      <c r="HO4" s="171"/>
      <c r="HP4" s="171"/>
      <c r="HQ4" s="171"/>
      <c r="HR4" s="171"/>
      <c r="HS4" s="171"/>
      <c r="HT4" s="171"/>
      <c r="HU4" s="171"/>
      <c r="HV4" s="171"/>
      <c r="HW4" s="171"/>
      <c r="HX4" s="171"/>
      <c r="HY4" s="171"/>
      <c r="HZ4" s="171"/>
      <c r="IA4" s="171"/>
      <c r="IB4" s="171"/>
      <c r="IC4" s="171"/>
      <c r="ID4" s="171"/>
      <c r="IE4" s="171"/>
      <c r="IF4" s="171"/>
      <c r="IG4" s="171"/>
      <c r="IH4" s="171"/>
      <c r="II4" s="171"/>
      <c r="IJ4" s="171"/>
      <c r="IK4" s="171"/>
      <c r="IL4" s="171"/>
      <c r="IM4" s="171"/>
      <c r="IN4" s="171"/>
      <c r="IO4" s="171"/>
      <c r="IP4" s="171"/>
      <c r="IQ4" s="171"/>
      <c r="IR4" s="171"/>
      <c r="IS4" s="171"/>
      <c r="IT4" s="171"/>
      <c r="IU4" s="171"/>
      <c r="IV4" s="171"/>
      <c r="IW4" s="171"/>
      <c r="IX4" s="171"/>
      <c r="IY4" s="171"/>
      <c r="IZ4" s="171"/>
      <c r="JA4" s="171"/>
      <c r="JB4" s="171"/>
      <c r="JC4" s="171"/>
      <c r="JD4" s="171"/>
      <c r="JE4" s="171"/>
      <c r="JF4" s="171"/>
      <c r="JG4" s="171"/>
      <c r="JH4" s="171"/>
      <c r="JI4" s="171"/>
      <c r="JJ4" s="171"/>
      <c r="JK4" s="171"/>
      <c r="JL4" s="171"/>
      <c r="JM4" s="171"/>
      <c r="JN4" s="171"/>
      <c r="JO4" s="171"/>
      <c r="JP4" s="171"/>
      <c r="JQ4" s="171"/>
      <c r="JR4" s="171"/>
      <c r="JS4" s="171"/>
      <c r="JT4" s="171"/>
      <c r="JU4" s="171"/>
      <c r="JV4" s="171"/>
      <c r="JW4" s="171"/>
      <c r="JX4" s="171"/>
      <c r="JY4" s="171"/>
      <c r="JZ4" s="171"/>
      <c r="KA4" s="171"/>
      <c r="KB4" s="171"/>
      <c r="KC4" s="171"/>
      <c r="KD4" s="171"/>
      <c r="KE4" s="171"/>
      <c r="KF4" s="171"/>
      <c r="KG4" s="171"/>
      <c r="KH4" s="171"/>
      <c r="KI4" s="171"/>
      <c r="KJ4" s="171"/>
      <c r="KK4" s="171"/>
      <c r="KL4" s="171"/>
      <c r="KM4" s="171"/>
      <c r="KN4" s="171"/>
      <c r="KO4" s="171"/>
      <c r="KP4" s="171"/>
      <c r="KQ4" s="171"/>
      <c r="KR4" s="171"/>
      <c r="KS4" s="171"/>
      <c r="KT4" s="171"/>
      <c r="KU4" s="171"/>
      <c r="KV4" s="171"/>
      <c r="KW4" s="171"/>
      <c r="KX4" s="171"/>
      <c r="KY4" s="171"/>
      <c r="KZ4" s="171"/>
      <c r="LA4" s="171"/>
      <c r="LB4" s="171"/>
      <c r="LC4" s="171"/>
      <c r="LD4" s="171"/>
      <c r="LE4" s="171"/>
      <c r="LF4" s="171"/>
      <c r="LG4" s="171"/>
      <c r="LH4" s="171"/>
      <c r="LI4" s="171"/>
      <c r="LJ4" s="171"/>
      <c r="LK4" s="171"/>
      <c r="LL4" s="171"/>
      <c r="LM4" s="171"/>
      <c r="LN4" s="171"/>
      <c r="LO4" s="171"/>
      <c r="LP4" s="171"/>
      <c r="LQ4" s="171"/>
      <c r="LR4" s="171"/>
      <c r="LS4" s="171"/>
      <c r="LT4" s="171"/>
      <c r="LU4" s="171"/>
      <c r="LV4" s="171"/>
      <c r="LW4" s="171"/>
      <c r="LX4" s="171"/>
      <c r="LY4" s="171"/>
      <c r="LZ4" s="171"/>
      <c r="MA4" s="171"/>
      <c r="MB4" s="171"/>
      <c r="MC4" s="171"/>
      <c r="MD4" s="171"/>
      <c r="ME4" s="171"/>
      <c r="MF4" s="171"/>
      <c r="MG4" s="171"/>
      <c r="MH4" s="171"/>
      <c r="MI4" s="171"/>
      <c r="MJ4" s="171"/>
      <c r="MK4" s="171"/>
      <c r="ML4" s="171"/>
      <c r="MM4" s="171"/>
      <c r="MN4" s="171"/>
      <c r="MO4" s="171"/>
      <c r="MP4" s="171"/>
      <c r="MQ4" s="171"/>
      <c r="MR4" s="171"/>
      <c r="MS4" s="171"/>
      <c r="MT4" s="171"/>
      <c r="MU4" s="171"/>
      <c r="MV4" s="171"/>
      <c r="MW4" s="171"/>
      <c r="MX4" s="171"/>
      <c r="MY4" s="171"/>
      <c r="MZ4" s="171"/>
      <c r="NA4" s="171"/>
      <c r="NB4" s="171"/>
      <c r="NC4" s="171"/>
      <c r="ND4" s="171"/>
      <c r="NE4" s="171"/>
      <c r="NF4" s="171"/>
      <c r="NG4" s="171"/>
      <c r="NH4" s="171"/>
      <c r="NI4" s="171"/>
      <c r="NJ4" s="171"/>
      <c r="NK4" s="171"/>
      <c r="NL4" s="171"/>
      <c r="NM4" s="171"/>
      <c r="NN4" s="171"/>
      <c r="NO4" s="171"/>
      <c r="NP4" s="171"/>
      <c r="NQ4" s="171"/>
      <c r="NR4" s="171"/>
      <c r="NS4" s="171"/>
      <c r="NT4" s="171"/>
      <c r="NU4" s="171"/>
      <c r="NV4" s="171"/>
      <c r="NW4" s="171"/>
      <c r="NX4" s="171"/>
      <c r="NY4" s="171"/>
      <c r="NZ4" s="171"/>
      <c r="OA4" s="171"/>
      <c r="OB4" s="171"/>
      <c r="OC4" s="171"/>
      <c r="OD4" s="171"/>
      <c r="OE4" s="171"/>
      <c r="OF4" s="171"/>
      <c r="OG4" s="171"/>
      <c r="OH4" s="171"/>
      <c r="OI4" s="171"/>
      <c r="OJ4" s="171"/>
      <c r="OK4" s="171"/>
      <c r="OL4" s="171"/>
      <c r="OM4" s="171"/>
      <c r="ON4" s="171"/>
      <c r="OO4" s="171"/>
      <c r="OP4" s="171"/>
      <c r="OQ4" s="171"/>
      <c r="OR4" s="171"/>
      <c r="OS4" s="171"/>
      <c r="OT4" s="171"/>
      <c r="OU4" s="171"/>
      <c r="OV4" s="171"/>
      <c r="OW4" s="171"/>
      <c r="OX4" s="171"/>
      <c r="OY4" s="171"/>
      <c r="OZ4" s="171"/>
      <c r="PA4" s="171"/>
      <c r="PB4" s="171"/>
      <c r="PC4" s="171"/>
      <c r="PD4" s="171"/>
      <c r="PE4" s="171"/>
      <c r="PF4" s="171"/>
      <c r="PG4" s="171"/>
      <c r="PH4" s="171"/>
      <c r="PI4" s="171"/>
      <c r="PJ4" s="171"/>
      <c r="PK4" s="171"/>
      <c r="PL4" s="171"/>
      <c r="PM4" s="171"/>
      <c r="PN4" s="171"/>
      <c r="PO4" s="171"/>
      <c r="PP4" s="171"/>
      <c r="PQ4" s="171"/>
      <c r="PR4" s="171"/>
      <c r="PS4" s="171"/>
      <c r="PT4" s="171"/>
      <c r="PU4" s="171"/>
      <c r="PV4" s="171"/>
      <c r="PW4" s="171"/>
      <c r="PX4" s="171"/>
      <c r="PY4" s="171"/>
      <c r="PZ4" s="171"/>
      <c r="QA4" s="171"/>
      <c r="QB4" s="171"/>
      <c r="QC4" s="171"/>
      <c r="QD4" s="171"/>
      <c r="QE4" s="171"/>
      <c r="QF4" s="171"/>
      <c r="QG4" s="171"/>
      <c r="QH4" s="171"/>
      <c r="QI4" s="171"/>
      <c r="QJ4" s="171"/>
      <c r="QK4" s="171"/>
      <c r="QL4" s="171"/>
      <c r="QM4" s="171"/>
      <c r="QN4" s="171"/>
      <c r="QO4" s="171"/>
      <c r="QP4" s="171"/>
      <c r="QQ4" s="171"/>
      <c r="QR4" s="171"/>
      <c r="QS4" s="171"/>
      <c r="QT4" s="171"/>
      <c r="QU4" s="171"/>
      <c r="QV4" s="171"/>
      <c r="QW4" s="171"/>
      <c r="QX4" s="171"/>
      <c r="QY4" s="171"/>
      <c r="QZ4" s="171"/>
      <c r="RA4" s="171"/>
      <c r="RB4" s="171"/>
      <c r="RC4" s="171"/>
      <c r="RD4" s="171"/>
      <c r="RE4" s="171"/>
      <c r="RF4" s="171"/>
      <c r="RG4" s="171"/>
      <c r="RH4" s="171"/>
      <c r="RI4" s="171"/>
      <c r="RJ4" s="171"/>
      <c r="RK4" s="171"/>
      <c r="RL4" s="171"/>
      <c r="RM4" s="171"/>
      <c r="RN4" s="171"/>
      <c r="RO4" s="171"/>
      <c r="RP4" s="171"/>
      <c r="RQ4" s="171"/>
      <c r="RR4" s="171"/>
      <c r="RS4" s="171"/>
      <c r="RT4" s="171"/>
      <c r="RU4" s="171"/>
      <c r="RV4" s="171"/>
      <c r="RW4" s="171"/>
      <c r="RX4" s="171"/>
      <c r="RY4" s="171"/>
      <c r="RZ4" s="171"/>
      <c r="SA4" s="171"/>
      <c r="SB4" s="171"/>
      <c r="SC4" s="171"/>
      <c r="SD4" s="171"/>
      <c r="SE4" s="171"/>
      <c r="SF4" s="171"/>
      <c r="SG4" s="171"/>
      <c r="SH4" s="171"/>
      <c r="SI4" s="171"/>
      <c r="SJ4" s="171"/>
      <c r="SK4" s="171"/>
      <c r="SL4" s="171"/>
      <c r="SM4" s="171"/>
      <c r="SN4" s="171"/>
      <c r="SO4" s="171"/>
      <c r="SP4" s="171"/>
      <c r="SQ4" s="171"/>
      <c r="SR4" s="171"/>
      <c r="SS4" s="171"/>
      <c r="ST4" s="171"/>
      <c r="SU4" s="171"/>
      <c r="SV4" s="171"/>
      <c r="SW4" s="171"/>
      <c r="SX4" s="171"/>
      <c r="SY4" s="171"/>
      <c r="SZ4" s="171"/>
      <c r="TA4" s="171"/>
      <c r="TB4" s="171"/>
      <c r="TC4" s="171"/>
      <c r="TD4" s="171"/>
      <c r="TE4" s="171"/>
      <c r="TF4" s="171"/>
      <c r="TG4" s="171"/>
      <c r="TH4" s="171"/>
      <c r="TI4" s="171"/>
      <c r="TJ4" s="171"/>
      <c r="TK4" s="171"/>
      <c r="TL4" s="171"/>
      <c r="TM4" s="171"/>
      <c r="TN4" s="171"/>
      <c r="TO4" s="171"/>
      <c r="TP4" s="171"/>
      <c r="TQ4" s="171"/>
      <c r="TR4" s="171"/>
      <c r="TS4" s="171"/>
      <c r="TT4" s="171"/>
      <c r="TU4" s="171"/>
      <c r="TV4" s="171"/>
      <c r="TW4" s="171"/>
      <c r="TX4" s="171"/>
      <c r="TY4" s="171"/>
      <c r="TZ4" s="171"/>
      <c r="UA4" s="171"/>
      <c r="UB4" s="171"/>
      <c r="UC4" s="171"/>
      <c r="UD4" s="171"/>
      <c r="UE4" s="171"/>
      <c r="UF4" s="171"/>
      <c r="UG4" s="171"/>
      <c r="UH4" s="171"/>
      <c r="UI4" s="171"/>
      <c r="UJ4" s="171"/>
      <c r="UK4" s="171"/>
      <c r="UL4" s="171"/>
      <c r="UM4" s="171"/>
      <c r="UN4" s="171"/>
      <c r="UO4" s="171"/>
      <c r="UP4" s="171"/>
      <c r="UQ4" s="171"/>
      <c r="UR4" s="171"/>
      <c r="US4" s="171"/>
      <c r="UT4" s="171"/>
      <c r="UU4" s="171"/>
      <c r="UV4" s="171"/>
      <c r="UW4" s="171"/>
      <c r="UX4" s="171"/>
      <c r="UY4" s="171"/>
      <c r="UZ4" s="171"/>
      <c r="VA4" s="171"/>
      <c r="VB4" s="171"/>
      <c r="VC4" s="171"/>
      <c r="VD4" s="171"/>
      <c r="VE4" s="171"/>
      <c r="VF4" s="171"/>
      <c r="VG4" s="171"/>
      <c r="VH4" s="171"/>
      <c r="VI4" s="171"/>
      <c r="VJ4" s="171"/>
      <c r="VK4" s="171"/>
      <c r="VL4" s="171"/>
      <c r="VM4" s="171"/>
      <c r="VN4" s="171"/>
      <c r="VO4" s="171"/>
      <c r="VP4" s="171"/>
      <c r="VQ4" s="171"/>
      <c r="VR4" s="171"/>
      <c r="VS4" s="171"/>
      <c r="VT4" s="171"/>
      <c r="VU4" s="171"/>
      <c r="VV4" s="171"/>
      <c r="VW4" s="171"/>
      <c r="VX4" s="171"/>
      <c r="VY4" s="171"/>
      <c r="VZ4" s="171"/>
      <c r="WA4" s="171"/>
      <c r="WB4" s="171"/>
      <c r="WC4" s="171"/>
      <c r="WD4" s="171"/>
      <c r="WE4" s="171"/>
      <c r="WF4" s="171"/>
      <c r="WG4" s="171"/>
      <c r="WH4" s="171"/>
      <c r="WI4" s="171"/>
      <c r="WJ4" s="171"/>
      <c r="WK4" s="171"/>
      <c r="WL4" s="171"/>
      <c r="WM4" s="171"/>
      <c r="WN4" s="171"/>
      <c r="WO4" s="171"/>
      <c r="WP4" s="171"/>
      <c r="WQ4" s="171"/>
      <c r="WR4" s="171"/>
      <c r="WS4" s="171"/>
      <c r="WT4" s="171"/>
      <c r="WU4" s="171"/>
      <c r="WV4" s="171"/>
      <c r="WW4" s="171"/>
      <c r="WX4" s="171"/>
      <c r="WY4" s="171"/>
      <c r="WZ4" s="171"/>
      <c r="XA4" s="171"/>
      <c r="XB4" s="171"/>
      <c r="XC4" s="171"/>
      <c r="XD4" s="171"/>
      <c r="XE4" s="171"/>
      <c r="XF4" s="171"/>
      <c r="XG4" s="171"/>
      <c r="XH4" s="171"/>
      <c r="XI4" s="171"/>
      <c r="XJ4" s="171"/>
      <c r="XK4" s="171"/>
      <c r="XL4" s="171"/>
      <c r="XM4" s="171"/>
      <c r="XN4" s="171"/>
      <c r="XO4" s="171"/>
      <c r="XP4" s="171"/>
      <c r="XQ4" s="171"/>
      <c r="XR4" s="171"/>
      <c r="XS4" s="171"/>
      <c r="XT4" s="171"/>
      <c r="XU4" s="171"/>
      <c r="XV4" s="171"/>
      <c r="XW4" s="171"/>
      <c r="XX4" s="171"/>
      <c r="XY4" s="171"/>
      <c r="XZ4" s="171"/>
      <c r="YA4" s="171"/>
      <c r="YB4" s="171"/>
      <c r="YC4" s="171"/>
      <c r="YD4" s="171"/>
      <c r="YE4" s="171"/>
      <c r="YF4" s="171"/>
      <c r="YG4" s="171"/>
      <c r="YH4" s="171"/>
      <c r="YI4" s="171"/>
      <c r="YJ4" s="171"/>
      <c r="YK4" s="171"/>
      <c r="YL4" s="171"/>
      <c r="YM4" s="171"/>
      <c r="YN4" s="171"/>
      <c r="YO4" s="171"/>
      <c r="YP4" s="171"/>
      <c r="YQ4" s="171"/>
      <c r="YR4" s="171"/>
      <c r="YS4" s="171"/>
      <c r="YT4" s="171"/>
      <c r="YU4" s="171"/>
      <c r="YV4" s="171"/>
      <c r="YW4" s="171"/>
      <c r="YX4" s="171"/>
      <c r="YY4" s="171"/>
      <c r="YZ4" s="171"/>
      <c r="ZA4" s="171"/>
      <c r="ZB4" s="171"/>
      <c r="ZC4" s="171"/>
      <c r="ZD4" s="171"/>
      <c r="ZE4" s="171"/>
      <c r="ZF4" s="171"/>
      <c r="ZG4" s="171"/>
      <c r="ZH4" s="171"/>
      <c r="ZI4" s="171"/>
      <c r="ZJ4" s="171"/>
      <c r="ZK4" s="171"/>
      <c r="ZL4" s="171"/>
      <c r="ZM4" s="171"/>
      <c r="ZN4" s="171"/>
      <c r="ZO4" s="171"/>
      <c r="ZP4" s="171"/>
      <c r="ZQ4" s="171"/>
      <c r="ZR4" s="171"/>
      <c r="ZS4" s="171"/>
      <c r="ZT4" s="171"/>
      <c r="ZU4" s="171"/>
      <c r="ZV4" s="171"/>
      <c r="ZW4" s="171"/>
      <c r="ZX4" s="171"/>
      <c r="ZY4" s="171"/>
      <c r="ZZ4" s="171"/>
      <c r="AAA4" s="171"/>
      <c r="AAB4" s="171"/>
      <c r="AAC4" s="171"/>
      <c r="AAD4" s="171"/>
      <c r="AAE4" s="171"/>
      <c r="AAF4" s="171"/>
      <c r="AAG4" s="171"/>
      <c r="AAH4" s="171"/>
      <c r="AAI4" s="171"/>
      <c r="AAJ4" s="171"/>
      <c r="AAK4" s="171"/>
      <c r="AAL4" s="171"/>
      <c r="AAM4" s="171"/>
      <c r="AAN4" s="171"/>
      <c r="AAO4" s="171"/>
      <c r="AAP4" s="171"/>
      <c r="AAQ4" s="171"/>
      <c r="AAR4" s="171"/>
      <c r="AAS4" s="171"/>
      <c r="AAT4" s="171"/>
      <c r="AAU4" s="171"/>
      <c r="AAV4" s="171"/>
      <c r="AAW4" s="171"/>
      <c r="AAX4" s="171"/>
      <c r="AAY4" s="171"/>
      <c r="AAZ4" s="171"/>
      <c r="ABA4" s="171"/>
      <c r="ABB4" s="171"/>
      <c r="ABC4" s="171"/>
      <c r="ABD4" s="171"/>
      <c r="ABE4" s="171"/>
      <c r="ABF4" s="171"/>
      <c r="ABG4" s="171"/>
      <c r="ABH4" s="171"/>
      <c r="ABI4" s="171"/>
      <c r="ABJ4" s="171"/>
      <c r="ABK4" s="171"/>
      <c r="ABL4" s="171"/>
      <c r="ABM4" s="171"/>
      <c r="ABN4" s="171"/>
      <c r="ABO4" s="171"/>
      <c r="ABP4" s="171"/>
      <c r="ABQ4" s="171"/>
      <c r="ABR4" s="171"/>
      <c r="ABS4" s="171"/>
      <c r="ABT4" s="171"/>
      <c r="ABU4" s="171"/>
      <c r="ABV4" s="171"/>
      <c r="ABW4" s="171"/>
      <c r="ABX4" s="171"/>
      <c r="ABY4" s="171"/>
      <c r="ABZ4" s="171"/>
      <c r="ACA4" s="171"/>
      <c r="ACB4" s="171"/>
      <c r="ACC4" s="171"/>
      <c r="ACD4" s="171"/>
      <c r="ACE4" s="171"/>
      <c r="ACF4" s="171"/>
      <c r="ACG4" s="171"/>
      <c r="ACH4" s="171"/>
      <c r="ACI4" s="171"/>
      <c r="ACJ4" s="171"/>
      <c r="ACK4" s="171"/>
      <c r="ACL4" s="171"/>
      <c r="ACM4" s="171"/>
      <c r="ACN4" s="171"/>
      <c r="ACO4" s="171"/>
      <c r="ACP4" s="171"/>
      <c r="ACQ4" s="171"/>
      <c r="ACR4" s="171"/>
      <c r="ACS4" s="171"/>
      <c r="ACT4" s="171"/>
      <c r="ACU4" s="171"/>
      <c r="ACV4" s="171"/>
      <c r="ACW4" s="171"/>
      <c r="ACX4" s="171"/>
      <c r="ACY4" s="171"/>
      <c r="ACZ4" s="171"/>
      <c r="ADA4" s="171"/>
      <c r="ADB4" s="171"/>
      <c r="ADC4" s="171"/>
      <c r="ADD4" s="171"/>
      <c r="ADE4" s="171"/>
      <c r="ADF4" s="171"/>
      <c r="ADG4" s="171"/>
      <c r="ADH4" s="171"/>
      <c r="ADI4" s="171"/>
      <c r="ADJ4" s="171"/>
      <c r="ADK4" s="171"/>
      <c r="ADL4" s="171"/>
      <c r="ADM4" s="171"/>
      <c r="ADN4" s="171"/>
      <c r="ADO4" s="171"/>
      <c r="ADP4" s="171"/>
      <c r="ADQ4" s="171"/>
      <c r="ADR4" s="171"/>
      <c r="ADS4" s="171"/>
      <c r="ADT4" s="171"/>
      <c r="ADU4" s="171"/>
      <c r="ADV4" s="171"/>
      <c r="ADW4" s="171"/>
      <c r="ADX4" s="171"/>
      <c r="ADY4" s="171"/>
      <c r="ADZ4" s="171"/>
      <c r="AEA4" s="171"/>
      <c r="AEB4" s="171"/>
      <c r="AEC4" s="171"/>
      <c r="AED4" s="171"/>
      <c r="AEE4" s="171"/>
      <c r="AEF4" s="171"/>
      <c r="AEG4" s="171"/>
      <c r="AEH4" s="171"/>
      <c r="AEI4" s="171"/>
      <c r="AEJ4" s="171"/>
      <c r="AEK4" s="171"/>
      <c r="AEL4" s="171"/>
      <c r="AEM4" s="171"/>
      <c r="AEN4" s="171"/>
      <c r="AEO4" s="171"/>
      <c r="AEP4" s="171"/>
      <c r="AEQ4" s="171"/>
      <c r="AER4" s="171"/>
      <c r="AES4" s="171"/>
      <c r="AET4" s="171"/>
      <c r="AEU4" s="171"/>
      <c r="AEV4" s="171"/>
      <c r="AEW4" s="171"/>
      <c r="AEX4" s="171"/>
      <c r="AEY4" s="171"/>
      <c r="AEZ4" s="171"/>
      <c r="AFA4" s="171"/>
      <c r="AFB4" s="171"/>
      <c r="AFC4" s="171"/>
      <c r="AFD4" s="171"/>
      <c r="AFE4" s="171"/>
      <c r="AFF4" s="171"/>
      <c r="AFG4" s="171"/>
      <c r="AFH4" s="171"/>
      <c r="AFI4" s="171"/>
      <c r="AFJ4" s="171"/>
      <c r="AFK4" s="171"/>
      <c r="AFL4" s="171"/>
      <c r="AFM4" s="171"/>
      <c r="AFN4" s="171"/>
      <c r="AFO4" s="171"/>
      <c r="AFP4" s="171"/>
      <c r="AFQ4" s="171"/>
      <c r="AFR4" s="171"/>
      <c r="AFS4" s="171"/>
      <c r="AFT4" s="171"/>
      <c r="AFU4" s="171"/>
      <c r="AFV4" s="171"/>
      <c r="AFW4" s="171"/>
      <c r="AFX4" s="171"/>
      <c r="AFY4" s="171"/>
      <c r="AFZ4" s="171"/>
      <c r="AGA4" s="171"/>
      <c r="AGB4" s="171"/>
      <c r="AGC4" s="171"/>
      <c r="AGD4" s="171"/>
      <c r="AGE4" s="171"/>
      <c r="AGF4" s="171"/>
      <c r="AGG4" s="171"/>
      <c r="AGH4" s="171"/>
      <c r="AGI4" s="171"/>
      <c r="AGJ4" s="171"/>
      <c r="AGK4" s="171"/>
      <c r="AGL4" s="171"/>
      <c r="AGM4" s="171"/>
      <c r="AGN4" s="171"/>
      <c r="AGO4" s="171"/>
      <c r="AGP4" s="171"/>
      <c r="AGQ4" s="171"/>
      <c r="AGR4" s="171"/>
      <c r="AGS4" s="171"/>
      <c r="AGT4" s="171"/>
      <c r="AGU4" s="171"/>
      <c r="AGV4" s="171"/>
      <c r="AGW4" s="171"/>
      <c r="AGX4" s="171"/>
      <c r="AGY4" s="171"/>
      <c r="AGZ4" s="171"/>
      <c r="AHA4" s="171"/>
      <c r="AHB4" s="171"/>
      <c r="AHC4" s="171"/>
      <c r="AHD4" s="171"/>
      <c r="AHE4" s="171"/>
      <c r="AHF4" s="171"/>
      <c r="AHG4" s="171"/>
      <c r="AHH4" s="171"/>
      <c r="AHI4" s="171"/>
      <c r="AHJ4" s="171"/>
      <c r="AHK4" s="171"/>
      <c r="AHL4" s="171"/>
      <c r="AHM4" s="171"/>
      <c r="AHN4" s="171"/>
      <c r="AHO4" s="171"/>
      <c r="AHP4" s="171"/>
      <c r="AHQ4" s="171"/>
      <c r="AHR4" s="171"/>
      <c r="AHS4" s="171"/>
      <c r="AHT4" s="171"/>
      <c r="AHU4" s="171"/>
      <c r="AHV4" s="171"/>
      <c r="AHW4" s="171"/>
      <c r="AHX4" s="171"/>
      <c r="AHY4" s="171"/>
      <c r="AHZ4" s="171"/>
      <c r="AIA4" s="171"/>
      <c r="AIB4" s="171"/>
      <c r="AIC4" s="171"/>
      <c r="AID4" s="171"/>
      <c r="AIE4" s="171"/>
      <c r="AIF4" s="171"/>
      <c r="AIG4" s="171"/>
      <c r="AIH4" s="171"/>
      <c r="AII4" s="171"/>
      <c r="AIJ4" s="171"/>
      <c r="AIK4" s="171"/>
      <c r="AIL4" s="171"/>
      <c r="AIM4" s="171"/>
      <c r="AIN4" s="171"/>
      <c r="AIO4" s="171"/>
      <c r="AIP4" s="171"/>
      <c r="AIQ4" s="171"/>
      <c r="AIR4" s="171"/>
      <c r="AIS4" s="171"/>
      <c r="AIT4" s="171"/>
      <c r="AIU4" s="171"/>
      <c r="AIV4" s="171"/>
      <c r="AIW4" s="171"/>
      <c r="AIX4" s="171"/>
      <c r="AIY4" s="171"/>
      <c r="AIZ4" s="171"/>
      <c r="AJA4" s="171"/>
      <c r="AJB4" s="171"/>
      <c r="AJC4" s="171"/>
      <c r="AJD4" s="171"/>
      <c r="AJE4" s="171"/>
      <c r="AJF4" s="171"/>
      <c r="AJG4" s="171"/>
      <c r="AJH4" s="171"/>
      <c r="AJI4" s="171"/>
      <c r="AJJ4" s="171"/>
      <c r="AJK4" s="171"/>
      <c r="AJL4" s="171"/>
      <c r="AJM4" s="171"/>
      <c r="AJN4" s="171"/>
      <c r="AJO4" s="171"/>
      <c r="AJP4" s="171"/>
      <c r="AJQ4" s="171"/>
      <c r="AJR4" s="171"/>
      <c r="AJS4" s="171"/>
      <c r="AJT4" s="171"/>
      <c r="AJU4" s="171"/>
      <c r="AJV4" s="171"/>
      <c r="AJW4" s="171"/>
      <c r="AJX4" s="171"/>
      <c r="AJY4" s="171"/>
      <c r="AJZ4" s="171"/>
      <c r="AKA4" s="171"/>
      <c r="AKB4" s="171"/>
      <c r="AKC4" s="171"/>
      <c r="AKD4" s="171"/>
      <c r="AKE4" s="171"/>
      <c r="AKF4" s="171"/>
      <c r="AKG4" s="171"/>
      <c r="AKH4" s="171"/>
      <c r="AKI4" s="171"/>
      <c r="AKJ4" s="171"/>
      <c r="AKK4" s="171"/>
      <c r="AKL4" s="171"/>
      <c r="AKM4" s="171"/>
      <c r="AKN4" s="171"/>
      <c r="AKO4" s="171"/>
      <c r="AKP4" s="171"/>
      <c r="AKQ4" s="171"/>
      <c r="AKR4" s="171"/>
      <c r="AKS4" s="171"/>
      <c r="AKT4" s="171"/>
      <c r="AKU4" s="171"/>
      <c r="AKV4" s="171"/>
      <c r="AKW4" s="171"/>
      <c r="AKX4" s="171"/>
      <c r="AKY4" s="171"/>
      <c r="AKZ4" s="171"/>
      <c r="ALA4" s="171"/>
      <c r="ALB4" s="171"/>
      <c r="ALC4" s="171"/>
      <c r="ALD4" s="171"/>
      <c r="ALE4" s="171"/>
      <c r="ALF4" s="171"/>
      <c r="ALG4" s="171"/>
      <c r="ALH4" s="171"/>
      <c r="ALI4" s="171"/>
      <c r="ALJ4" s="171"/>
      <c r="ALK4" s="171"/>
      <c r="ALL4" s="171"/>
      <c r="ALM4" s="171"/>
      <c r="ALN4" s="171"/>
      <c r="ALO4" s="171"/>
      <c r="ALP4" s="171"/>
      <c r="ALQ4" s="171"/>
      <c r="ALR4" s="171"/>
      <c r="ALS4" s="171"/>
      <c r="ALT4" s="171"/>
      <c r="ALU4" s="171"/>
      <c r="ALV4" s="171"/>
      <c r="ALW4" s="171"/>
      <c r="ALX4" s="171"/>
      <c r="ALY4" s="171"/>
      <c r="ALZ4" s="171"/>
      <c r="AMA4" s="171"/>
      <c r="AMB4" s="171"/>
      <c r="AMC4" s="171"/>
      <c r="AMD4" s="171"/>
      <c r="AME4" s="171"/>
      <c r="AMF4" s="171"/>
      <c r="AMG4" s="171"/>
      <c r="AMH4" s="171"/>
      <c r="AMI4" s="171"/>
      <c r="AMJ4" s="171"/>
      <c r="AMK4" s="171"/>
      <c r="AML4" s="171"/>
      <c r="AMM4" s="171"/>
      <c r="AMN4" s="171"/>
      <c r="AMO4" s="171"/>
      <c r="AMP4" s="171"/>
      <c r="AMQ4" s="171"/>
      <c r="AMR4" s="171"/>
      <c r="AMS4" s="171"/>
      <c r="AMT4" s="171"/>
      <c r="AMU4" s="171"/>
      <c r="AMV4" s="171"/>
      <c r="AMW4" s="171"/>
      <c r="AMX4" s="171"/>
      <c r="AMY4" s="171"/>
      <c r="AMZ4" s="171"/>
      <c r="ANA4" s="171"/>
      <c r="ANB4" s="171"/>
      <c r="ANC4" s="171"/>
      <c r="AND4" s="171"/>
      <c r="ANE4" s="171"/>
      <c r="ANF4" s="171"/>
      <c r="ANG4" s="171"/>
      <c r="ANH4" s="171"/>
      <c r="ANI4" s="171"/>
      <c r="ANJ4" s="171"/>
      <c r="ANK4" s="171"/>
      <c r="ANL4" s="171"/>
      <c r="ANM4" s="171"/>
      <c r="ANN4" s="171"/>
      <c r="ANO4" s="171"/>
      <c r="ANP4" s="171"/>
      <c r="ANQ4" s="171"/>
      <c r="ANR4" s="171"/>
      <c r="ANS4" s="171"/>
      <c r="ANT4" s="171"/>
      <c r="ANU4" s="171"/>
      <c r="ANV4" s="171"/>
      <c r="ANW4" s="171"/>
      <c r="ANX4" s="171"/>
      <c r="ANY4" s="171"/>
      <c r="ANZ4" s="171"/>
      <c r="AOA4" s="171"/>
      <c r="AOB4" s="171"/>
      <c r="AOC4" s="171"/>
      <c r="AOD4" s="171"/>
      <c r="AOE4" s="171"/>
      <c r="AOF4" s="171"/>
      <c r="AOG4" s="171"/>
      <c r="AOH4" s="171"/>
      <c r="AOI4" s="171"/>
      <c r="AOJ4" s="171"/>
      <c r="AOK4" s="171"/>
      <c r="AOL4" s="171"/>
      <c r="AOM4" s="171"/>
      <c r="AON4" s="171"/>
      <c r="AOO4" s="171"/>
      <c r="AOP4" s="171"/>
      <c r="AOQ4" s="171"/>
      <c r="AOR4" s="171"/>
      <c r="AOS4" s="171"/>
      <c r="AOT4" s="171"/>
      <c r="AOU4" s="171"/>
      <c r="AOV4" s="171"/>
      <c r="AOW4" s="171"/>
      <c r="AOX4" s="171"/>
      <c r="AOY4" s="171"/>
      <c r="AOZ4" s="171"/>
      <c r="APA4" s="171"/>
      <c r="APB4" s="171"/>
      <c r="APC4" s="171"/>
      <c r="APD4" s="171"/>
      <c r="APE4" s="171"/>
      <c r="APF4" s="171"/>
      <c r="APG4" s="171"/>
      <c r="APH4" s="171"/>
      <c r="API4" s="171"/>
      <c r="APJ4" s="171"/>
      <c r="APK4" s="171"/>
      <c r="APL4" s="171"/>
      <c r="APM4" s="171"/>
      <c r="APN4" s="171"/>
      <c r="APO4" s="171"/>
      <c r="APP4" s="171"/>
      <c r="APQ4" s="171"/>
      <c r="APR4" s="171"/>
      <c r="APS4" s="171"/>
      <c r="APT4" s="171"/>
      <c r="APU4" s="171"/>
      <c r="APV4" s="171"/>
      <c r="APW4" s="171"/>
      <c r="APX4" s="171"/>
      <c r="APY4" s="171"/>
      <c r="APZ4" s="171"/>
      <c r="AQA4" s="171"/>
      <c r="AQB4" s="171"/>
      <c r="AQC4" s="171"/>
      <c r="AQD4" s="171"/>
      <c r="AQE4" s="171"/>
      <c r="AQF4" s="171"/>
      <c r="AQG4" s="171"/>
      <c r="AQH4" s="171"/>
      <c r="AQI4" s="171"/>
      <c r="AQJ4" s="171"/>
      <c r="AQK4" s="171"/>
      <c r="AQL4" s="171"/>
      <c r="AQM4" s="171"/>
      <c r="AQN4" s="171"/>
      <c r="AQO4" s="171"/>
      <c r="AQP4" s="171"/>
      <c r="AQQ4" s="171"/>
      <c r="AQR4" s="171"/>
      <c r="AQS4" s="171"/>
      <c r="AQT4" s="171"/>
      <c r="AQU4" s="171"/>
      <c r="AQV4" s="171"/>
      <c r="AQW4" s="171"/>
      <c r="AQX4" s="171"/>
      <c r="AQY4" s="171"/>
      <c r="AQZ4" s="171"/>
      <c r="ARA4" s="171"/>
      <c r="ARB4" s="171"/>
      <c r="ARC4" s="171"/>
      <c r="ARD4" s="171"/>
      <c r="ARE4" s="171"/>
      <c r="ARF4" s="171"/>
      <c r="ARG4" s="171"/>
      <c r="ARH4" s="171"/>
      <c r="ARI4" s="171"/>
      <c r="ARJ4" s="171"/>
      <c r="ARK4" s="171"/>
      <c r="ARL4" s="171"/>
      <c r="ARM4" s="171"/>
      <c r="ARN4" s="171"/>
      <c r="ARO4" s="171"/>
      <c r="ARP4" s="171"/>
      <c r="ARQ4" s="171"/>
      <c r="ARR4" s="171"/>
      <c r="ARS4" s="171"/>
      <c r="ART4" s="171"/>
      <c r="ARU4" s="171"/>
      <c r="ARV4" s="171"/>
      <c r="ARW4" s="171"/>
      <c r="ARX4" s="171"/>
      <c r="ARY4" s="171"/>
      <c r="ARZ4" s="171"/>
      <c r="ASA4" s="171"/>
      <c r="ASB4" s="171"/>
      <c r="ASC4" s="171"/>
      <c r="ASD4" s="171"/>
      <c r="ASE4" s="171"/>
      <c r="ASF4" s="171"/>
      <c r="ASG4" s="171"/>
      <c r="ASH4" s="171"/>
      <c r="ASI4" s="171"/>
      <c r="ASJ4" s="171"/>
      <c r="ASK4" s="171"/>
      <c r="ASL4" s="171"/>
      <c r="ASM4" s="171"/>
      <c r="ASN4" s="171"/>
      <c r="ASO4" s="171"/>
      <c r="ASP4" s="171"/>
      <c r="ASQ4" s="171"/>
      <c r="ASR4" s="171"/>
      <c r="ASS4" s="171"/>
      <c r="AST4" s="171"/>
      <c r="ASU4" s="171"/>
      <c r="ASV4" s="171"/>
      <c r="ASW4" s="171"/>
      <c r="ASX4" s="171"/>
      <c r="ASY4" s="171"/>
      <c r="ASZ4" s="171"/>
      <c r="ATA4" s="171"/>
      <c r="ATB4" s="171"/>
      <c r="ATC4" s="171"/>
      <c r="ATD4" s="171"/>
      <c r="ATE4" s="171"/>
      <c r="ATF4" s="171"/>
      <c r="ATG4" s="171"/>
      <c r="ATH4" s="171"/>
      <c r="ATI4" s="171"/>
      <c r="ATJ4" s="171"/>
      <c r="ATK4" s="171"/>
      <c r="ATL4" s="171"/>
      <c r="ATM4" s="171"/>
      <c r="ATN4" s="171"/>
      <c r="ATO4" s="171"/>
      <c r="ATP4" s="171"/>
      <c r="ATQ4" s="171"/>
      <c r="ATR4" s="171"/>
      <c r="ATS4" s="171"/>
      <c r="ATT4" s="171"/>
      <c r="ATU4" s="171"/>
      <c r="ATV4" s="171"/>
      <c r="ATW4" s="171"/>
      <c r="ATX4" s="171"/>
      <c r="ATY4" s="171"/>
      <c r="ATZ4" s="171"/>
      <c r="AUA4" s="171"/>
      <c r="AUB4" s="171"/>
      <c r="AUC4" s="171"/>
      <c r="AUD4" s="171"/>
      <c r="AUE4" s="171"/>
      <c r="AUF4" s="171"/>
      <c r="AUG4" s="171"/>
      <c r="AUH4" s="171"/>
      <c r="AUI4" s="171"/>
      <c r="AUJ4" s="171"/>
      <c r="AUK4" s="171"/>
      <c r="AUL4" s="171"/>
      <c r="AUM4" s="171"/>
      <c r="AUN4" s="171"/>
      <c r="AUO4" s="171"/>
      <c r="AUP4" s="171"/>
      <c r="AUQ4" s="171"/>
      <c r="AUR4" s="171"/>
      <c r="AUS4" s="171"/>
      <c r="AUT4" s="171"/>
      <c r="AUU4" s="171"/>
      <c r="AUV4" s="171"/>
      <c r="AUW4" s="171"/>
      <c r="AUX4" s="171"/>
      <c r="AUY4" s="171"/>
      <c r="AUZ4" s="171"/>
      <c r="AVA4" s="171"/>
      <c r="AVB4" s="171"/>
      <c r="AVC4" s="171"/>
      <c r="AVD4" s="171"/>
      <c r="AVE4" s="171"/>
      <c r="AVF4" s="171"/>
      <c r="AVG4" s="171"/>
      <c r="AVH4" s="171"/>
      <c r="AVI4" s="171"/>
      <c r="AVJ4" s="171"/>
      <c r="AVK4" s="171"/>
      <c r="AVL4" s="171"/>
      <c r="AVM4" s="171"/>
      <c r="AVN4" s="171"/>
      <c r="AVO4" s="171"/>
      <c r="AVP4" s="171"/>
      <c r="AVQ4" s="171"/>
      <c r="AVR4" s="171"/>
      <c r="AVS4" s="171"/>
      <c r="AVT4" s="171"/>
      <c r="AVU4" s="171"/>
      <c r="AVV4" s="171"/>
      <c r="AVW4" s="171"/>
      <c r="AVX4" s="171"/>
      <c r="AVY4" s="171"/>
      <c r="AVZ4" s="171"/>
      <c r="AWA4" s="171"/>
      <c r="AWB4" s="171"/>
      <c r="AWC4" s="171"/>
      <c r="AWD4" s="171"/>
      <c r="AWE4" s="171"/>
      <c r="AWF4" s="171"/>
      <c r="AWG4" s="171"/>
      <c r="AWH4" s="171"/>
      <c r="AWI4" s="171"/>
      <c r="AWJ4" s="171"/>
      <c r="AWK4" s="171"/>
      <c r="AWL4" s="171"/>
      <c r="AWM4" s="171"/>
      <c r="AWN4" s="171"/>
      <c r="AWO4" s="171"/>
      <c r="AWP4" s="171"/>
      <c r="AWQ4" s="171"/>
      <c r="AWR4" s="171"/>
      <c r="AWS4" s="171"/>
      <c r="AWT4" s="171"/>
      <c r="AWU4" s="171"/>
      <c r="AWV4" s="171"/>
      <c r="AWW4" s="171"/>
      <c r="AWX4" s="171"/>
      <c r="AWY4" s="171"/>
      <c r="AWZ4" s="171"/>
      <c r="AXA4" s="171"/>
      <c r="AXB4" s="171"/>
      <c r="AXC4" s="171"/>
      <c r="AXD4" s="171"/>
      <c r="AXE4" s="171"/>
      <c r="AXF4" s="171"/>
      <c r="AXG4" s="171"/>
      <c r="AXH4" s="171"/>
      <c r="AXI4" s="171"/>
      <c r="AXJ4" s="171"/>
      <c r="AXK4" s="171"/>
      <c r="AXL4" s="171"/>
      <c r="AXM4" s="171"/>
      <c r="AXN4" s="171"/>
      <c r="AXO4" s="171"/>
      <c r="AXP4" s="171"/>
      <c r="AXQ4" s="171"/>
      <c r="AXR4" s="171"/>
      <c r="AXS4" s="171"/>
      <c r="AXT4" s="171"/>
      <c r="AXU4" s="171"/>
      <c r="AXV4" s="171"/>
      <c r="AXW4" s="171"/>
      <c r="AXX4" s="171"/>
      <c r="AXY4" s="171"/>
      <c r="AXZ4" s="171"/>
      <c r="AYA4" s="171"/>
      <c r="AYB4" s="171"/>
      <c r="AYC4" s="171"/>
      <c r="AYD4" s="171"/>
      <c r="AYE4" s="171"/>
      <c r="AYF4" s="171"/>
      <c r="AYG4" s="171"/>
      <c r="AYH4" s="171"/>
      <c r="AYI4" s="171"/>
      <c r="AYJ4" s="171"/>
      <c r="AYK4" s="171"/>
      <c r="AYL4" s="171"/>
      <c r="AYM4" s="171"/>
      <c r="AYN4" s="171"/>
      <c r="AYO4" s="171"/>
      <c r="AYP4" s="171"/>
      <c r="AYQ4" s="171"/>
      <c r="AYR4" s="171"/>
      <c r="AYS4" s="171"/>
      <c r="AYT4" s="171"/>
      <c r="AYU4" s="171"/>
      <c r="AYV4" s="171"/>
      <c r="AYW4" s="171"/>
      <c r="AYX4" s="171"/>
      <c r="AYY4" s="171"/>
      <c r="AYZ4" s="171"/>
      <c r="AZA4" s="171"/>
      <c r="AZB4" s="171"/>
      <c r="AZC4" s="171"/>
      <c r="AZD4" s="171"/>
      <c r="AZE4" s="171"/>
      <c r="AZF4" s="171"/>
      <c r="AZG4" s="171"/>
      <c r="AZH4" s="171"/>
      <c r="AZI4" s="171"/>
      <c r="AZJ4" s="171"/>
      <c r="AZK4" s="171"/>
      <c r="AZL4" s="171"/>
      <c r="AZM4" s="171"/>
      <c r="AZN4" s="171"/>
      <c r="AZO4" s="171"/>
      <c r="AZP4" s="171"/>
      <c r="AZQ4" s="171"/>
      <c r="AZR4" s="171"/>
      <c r="AZS4" s="171"/>
      <c r="AZT4" s="171"/>
      <c r="AZU4" s="171"/>
      <c r="AZV4" s="171"/>
      <c r="AZW4" s="171"/>
      <c r="AZX4" s="171"/>
      <c r="AZY4" s="171"/>
      <c r="AZZ4" s="171"/>
      <c r="BAA4" s="171"/>
      <c r="BAB4" s="171"/>
      <c r="BAC4" s="171"/>
      <c r="BAD4" s="171"/>
      <c r="BAE4" s="171"/>
      <c r="BAF4" s="171"/>
      <c r="BAG4" s="171"/>
      <c r="BAH4" s="171"/>
      <c r="BAI4" s="171"/>
      <c r="BAJ4" s="171"/>
      <c r="BAK4" s="171"/>
      <c r="BAL4" s="171"/>
      <c r="BAM4" s="171"/>
      <c r="BAN4" s="171"/>
      <c r="BAO4" s="171"/>
      <c r="BAP4" s="171"/>
      <c r="BAQ4" s="171"/>
      <c r="BAR4" s="171"/>
      <c r="BAS4" s="171"/>
      <c r="BAT4" s="171"/>
      <c r="BAU4" s="171"/>
      <c r="BAV4" s="171"/>
      <c r="BAW4" s="171"/>
      <c r="BAX4" s="171"/>
      <c r="BAY4" s="171"/>
      <c r="BAZ4" s="171"/>
      <c r="BBA4" s="171"/>
      <c r="BBB4" s="171"/>
      <c r="BBC4" s="171"/>
      <c r="BBD4" s="171"/>
      <c r="BBE4" s="171"/>
      <c r="BBF4" s="171"/>
      <c r="BBG4" s="171"/>
      <c r="BBH4" s="171"/>
      <c r="BBI4" s="171"/>
      <c r="BBJ4" s="171"/>
      <c r="BBK4" s="171"/>
      <c r="BBL4" s="171"/>
      <c r="BBM4" s="171"/>
      <c r="BBN4" s="171"/>
      <c r="BBO4" s="171"/>
      <c r="BBP4" s="171"/>
      <c r="BBQ4" s="171"/>
      <c r="BBR4" s="171"/>
      <c r="BBS4" s="171"/>
      <c r="BBT4" s="171"/>
      <c r="BBU4" s="171"/>
      <c r="BBV4" s="171"/>
      <c r="BBW4" s="171"/>
      <c r="BBX4" s="171"/>
      <c r="BBY4" s="171"/>
      <c r="BBZ4" s="171"/>
      <c r="BCA4" s="171"/>
      <c r="BCB4" s="171"/>
      <c r="BCC4" s="171"/>
      <c r="BCD4" s="171"/>
      <c r="BCE4" s="171"/>
      <c r="BCF4" s="171"/>
      <c r="BCG4" s="171"/>
      <c r="BCH4" s="171"/>
      <c r="BCI4" s="171"/>
      <c r="BCJ4" s="171"/>
      <c r="BCK4" s="171"/>
      <c r="BCL4" s="171"/>
      <c r="BCM4" s="171"/>
      <c r="BCN4" s="171"/>
      <c r="BCO4" s="171"/>
      <c r="BCP4" s="171"/>
      <c r="BCQ4" s="171"/>
      <c r="BCR4" s="171"/>
      <c r="BCS4" s="171"/>
      <c r="BCT4" s="171"/>
      <c r="BCU4" s="171"/>
      <c r="BCV4" s="171"/>
      <c r="BCW4" s="171"/>
      <c r="BCX4" s="171"/>
      <c r="BCY4" s="171"/>
      <c r="BCZ4" s="171"/>
      <c r="BDA4" s="171"/>
      <c r="BDB4" s="171"/>
      <c r="BDC4" s="171"/>
      <c r="BDD4" s="171"/>
      <c r="BDE4" s="171"/>
      <c r="BDF4" s="171"/>
      <c r="BDG4" s="171"/>
      <c r="BDH4" s="171"/>
      <c r="BDI4" s="171"/>
      <c r="BDJ4" s="171"/>
      <c r="BDK4" s="171"/>
      <c r="BDL4" s="171"/>
      <c r="BDM4" s="171"/>
      <c r="BDN4" s="171"/>
      <c r="BDO4" s="171"/>
      <c r="BDP4" s="171"/>
      <c r="BDQ4" s="171"/>
      <c r="BDR4" s="171"/>
      <c r="BDS4" s="171"/>
      <c r="BDT4" s="171"/>
      <c r="BDU4" s="171"/>
      <c r="BDV4" s="171"/>
      <c r="BDW4" s="171"/>
      <c r="BDX4" s="171"/>
      <c r="BDY4" s="171"/>
      <c r="BDZ4" s="171"/>
      <c r="BEA4" s="171"/>
      <c r="BEB4" s="171"/>
      <c r="BEC4" s="171"/>
      <c r="BED4" s="171"/>
      <c r="BEE4" s="171"/>
      <c r="BEF4" s="171"/>
      <c r="BEG4" s="171"/>
      <c r="BEH4" s="171"/>
      <c r="BEI4" s="171"/>
      <c r="BEJ4" s="171"/>
      <c r="BEK4" s="171"/>
      <c r="BEL4" s="171"/>
      <c r="BEM4" s="171"/>
      <c r="BEN4" s="171"/>
      <c r="BEO4" s="171"/>
      <c r="BEP4" s="171"/>
      <c r="BEQ4" s="171"/>
      <c r="BER4" s="171"/>
      <c r="BES4" s="171"/>
      <c r="BET4" s="171"/>
      <c r="BEU4" s="171"/>
      <c r="BEV4" s="171"/>
      <c r="BEW4" s="171"/>
      <c r="BEX4" s="171"/>
      <c r="BEY4" s="171"/>
      <c r="BEZ4" s="171"/>
      <c r="BFA4" s="171"/>
      <c r="BFB4" s="171"/>
      <c r="BFC4" s="171"/>
      <c r="BFD4" s="171"/>
      <c r="BFE4" s="171"/>
      <c r="BFF4" s="171"/>
      <c r="BFG4" s="171"/>
      <c r="BFH4" s="171"/>
      <c r="BFI4" s="171"/>
      <c r="BFJ4" s="171"/>
      <c r="BFK4" s="171"/>
      <c r="BFL4" s="171"/>
      <c r="BFM4" s="171"/>
      <c r="BFN4" s="171"/>
      <c r="BFO4" s="171"/>
      <c r="BFP4" s="171"/>
      <c r="BFQ4" s="171"/>
      <c r="BFR4" s="171"/>
      <c r="BFS4" s="171"/>
      <c r="BFT4" s="171"/>
      <c r="BFU4" s="171"/>
      <c r="BFV4" s="171"/>
      <c r="BFW4" s="171"/>
      <c r="BFX4" s="171"/>
      <c r="BFY4" s="171"/>
      <c r="BFZ4" s="171"/>
      <c r="BGA4" s="171"/>
      <c r="BGB4" s="171"/>
      <c r="BGC4" s="171"/>
      <c r="BGD4" s="171"/>
      <c r="BGE4" s="171"/>
      <c r="BGF4" s="171"/>
      <c r="BGG4" s="171"/>
      <c r="BGH4" s="171"/>
      <c r="BGI4" s="171"/>
      <c r="BGJ4" s="171"/>
      <c r="BGK4" s="171"/>
      <c r="BGL4" s="171"/>
      <c r="BGM4" s="171"/>
      <c r="BGN4" s="171"/>
      <c r="BGO4" s="171"/>
      <c r="BGP4" s="171"/>
      <c r="BGQ4" s="171"/>
      <c r="BGR4" s="171"/>
      <c r="BGS4" s="171"/>
      <c r="BGT4" s="171"/>
      <c r="BGU4" s="171"/>
      <c r="BGV4" s="171"/>
      <c r="BGW4" s="171"/>
      <c r="BGX4" s="171"/>
      <c r="BGY4" s="171"/>
      <c r="BGZ4" s="171"/>
      <c r="BHA4" s="171"/>
      <c r="BHB4" s="171"/>
      <c r="BHC4" s="171"/>
      <c r="BHD4" s="171"/>
      <c r="BHE4" s="171"/>
    </row>
    <row r="5" spans="2:1565" s="33" customFormat="1" ht="28.8" customHeight="1">
      <c r="B5" s="116"/>
      <c r="C5" s="108" t="s">
        <v>1836</v>
      </c>
      <c r="D5" s="108"/>
      <c r="E5" s="108"/>
      <c r="F5" s="109"/>
      <c r="G5" s="106"/>
      <c r="H5" s="103"/>
      <c r="I5" s="104"/>
      <c r="J5" s="105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  <c r="DY5" s="171"/>
      <c r="DZ5" s="171"/>
      <c r="EA5" s="171"/>
      <c r="EB5" s="171"/>
      <c r="EC5" s="171"/>
      <c r="ED5" s="171"/>
      <c r="EE5" s="171"/>
      <c r="EF5" s="171"/>
      <c r="EG5" s="171"/>
      <c r="EH5" s="171"/>
      <c r="EI5" s="171"/>
      <c r="EJ5" s="171"/>
      <c r="EK5" s="171"/>
      <c r="EL5" s="171"/>
      <c r="EM5" s="171"/>
      <c r="EN5" s="171"/>
      <c r="EO5" s="171"/>
      <c r="EP5" s="171"/>
      <c r="EQ5" s="171"/>
      <c r="ER5" s="171"/>
      <c r="ES5" s="171"/>
      <c r="ET5" s="171"/>
      <c r="EU5" s="171"/>
      <c r="EV5" s="171"/>
      <c r="EW5" s="171"/>
      <c r="EX5" s="171"/>
      <c r="EY5" s="171"/>
      <c r="EZ5" s="171"/>
      <c r="FA5" s="171"/>
      <c r="FB5" s="171"/>
      <c r="FC5" s="171"/>
      <c r="FD5" s="171"/>
      <c r="FE5" s="171"/>
      <c r="FF5" s="171"/>
      <c r="FG5" s="171"/>
      <c r="FH5" s="171"/>
      <c r="FI5" s="171"/>
      <c r="FJ5" s="171"/>
      <c r="FK5" s="171"/>
      <c r="FL5" s="171"/>
      <c r="FM5" s="171"/>
      <c r="FN5" s="171"/>
      <c r="FO5" s="171"/>
      <c r="FP5" s="171"/>
      <c r="FQ5" s="171"/>
      <c r="FR5" s="171"/>
      <c r="FS5" s="171"/>
      <c r="FT5" s="171"/>
      <c r="FU5" s="171"/>
      <c r="FV5" s="171"/>
      <c r="FW5" s="171"/>
      <c r="FX5" s="171"/>
      <c r="FY5" s="171"/>
      <c r="FZ5" s="171"/>
      <c r="GA5" s="171"/>
      <c r="GB5" s="171"/>
      <c r="GC5" s="171"/>
      <c r="GD5" s="171"/>
      <c r="GE5" s="171"/>
      <c r="GF5" s="171"/>
      <c r="GG5" s="171"/>
      <c r="GH5" s="171"/>
      <c r="GI5" s="171"/>
      <c r="GJ5" s="171"/>
      <c r="GK5" s="171"/>
      <c r="GL5" s="171"/>
      <c r="GM5" s="171"/>
      <c r="GN5" s="171"/>
      <c r="GO5" s="171"/>
      <c r="GP5" s="171"/>
      <c r="GQ5" s="171"/>
      <c r="GR5" s="171"/>
      <c r="GS5" s="171"/>
      <c r="GT5" s="171"/>
      <c r="GU5" s="171"/>
      <c r="GV5" s="171"/>
      <c r="GW5" s="171"/>
      <c r="GX5" s="171"/>
      <c r="GY5" s="171"/>
      <c r="GZ5" s="171"/>
      <c r="HA5" s="171"/>
      <c r="HB5" s="171"/>
      <c r="HC5" s="171"/>
      <c r="HD5" s="171"/>
      <c r="HE5" s="171"/>
      <c r="HF5" s="171"/>
      <c r="HG5" s="171"/>
      <c r="HH5" s="171"/>
      <c r="HI5" s="171"/>
      <c r="HJ5" s="171"/>
      <c r="HK5" s="171"/>
      <c r="HL5" s="171"/>
      <c r="HM5" s="171"/>
      <c r="HN5" s="171"/>
      <c r="HO5" s="171"/>
      <c r="HP5" s="171"/>
      <c r="HQ5" s="171"/>
      <c r="HR5" s="171"/>
      <c r="HS5" s="171"/>
      <c r="HT5" s="171"/>
      <c r="HU5" s="171"/>
      <c r="HV5" s="171"/>
      <c r="HW5" s="171"/>
      <c r="HX5" s="171"/>
      <c r="HY5" s="171"/>
      <c r="HZ5" s="171"/>
      <c r="IA5" s="171"/>
      <c r="IB5" s="171"/>
      <c r="IC5" s="171"/>
      <c r="ID5" s="171"/>
      <c r="IE5" s="171"/>
      <c r="IF5" s="171"/>
      <c r="IG5" s="171"/>
      <c r="IH5" s="171"/>
      <c r="II5" s="171"/>
      <c r="IJ5" s="171"/>
      <c r="IK5" s="171"/>
      <c r="IL5" s="171"/>
      <c r="IM5" s="171"/>
      <c r="IN5" s="171"/>
      <c r="IO5" s="171"/>
      <c r="IP5" s="171"/>
      <c r="IQ5" s="171"/>
      <c r="IR5" s="171"/>
      <c r="IS5" s="171"/>
      <c r="IT5" s="171"/>
      <c r="IU5" s="171"/>
      <c r="IV5" s="171"/>
      <c r="IW5" s="171"/>
      <c r="IX5" s="171"/>
      <c r="IY5" s="171"/>
      <c r="IZ5" s="171"/>
      <c r="JA5" s="171"/>
      <c r="JB5" s="171"/>
      <c r="JC5" s="171"/>
      <c r="JD5" s="171"/>
      <c r="JE5" s="171"/>
      <c r="JF5" s="171"/>
      <c r="JG5" s="171"/>
      <c r="JH5" s="171"/>
      <c r="JI5" s="171"/>
      <c r="JJ5" s="171"/>
      <c r="JK5" s="171"/>
      <c r="JL5" s="171"/>
      <c r="JM5" s="171"/>
      <c r="JN5" s="171"/>
      <c r="JO5" s="171"/>
      <c r="JP5" s="171"/>
      <c r="JQ5" s="171"/>
      <c r="JR5" s="171"/>
      <c r="JS5" s="171"/>
      <c r="JT5" s="171"/>
      <c r="JU5" s="171"/>
      <c r="JV5" s="171"/>
      <c r="JW5" s="171"/>
      <c r="JX5" s="171"/>
      <c r="JY5" s="171"/>
      <c r="JZ5" s="171"/>
      <c r="KA5" s="171"/>
      <c r="KB5" s="171"/>
      <c r="KC5" s="171"/>
      <c r="KD5" s="171"/>
      <c r="KE5" s="171"/>
      <c r="KF5" s="171"/>
      <c r="KG5" s="171"/>
      <c r="KH5" s="171"/>
      <c r="KI5" s="171"/>
      <c r="KJ5" s="171"/>
      <c r="KK5" s="171"/>
      <c r="KL5" s="171"/>
      <c r="KM5" s="171"/>
      <c r="KN5" s="171"/>
      <c r="KO5" s="171"/>
      <c r="KP5" s="171"/>
      <c r="KQ5" s="171"/>
      <c r="KR5" s="171"/>
      <c r="KS5" s="171"/>
      <c r="KT5" s="171"/>
      <c r="KU5" s="171"/>
      <c r="KV5" s="171"/>
      <c r="KW5" s="171"/>
      <c r="KX5" s="171"/>
      <c r="KY5" s="171"/>
      <c r="KZ5" s="171"/>
      <c r="LA5" s="171"/>
      <c r="LB5" s="171"/>
      <c r="LC5" s="171"/>
      <c r="LD5" s="171"/>
      <c r="LE5" s="171"/>
      <c r="LF5" s="171"/>
      <c r="LG5" s="171"/>
      <c r="LH5" s="171"/>
      <c r="LI5" s="171"/>
      <c r="LJ5" s="171"/>
      <c r="LK5" s="171"/>
      <c r="LL5" s="171"/>
      <c r="LM5" s="171"/>
      <c r="LN5" s="171"/>
      <c r="LO5" s="171"/>
      <c r="LP5" s="171"/>
      <c r="LQ5" s="171"/>
      <c r="LR5" s="171"/>
      <c r="LS5" s="171"/>
      <c r="LT5" s="171"/>
      <c r="LU5" s="171"/>
      <c r="LV5" s="171"/>
      <c r="LW5" s="171"/>
      <c r="LX5" s="171"/>
      <c r="LY5" s="171"/>
      <c r="LZ5" s="171"/>
      <c r="MA5" s="171"/>
      <c r="MB5" s="171"/>
      <c r="MC5" s="171"/>
      <c r="MD5" s="171"/>
      <c r="ME5" s="171"/>
      <c r="MF5" s="171"/>
      <c r="MG5" s="171"/>
      <c r="MH5" s="171"/>
      <c r="MI5" s="171"/>
      <c r="MJ5" s="171"/>
      <c r="MK5" s="171"/>
      <c r="ML5" s="171"/>
      <c r="MM5" s="171"/>
      <c r="MN5" s="171"/>
      <c r="MO5" s="171"/>
      <c r="MP5" s="171"/>
      <c r="MQ5" s="171"/>
      <c r="MR5" s="171"/>
      <c r="MS5" s="171"/>
      <c r="MT5" s="171"/>
      <c r="MU5" s="171"/>
      <c r="MV5" s="171"/>
      <c r="MW5" s="171"/>
      <c r="MX5" s="171"/>
      <c r="MY5" s="171"/>
      <c r="MZ5" s="171"/>
      <c r="NA5" s="171"/>
      <c r="NB5" s="171"/>
      <c r="NC5" s="171"/>
      <c r="ND5" s="171"/>
      <c r="NE5" s="171"/>
      <c r="NF5" s="171"/>
      <c r="NG5" s="171"/>
      <c r="NH5" s="171"/>
      <c r="NI5" s="171"/>
      <c r="NJ5" s="171"/>
      <c r="NK5" s="171"/>
      <c r="NL5" s="171"/>
      <c r="NM5" s="171"/>
      <c r="NN5" s="171"/>
      <c r="NO5" s="171"/>
      <c r="NP5" s="171"/>
      <c r="NQ5" s="171"/>
      <c r="NR5" s="171"/>
      <c r="NS5" s="171"/>
      <c r="NT5" s="171"/>
      <c r="NU5" s="171"/>
      <c r="NV5" s="171"/>
      <c r="NW5" s="171"/>
      <c r="NX5" s="171"/>
      <c r="NY5" s="171"/>
      <c r="NZ5" s="171"/>
      <c r="OA5" s="171"/>
      <c r="OB5" s="171"/>
      <c r="OC5" s="171"/>
      <c r="OD5" s="171"/>
      <c r="OE5" s="171"/>
      <c r="OF5" s="171"/>
      <c r="OG5" s="171"/>
      <c r="OH5" s="171"/>
      <c r="OI5" s="171"/>
      <c r="OJ5" s="171"/>
      <c r="OK5" s="171"/>
      <c r="OL5" s="171"/>
      <c r="OM5" s="171"/>
      <c r="ON5" s="171"/>
      <c r="OO5" s="171"/>
      <c r="OP5" s="171"/>
      <c r="OQ5" s="171"/>
      <c r="OR5" s="171"/>
      <c r="OS5" s="171"/>
      <c r="OT5" s="171"/>
      <c r="OU5" s="171"/>
      <c r="OV5" s="171"/>
      <c r="OW5" s="171"/>
      <c r="OX5" s="171"/>
      <c r="OY5" s="171"/>
      <c r="OZ5" s="171"/>
      <c r="PA5" s="171"/>
      <c r="PB5" s="171"/>
      <c r="PC5" s="171"/>
      <c r="PD5" s="171"/>
      <c r="PE5" s="171"/>
      <c r="PF5" s="171"/>
      <c r="PG5" s="171"/>
      <c r="PH5" s="171"/>
      <c r="PI5" s="171"/>
      <c r="PJ5" s="171"/>
      <c r="PK5" s="171"/>
      <c r="PL5" s="171"/>
      <c r="PM5" s="171"/>
      <c r="PN5" s="171"/>
      <c r="PO5" s="171"/>
      <c r="PP5" s="171"/>
      <c r="PQ5" s="171"/>
      <c r="PR5" s="171"/>
      <c r="PS5" s="171"/>
      <c r="PT5" s="171"/>
      <c r="PU5" s="171"/>
      <c r="PV5" s="171"/>
      <c r="PW5" s="171"/>
      <c r="PX5" s="171"/>
      <c r="PY5" s="171"/>
      <c r="PZ5" s="171"/>
      <c r="QA5" s="171"/>
      <c r="QB5" s="171"/>
      <c r="QC5" s="171"/>
      <c r="QD5" s="171"/>
      <c r="QE5" s="171"/>
      <c r="QF5" s="171"/>
      <c r="QG5" s="171"/>
      <c r="QH5" s="171"/>
      <c r="QI5" s="171"/>
      <c r="QJ5" s="171"/>
      <c r="QK5" s="171"/>
      <c r="QL5" s="171"/>
      <c r="QM5" s="171"/>
      <c r="QN5" s="171"/>
      <c r="QO5" s="171"/>
      <c r="QP5" s="171"/>
      <c r="QQ5" s="171"/>
      <c r="QR5" s="171"/>
      <c r="QS5" s="171"/>
      <c r="QT5" s="171"/>
      <c r="QU5" s="171"/>
      <c r="QV5" s="171"/>
      <c r="QW5" s="171"/>
      <c r="QX5" s="171"/>
      <c r="QY5" s="171"/>
      <c r="QZ5" s="171"/>
      <c r="RA5" s="171"/>
      <c r="RB5" s="171"/>
      <c r="RC5" s="171"/>
      <c r="RD5" s="171"/>
      <c r="RE5" s="171"/>
      <c r="RF5" s="171"/>
      <c r="RG5" s="171"/>
      <c r="RH5" s="171"/>
      <c r="RI5" s="171"/>
      <c r="RJ5" s="171"/>
      <c r="RK5" s="171"/>
      <c r="RL5" s="171"/>
      <c r="RM5" s="171"/>
      <c r="RN5" s="171"/>
      <c r="RO5" s="171"/>
      <c r="RP5" s="171"/>
      <c r="RQ5" s="171"/>
      <c r="RR5" s="171"/>
      <c r="RS5" s="171"/>
      <c r="RT5" s="171"/>
      <c r="RU5" s="171"/>
      <c r="RV5" s="171"/>
      <c r="RW5" s="171"/>
      <c r="RX5" s="171"/>
      <c r="RY5" s="171"/>
      <c r="RZ5" s="171"/>
      <c r="SA5" s="171"/>
      <c r="SB5" s="171"/>
      <c r="SC5" s="171"/>
      <c r="SD5" s="171"/>
      <c r="SE5" s="171"/>
      <c r="SF5" s="171"/>
      <c r="SG5" s="171"/>
      <c r="SH5" s="171"/>
      <c r="SI5" s="171"/>
      <c r="SJ5" s="171"/>
      <c r="SK5" s="171"/>
      <c r="SL5" s="171"/>
      <c r="SM5" s="171"/>
      <c r="SN5" s="171"/>
      <c r="SO5" s="171"/>
      <c r="SP5" s="171"/>
      <c r="SQ5" s="171"/>
      <c r="SR5" s="171"/>
      <c r="SS5" s="171"/>
      <c r="ST5" s="171"/>
      <c r="SU5" s="171"/>
      <c r="SV5" s="171"/>
      <c r="SW5" s="171"/>
      <c r="SX5" s="171"/>
      <c r="SY5" s="171"/>
      <c r="SZ5" s="171"/>
      <c r="TA5" s="171"/>
      <c r="TB5" s="171"/>
      <c r="TC5" s="171"/>
      <c r="TD5" s="171"/>
      <c r="TE5" s="171"/>
      <c r="TF5" s="171"/>
      <c r="TG5" s="171"/>
      <c r="TH5" s="171"/>
      <c r="TI5" s="171"/>
      <c r="TJ5" s="171"/>
      <c r="TK5" s="171"/>
      <c r="TL5" s="171"/>
      <c r="TM5" s="171"/>
      <c r="TN5" s="171"/>
      <c r="TO5" s="171"/>
      <c r="TP5" s="171"/>
      <c r="TQ5" s="171"/>
      <c r="TR5" s="171"/>
      <c r="TS5" s="171"/>
      <c r="TT5" s="171"/>
      <c r="TU5" s="171"/>
      <c r="TV5" s="171"/>
      <c r="TW5" s="171"/>
      <c r="TX5" s="171"/>
      <c r="TY5" s="171"/>
      <c r="TZ5" s="171"/>
      <c r="UA5" s="171"/>
      <c r="UB5" s="171"/>
      <c r="UC5" s="171"/>
      <c r="UD5" s="171"/>
      <c r="UE5" s="171"/>
      <c r="UF5" s="171"/>
      <c r="UG5" s="171"/>
      <c r="UH5" s="171"/>
      <c r="UI5" s="171"/>
      <c r="UJ5" s="171"/>
      <c r="UK5" s="171"/>
      <c r="UL5" s="171"/>
      <c r="UM5" s="171"/>
      <c r="UN5" s="171"/>
      <c r="UO5" s="171"/>
      <c r="UP5" s="171"/>
      <c r="UQ5" s="171"/>
      <c r="UR5" s="171"/>
      <c r="US5" s="171"/>
      <c r="UT5" s="171"/>
      <c r="UU5" s="171"/>
      <c r="UV5" s="171"/>
      <c r="UW5" s="171"/>
      <c r="UX5" s="171"/>
      <c r="UY5" s="171"/>
      <c r="UZ5" s="171"/>
      <c r="VA5" s="171"/>
      <c r="VB5" s="171"/>
      <c r="VC5" s="171"/>
      <c r="VD5" s="171"/>
      <c r="VE5" s="171"/>
      <c r="VF5" s="171"/>
      <c r="VG5" s="171"/>
      <c r="VH5" s="171"/>
      <c r="VI5" s="171"/>
      <c r="VJ5" s="171"/>
      <c r="VK5" s="171"/>
      <c r="VL5" s="171"/>
      <c r="VM5" s="171"/>
      <c r="VN5" s="171"/>
      <c r="VO5" s="171"/>
      <c r="VP5" s="171"/>
      <c r="VQ5" s="171"/>
      <c r="VR5" s="171"/>
      <c r="VS5" s="171"/>
      <c r="VT5" s="171"/>
      <c r="VU5" s="171"/>
      <c r="VV5" s="171"/>
      <c r="VW5" s="171"/>
      <c r="VX5" s="171"/>
      <c r="VY5" s="171"/>
      <c r="VZ5" s="171"/>
      <c r="WA5" s="171"/>
      <c r="WB5" s="171"/>
      <c r="WC5" s="171"/>
      <c r="WD5" s="171"/>
      <c r="WE5" s="171"/>
      <c r="WF5" s="171"/>
      <c r="WG5" s="171"/>
      <c r="WH5" s="171"/>
      <c r="WI5" s="171"/>
      <c r="WJ5" s="171"/>
      <c r="WK5" s="171"/>
      <c r="WL5" s="171"/>
      <c r="WM5" s="171"/>
      <c r="WN5" s="171"/>
      <c r="WO5" s="171"/>
      <c r="WP5" s="171"/>
      <c r="WQ5" s="171"/>
      <c r="WR5" s="171"/>
      <c r="WS5" s="171"/>
      <c r="WT5" s="171"/>
      <c r="WU5" s="171"/>
      <c r="WV5" s="171"/>
      <c r="WW5" s="171"/>
      <c r="WX5" s="171"/>
      <c r="WY5" s="171"/>
      <c r="WZ5" s="171"/>
      <c r="XA5" s="171"/>
      <c r="XB5" s="171"/>
      <c r="XC5" s="171"/>
      <c r="XD5" s="171"/>
      <c r="XE5" s="171"/>
      <c r="XF5" s="171"/>
      <c r="XG5" s="171"/>
      <c r="XH5" s="171"/>
      <c r="XI5" s="171"/>
      <c r="XJ5" s="171"/>
      <c r="XK5" s="171"/>
      <c r="XL5" s="171"/>
      <c r="XM5" s="171"/>
      <c r="XN5" s="171"/>
      <c r="XO5" s="171"/>
      <c r="XP5" s="171"/>
      <c r="XQ5" s="171"/>
      <c r="XR5" s="171"/>
      <c r="XS5" s="171"/>
      <c r="XT5" s="171"/>
      <c r="XU5" s="171"/>
      <c r="XV5" s="171"/>
      <c r="XW5" s="171"/>
      <c r="XX5" s="171"/>
      <c r="XY5" s="171"/>
      <c r="XZ5" s="171"/>
      <c r="YA5" s="171"/>
      <c r="YB5" s="171"/>
      <c r="YC5" s="171"/>
      <c r="YD5" s="171"/>
      <c r="YE5" s="171"/>
      <c r="YF5" s="171"/>
      <c r="YG5" s="171"/>
      <c r="YH5" s="171"/>
      <c r="YI5" s="171"/>
      <c r="YJ5" s="171"/>
      <c r="YK5" s="171"/>
      <c r="YL5" s="171"/>
      <c r="YM5" s="171"/>
      <c r="YN5" s="171"/>
      <c r="YO5" s="171"/>
      <c r="YP5" s="171"/>
      <c r="YQ5" s="171"/>
      <c r="YR5" s="171"/>
      <c r="YS5" s="171"/>
      <c r="YT5" s="171"/>
      <c r="YU5" s="171"/>
      <c r="YV5" s="171"/>
      <c r="YW5" s="171"/>
      <c r="YX5" s="171"/>
      <c r="YY5" s="171"/>
      <c r="YZ5" s="171"/>
      <c r="ZA5" s="171"/>
      <c r="ZB5" s="171"/>
      <c r="ZC5" s="171"/>
      <c r="ZD5" s="171"/>
      <c r="ZE5" s="171"/>
      <c r="ZF5" s="171"/>
      <c r="ZG5" s="171"/>
      <c r="ZH5" s="171"/>
      <c r="ZI5" s="171"/>
      <c r="ZJ5" s="171"/>
      <c r="ZK5" s="171"/>
      <c r="ZL5" s="171"/>
      <c r="ZM5" s="171"/>
      <c r="ZN5" s="171"/>
      <c r="ZO5" s="171"/>
      <c r="ZP5" s="171"/>
      <c r="ZQ5" s="171"/>
      <c r="ZR5" s="171"/>
      <c r="ZS5" s="171"/>
      <c r="ZT5" s="171"/>
      <c r="ZU5" s="171"/>
      <c r="ZV5" s="171"/>
      <c r="ZW5" s="171"/>
      <c r="ZX5" s="171"/>
      <c r="ZY5" s="171"/>
      <c r="ZZ5" s="171"/>
      <c r="AAA5" s="171"/>
      <c r="AAB5" s="171"/>
      <c r="AAC5" s="171"/>
      <c r="AAD5" s="171"/>
      <c r="AAE5" s="171"/>
      <c r="AAF5" s="171"/>
      <c r="AAG5" s="171"/>
      <c r="AAH5" s="171"/>
      <c r="AAI5" s="171"/>
      <c r="AAJ5" s="171"/>
      <c r="AAK5" s="171"/>
      <c r="AAL5" s="171"/>
      <c r="AAM5" s="171"/>
      <c r="AAN5" s="171"/>
      <c r="AAO5" s="171"/>
      <c r="AAP5" s="171"/>
      <c r="AAQ5" s="171"/>
      <c r="AAR5" s="171"/>
      <c r="AAS5" s="171"/>
      <c r="AAT5" s="171"/>
      <c r="AAU5" s="171"/>
      <c r="AAV5" s="171"/>
      <c r="AAW5" s="171"/>
      <c r="AAX5" s="171"/>
      <c r="AAY5" s="171"/>
      <c r="AAZ5" s="171"/>
      <c r="ABA5" s="171"/>
      <c r="ABB5" s="171"/>
      <c r="ABC5" s="171"/>
      <c r="ABD5" s="171"/>
      <c r="ABE5" s="171"/>
      <c r="ABF5" s="171"/>
      <c r="ABG5" s="171"/>
      <c r="ABH5" s="171"/>
      <c r="ABI5" s="171"/>
      <c r="ABJ5" s="171"/>
      <c r="ABK5" s="171"/>
      <c r="ABL5" s="171"/>
      <c r="ABM5" s="171"/>
      <c r="ABN5" s="171"/>
      <c r="ABO5" s="171"/>
      <c r="ABP5" s="171"/>
      <c r="ABQ5" s="171"/>
      <c r="ABR5" s="171"/>
      <c r="ABS5" s="171"/>
      <c r="ABT5" s="171"/>
      <c r="ABU5" s="171"/>
      <c r="ABV5" s="171"/>
      <c r="ABW5" s="171"/>
      <c r="ABX5" s="171"/>
      <c r="ABY5" s="171"/>
      <c r="ABZ5" s="171"/>
      <c r="ACA5" s="171"/>
      <c r="ACB5" s="171"/>
      <c r="ACC5" s="171"/>
      <c r="ACD5" s="171"/>
      <c r="ACE5" s="171"/>
      <c r="ACF5" s="171"/>
      <c r="ACG5" s="171"/>
      <c r="ACH5" s="171"/>
      <c r="ACI5" s="171"/>
      <c r="ACJ5" s="171"/>
      <c r="ACK5" s="171"/>
      <c r="ACL5" s="171"/>
      <c r="ACM5" s="171"/>
      <c r="ACN5" s="171"/>
      <c r="ACO5" s="171"/>
      <c r="ACP5" s="171"/>
      <c r="ACQ5" s="171"/>
      <c r="ACR5" s="171"/>
      <c r="ACS5" s="171"/>
      <c r="ACT5" s="171"/>
      <c r="ACU5" s="171"/>
      <c r="ACV5" s="171"/>
      <c r="ACW5" s="171"/>
      <c r="ACX5" s="171"/>
      <c r="ACY5" s="171"/>
      <c r="ACZ5" s="171"/>
      <c r="ADA5" s="171"/>
      <c r="ADB5" s="171"/>
      <c r="ADC5" s="171"/>
      <c r="ADD5" s="171"/>
      <c r="ADE5" s="171"/>
      <c r="ADF5" s="171"/>
      <c r="ADG5" s="171"/>
      <c r="ADH5" s="171"/>
      <c r="ADI5" s="171"/>
      <c r="ADJ5" s="171"/>
      <c r="ADK5" s="171"/>
      <c r="ADL5" s="171"/>
      <c r="ADM5" s="171"/>
      <c r="ADN5" s="171"/>
      <c r="ADO5" s="171"/>
      <c r="ADP5" s="171"/>
      <c r="ADQ5" s="171"/>
      <c r="ADR5" s="171"/>
      <c r="ADS5" s="171"/>
      <c r="ADT5" s="171"/>
      <c r="ADU5" s="171"/>
      <c r="ADV5" s="171"/>
      <c r="ADW5" s="171"/>
      <c r="ADX5" s="171"/>
      <c r="ADY5" s="171"/>
      <c r="ADZ5" s="171"/>
      <c r="AEA5" s="171"/>
      <c r="AEB5" s="171"/>
      <c r="AEC5" s="171"/>
      <c r="AED5" s="171"/>
      <c r="AEE5" s="171"/>
      <c r="AEF5" s="171"/>
      <c r="AEG5" s="171"/>
      <c r="AEH5" s="171"/>
      <c r="AEI5" s="171"/>
      <c r="AEJ5" s="171"/>
      <c r="AEK5" s="171"/>
      <c r="AEL5" s="171"/>
      <c r="AEM5" s="171"/>
      <c r="AEN5" s="171"/>
      <c r="AEO5" s="171"/>
      <c r="AEP5" s="171"/>
      <c r="AEQ5" s="171"/>
      <c r="AER5" s="171"/>
      <c r="AES5" s="171"/>
      <c r="AET5" s="171"/>
      <c r="AEU5" s="171"/>
      <c r="AEV5" s="171"/>
      <c r="AEW5" s="171"/>
      <c r="AEX5" s="171"/>
      <c r="AEY5" s="171"/>
      <c r="AEZ5" s="171"/>
      <c r="AFA5" s="171"/>
      <c r="AFB5" s="171"/>
      <c r="AFC5" s="171"/>
      <c r="AFD5" s="171"/>
      <c r="AFE5" s="171"/>
      <c r="AFF5" s="171"/>
      <c r="AFG5" s="171"/>
      <c r="AFH5" s="171"/>
      <c r="AFI5" s="171"/>
      <c r="AFJ5" s="171"/>
      <c r="AFK5" s="171"/>
      <c r="AFL5" s="171"/>
      <c r="AFM5" s="171"/>
      <c r="AFN5" s="171"/>
      <c r="AFO5" s="171"/>
      <c r="AFP5" s="171"/>
      <c r="AFQ5" s="171"/>
      <c r="AFR5" s="171"/>
      <c r="AFS5" s="171"/>
      <c r="AFT5" s="171"/>
      <c r="AFU5" s="171"/>
      <c r="AFV5" s="171"/>
      <c r="AFW5" s="171"/>
      <c r="AFX5" s="171"/>
      <c r="AFY5" s="171"/>
      <c r="AFZ5" s="171"/>
      <c r="AGA5" s="171"/>
      <c r="AGB5" s="171"/>
      <c r="AGC5" s="171"/>
      <c r="AGD5" s="171"/>
      <c r="AGE5" s="171"/>
      <c r="AGF5" s="171"/>
      <c r="AGG5" s="171"/>
      <c r="AGH5" s="171"/>
      <c r="AGI5" s="171"/>
      <c r="AGJ5" s="171"/>
      <c r="AGK5" s="171"/>
      <c r="AGL5" s="171"/>
      <c r="AGM5" s="171"/>
      <c r="AGN5" s="171"/>
      <c r="AGO5" s="171"/>
      <c r="AGP5" s="171"/>
      <c r="AGQ5" s="171"/>
      <c r="AGR5" s="171"/>
      <c r="AGS5" s="171"/>
      <c r="AGT5" s="171"/>
      <c r="AGU5" s="171"/>
      <c r="AGV5" s="171"/>
      <c r="AGW5" s="171"/>
      <c r="AGX5" s="171"/>
      <c r="AGY5" s="171"/>
      <c r="AGZ5" s="171"/>
      <c r="AHA5" s="171"/>
      <c r="AHB5" s="171"/>
      <c r="AHC5" s="171"/>
      <c r="AHD5" s="171"/>
      <c r="AHE5" s="171"/>
      <c r="AHF5" s="171"/>
      <c r="AHG5" s="171"/>
      <c r="AHH5" s="171"/>
      <c r="AHI5" s="171"/>
      <c r="AHJ5" s="171"/>
      <c r="AHK5" s="171"/>
      <c r="AHL5" s="171"/>
      <c r="AHM5" s="171"/>
      <c r="AHN5" s="171"/>
      <c r="AHO5" s="171"/>
      <c r="AHP5" s="171"/>
      <c r="AHQ5" s="171"/>
      <c r="AHR5" s="171"/>
      <c r="AHS5" s="171"/>
      <c r="AHT5" s="171"/>
      <c r="AHU5" s="171"/>
      <c r="AHV5" s="171"/>
      <c r="AHW5" s="171"/>
      <c r="AHX5" s="171"/>
      <c r="AHY5" s="171"/>
      <c r="AHZ5" s="171"/>
      <c r="AIA5" s="171"/>
      <c r="AIB5" s="171"/>
      <c r="AIC5" s="171"/>
      <c r="AID5" s="171"/>
      <c r="AIE5" s="171"/>
      <c r="AIF5" s="171"/>
      <c r="AIG5" s="171"/>
      <c r="AIH5" s="171"/>
      <c r="AII5" s="171"/>
      <c r="AIJ5" s="171"/>
      <c r="AIK5" s="171"/>
      <c r="AIL5" s="171"/>
      <c r="AIM5" s="171"/>
      <c r="AIN5" s="171"/>
      <c r="AIO5" s="171"/>
      <c r="AIP5" s="171"/>
      <c r="AIQ5" s="171"/>
      <c r="AIR5" s="171"/>
      <c r="AIS5" s="171"/>
      <c r="AIT5" s="171"/>
      <c r="AIU5" s="171"/>
      <c r="AIV5" s="171"/>
      <c r="AIW5" s="171"/>
      <c r="AIX5" s="171"/>
      <c r="AIY5" s="171"/>
      <c r="AIZ5" s="171"/>
      <c r="AJA5" s="171"/>
      <c r="AJB5" s="171"/>
      <c r="AJC5" s="171"/>
      <c r="AJD5" s="171"/>
      <c r="AJE5" s="171"/>
      <c r="AJF5" s="171"/>
      <c r="AJG5" s="171"/>
      <c r="AJH5" s="171"/>
      <c r="AJI5" s="171"/>
      <c r="AJJ5" s="171"/>
      <c r="AJK5" s="171"/>
      <c r="AJL5" s="171"/>
      <c r="AJM5" s="171"/>
      <c r="AJN5" s="171"/>
      <c r="AJO5" s="171"/>
      <c r="AJP5" s="171"/>
      <c r="AJQ5" s="171"/>
      <c r="AJR5" s="171"/>
      <c r="AJS5" s="171"/>
      <c r="AJT5" s="171"/>
      <c r="AJU5" s="171"/>
      <c r="AJV5" s="171"/>
      <c r="AJW5" s="171"/>
      <c r="AJX5" s="171"/>
      <c r="AJY5" s="171"/>
      <c r="AJZ5" s="171"/>
      <c r="AKA5" s="171"/>
      <c r="AKB5" s="171"/>
      <c r="AKC5" s="171"/>
      <c r="AKD5" s="171"/>
      <c r="AKE5" s="171"/>
      <c r="AKF5" s="171"/>
      <c r="AKG5" s="171"/>
      <c r="AKH5" s="171"/>
      <c r="AKI5" s="171"/>
      <c r="AKJ5" s="171"/>
      <c r="AKK5" s="171"/>
      <c r="AKL5" s="171"/>
      <c r="AKM5" s="171"/>
      <c r="AKN5" s="171"/>
      <c r="AKO5" s="171"/>
      <c r="AKP5" s="171"/>
      <c r="AKQ5" s="171"/>
      <c r="AKR5" s="171"/>
      <c r="AKS5" s="171"/>
      <c r="AKT5" s="171"/>
      <c r="AKU5" s="171"/>
      <c r="AKV5" s="171"/>
      <c r="AKW5" s="171"/>
      <c r="AKX5" s="171"/>
      <c r="AKY5" s="171"/>
      <c r="AKZ5" s="171"/>
      <c r="ALA5" s="171"/>
      <c r="ALB5" s="171"/>
      <c r="ALC5" s="171"/>
      <c r="ALD5" s="171"/>
      <c r="ALE5" s="171"/>
      <c r="ALF5" s="171"/>
      <c r="ALG5" s="171"/>
      <c r="ALH5" s="171"/>
      <c r="ALI5" s="171"/>
      <c r="ALJ5" s="171"/>
      <c r="ALK5" s="171"/>
      <c r="ALL5" s="171"/>
      <c r="ALM5" s="171"/>
      <c r="ALN5" s="171"/>
      <c r="ALO5" s="171"/>
      <c r="ALP5" s="171"/>
      <c r="ALQ5" s="171"/>
      <c r="ALR5" s="171"/>
      <c r="ALS5" s="171"/>
      <c r="ALT5" s="171"/>
      <c r="ALU5" s="171"/>
      <c r="ALV5" s="171"/>
      <c r="ALW5" s="171"/>
      <c r="ALX5" s="171"/>
      <c r="ALY5" s="171"/>
      <c r="ALZ5" s="171"/>
      <c r="AMA5" s="171"/>
      <c r="AMB5" s="171"/>
      <c r="AMC5" s="171"/>
      <c r="AMD5" s="171"/>
      <c r="AME5" s="171"/>
      <c r="AMF5" s="171"/>
      <c r="AMG5" s="171"/>
      <c r="AMH5" s="171"/>
      <c r="AMI5" s="171"/>
      <c r="AMJ5" s="171"/>
      <c r="AMK5" s="171"/>
      <c r="AML5" s="171"/>
      <c r="AMM5" s="171"/>
      <c r="AMN5" s="171"/>
      <c r="AMO5" s="171"/>
      <c r="AMP5" s="171"/>
      <c r="AMQ5" s="171"/>
      <c r="AMR5" s="171"/>
      <c r="AMS5" s="171"/>
      <c r="AMT5" s="171"/>
      <c r="AMU5" s="171"/>
      <c r="AMV5" s="171"/>
      <c r="AMW5" s="171"/>
      <c r="AMX5" s="171"/>
      <c r="AMY5" s="171"/>
      <c r="AMZ5" s="171"/>
      <c r="ANA5" s="171"/>
      <c r="ANB5" s="171"/>
      <c r="ANC5" s="171"/>
      <c r="AND5" s="171"/>
      <c r="ANE5" s="171"/>
      <c r="ANF5" s="171"/>
      <c r="ANG5" s="171"/>
      <c r="ANH5" s="171"/>
      <c r="ANI5" s="171"/>
      <c r="ANJ5" s="171"/>
      <c r="ANK5" s="171"/>
      <c r="ANL5" s="171"/>
      <c r="ANM5" s="171"/>
      <c r="ANN5" s="171"/>
      <c r="ANO5" s="171"/>
      <c r="ANP5" s="171"/>
      <c r="ANQ5" s="171"/>
      <c r="ANR5" s="171"/>
      <c r="ANS5" s="171"/>
      <c r="ANT5" s="171"/>
      <c r="ANU5" s="171"/>
      <c r="ANV5" s="171"/>
      <c r="ANW5" s="171"/>
      <c r="ANX5" s="171"/>
      <c r="ANY5" s="171"/>
      <c r="ANZ5" s="171"/>
      <c r="AOA5" s="171"/>
      <c r="AOB5" s="171"/>
      <c r="AOC5" s="171"/>
      <c r="AOD5" s="171"/>
      <c r="AOE5" s="171"/>
      <c r="AOF5" s="171"/>
      <c r="AOG5" s="171"/>
      <c r="AOH5" s="171"/>
      <c r="AOI5" s="171"/>
      <c r="AOJ5" s="171"/>
      <c r="AOK5" s="171"/>
      <c r="AOL5" s="171"/>
      <c r="AOM5" s="171"/>
      <c r="AON5" s="171"/>
      <c r="AOO5" s="171"/>
      <c r="AOP5" s="171"/>
      <c r="AOQ5" s="171"/>
      <c r="AOR5" s="171"/>
      <c r="AOS5" s="171"/>
      <c r="AOT5" s="171"/>
      <c r="AOU5" s="171"/>
      <c r="AOV5" s="171"/>
      <c r="AOW5" s="171"/>
      <c r="AOX5" s="171"/>
      <c r="AOY5" s="171"/>
      <c r="AOZ5" s="171"/>
      <c r="APA5" s="171"/>
      <c r="APB5" s="171"/>
      <c r="APC5" s="171"/>
      <c r="APD5" s="171"/>
      <c r="APE5" s="171"/>
      <c r="APF5" s="171"/>
      <c r="APG5" s="171"/>
      <c r="APH5" s="171"/>
      <c r="API5" s="171"/>
      <c r="APJ5" s="171"/>
      <c r="APK5" s="171"/>
      <c r="APL5" s="171"/>
      <c r="APM5" s="171"/>
      <c r="APN5" s="171"/>
      <c r="APO5" s="171"/>
      <c r="APP5" s="171"/>
      <c r="APQ5" s="171"/>
      <c r="APR5" s="171"/>
      <c r="APS5" s="171"/>
      <c r="APT5" s="171"/>
      <c r="APU5" s="171"/>
      <c r="APV5" s="171"/>
      <c r="APW5" s="171"/>
      <c r="APX5" s="171"/>
      <c r="APY5" s="171"/>
      <c r="APZ5" s="171"/>
      <c r="AQA5" s="171"/>
      <c r="AQB5" s="171"/>
      <c r="AQC5" s="171"/>
      <c r="AQD5" s="171"/>
      <c r="AQE5" s="171"/>
      <c r="AQF5" s="171"/>
      <c r="AQG5" s="171"/>
      <c r="AQH5" s="171"/>
      <c r="AQI5" s="171"/>
      <c r="AQJ5" s="171"/>
      <c r="AQK5" s="171"/>
      <c r="AQL5" s="171"/>
      <c r="AQM5" s="171"/>
      <c r="AQN5" s="171"/>
      <c r="AQO5" s="171"/>
      <c r="AQP5" s="171"/>
      <c r="AQQ5" s="171"/>
      <c r="AQR5" s="171"/>
      <c r="AQS5" s="171"/>
      <c r="AQT5" s="171"/>
      <c r="AQU5" s="171"/>
      <c r="AQV5" s="171"/>
      <c r="AQW5" s="171"/>
      <c r="AQX5" s="171"/>
      <c r="AQY5" s="171"/>
      <c r="AQZ5" s="171"/>
      <c r="ARA5" s="171"/>
      <c r="ARB5" s="171"/>
      <c r="ARC5" s="171"/>
      <c r="ARD5" s="171"/>
      <c r="ARE5" s="171"/>
      <c r="ARF5" s="171"/>
      <c r="ARG5" s="171"/>
      <c r="ARH5" s="171"/>
      <c r="ARI5" s="171"/>
      <c r="ARJ5" s="171"/>
      <c r="ARK5" s="171"/>
      <c r="ARL5" s="171"/>
      <c r="ARM5" s="171"/>
      <c r="ARN5" s="171"/>
      <c r="ARO5" s="171"/>
      <c r="ARP5" s="171"/>
      <c r="ARQ5" s="171"/>
      <c r="ARR5" s="171"/>
      <c r="ARS5" s="171"/>
      <c r="ART5" s="171"/>
      <c r="ARU5" s="171"/>
      <c r="ARV5" s="171"/>
      <c r="ARW5" s="171"/>
      <c r="ARX5" s="171"/>
      <c r="ARY5" s="171"/>
      <c r="ARZ5" s="171"/>
      <c r="ASA5" s="171"/>
      <c r="ASB5" s="171"/>
      <c r="ASC5" s="171"/>
      <c r="ASD5" s="171"/>
      <c r="ASE5" s="171"/>
      <c r="ASF5" s="171"/>
      <c r="ASG5" s="171"/>
      <c r="ASH5" s="171"/>
      <c r="ASI5" s="171"/>
      <c r="ASJ5" s="171"/>
      <c r="ASK5" s="171"/>
      <c r="ASL5" s="171"/>
      <c r="ASM5" s="171"/>
      <c r="ASN5" s="171"/>
      <c r="ASO5" s="171"/>
      <c r="ASP5" s="171"/>
      <c r="ASQ5" s="171"/>
      <c r="ASR5" s="171"/>
      <c r="ASS5" s="171"/>
      <c r="AST5" s="171"/>
      <c r="ASU5" s="171"/>
      <c r="ASV5" s="171"/>
      <c r="ASW5" s="171"/>
      <c r="ASX5" s="171"/>
      <c r="ASY5" s="171"/>
      <c r="ASZ5" s="171"/>
      <c r="ATA5" s="171"/>
      <c r="ATB5" s="171"/>
      <c r="ATC5" s="171"/>
      <c r="ATD5" s="171"/>
      <c r="ATE5" s="171"/>
      <c r="ATF5" s="171"/>
      <c r="ATG5" s="171"/>
      <c r="ATH5" s="171"/>
      <c r="ATI5" s="171"/>
      <c r="ATJ5" s="171"/>
      <c r="ATK5" s="171"/>
      <c r="ATL5" s="171"/>
      <c r="ATM5" s="171"/>
      <c r="ATN5" s="171"/>
      <c r="ATO5" s="171"/>
      <c r="ATP5" s="171"/>
      <c r="ATQ5" s="171"/>
      <c r="ATR5" s="171"/>
      <c r="ATS5" s="171"/>
      <c r="ATT5" s="171"/>
      <c r="ATU5" s="171"/>
      <c r="ATV5" s="171"/>
      <c r="ATW5" s="171"/>
      <c r="ATX5" s="171"/>
      <c r="ATY5" s="171"/>
      <c r="ATZ5" s="171"/>
      <c r="AUA5" s="171"/>
      <c r="AUB5" s="171"/>
      <c r="AUC5" s="171"/>
      <c r="AUD5" s="171"/>
      <c r="AUE5" s="171"/>
      <c r="AUF5" s="171"/>
      <c r="AUG5" s="171"/>
      <c r="AUH5" s="171"/>
      <c r="AUI5" s="171"/>
      <c r="AUJ5" s="171"/>
      <c r="AUK5" s="171"/>
      <c r="AUL5" s="171"/>
      <c r="AUM5" s="171"/>
      <c r="AUN5" s="171"/>
      <c r="AUO5" s="171"/>
      <c r="AUP5" s="171"/>
      <c r="AUQ5" s="171"/>
      <c r="AUR5" s="171"/>
      <c r="AUS5" s="171"/>
      <c r="AUT5" s="171"/>
      <c r="AUU5" s="171"/>
      <c r="AUV5" s="171"/>
      <c r="AUW5" s="171"/>
      <c r="AUX5" s="171"/>
      <c r="AUY5" s="171"/>
      <c r="AUZ5" s="171"/>
      <c r="AVA5" s="171"/>
      <c r="AVB5" s="171"/>
      <c r="AVC5" s="171"/>
      <c r="AVD5" s="171"/>
      <c r="AVE5" s="171"/>
      <c r="AVF5" s="171"/>
      <c r="AVG5" s="171"/>
      <c r="AVH5" s="171"/>
      <c r="AVI5" s="171"/>
      <c r="AVJ5" s="171"/>
      <c r="AVK5" s="171"/>
      <c r="AVL5" s="171"/>
      <c r="AVM5" s="171"/>
      <c r="AVN5" s="171"/>
      <c r="AVO5" s="171"/>
      <c r="AVP5" s="171"/>
      <c r="AVQ5" s="171"/>
      <c r="AVR5" s="171"/>
      <c r="AVS5" s="171"/>
      <c r="AVT5" s="171"/>
      <c r="AVU5" s="171"/>
      <c r="AVV5" s="171"/>
      <c r="AVW5" s="171"/>
      <c r="AVX5" s="171"/>
      <c r="AVY5" s="171"/>
      <c r="AVZ5" s="171"/>
      <c r="AWA5" s="171"/>
      <c r="AWB5" s="171"/>
      <c r="AWC5" s="171"/>
      <c r="AWD5" s="171"/>
      <c r="AWE5" s="171"/>
      <c r="AWF5" s="171"/>
      <c r="AWG5" s="171"/>
      <c r="AWH5" s="171"/>
      <c r="AWI5" s="171"/>
      <c r="AWJ5" s="171"/>
      <c r="AWK5" s="171"/>
      <c r="AWL5" s="171"/>
      <c r="AWM5" s="171"/>
      <c r="AWN5" s="171"/>
      <c r="AWO5" s="171"/>
      <c r="AWP5" s="171"/>
      <c r="AWQ5" s="171"/>
      <c r="AWR5" s="171"/>
      <c r="AWS5" s="171"/>
      <c r="AWT5" s="171"/>
      <c r="AWU5" s="171"/>
      <c r="AWV5" s="171"/>
      <c r="AWW5" s="171"/>
      <c r="AWX5" s="171"/>
      <c r="AWY5" s="171"/>
      <c r="AWZ5" s="171"/>
      <c r="AXA5" s="171"/>
      <c r="AXB5" s="171"/>
      <c r="AXC5" s="171"/>
      <c r="AXD5" s="171"/>
      <c r="AXE5" s="171"/>
      <c r="AXF5" s="171"/>
      <c r="AXG5" s="171"/>
      <c r="AXH5" s="171"/>
      <c r="AXI5" s="171"/>
      <c r="AXJ5" s="171"/>
      <c r="AXK5" s="171"/>
      <c r="AXL5" s="171"/>
      <c r="AXM5" s="171"/>
      <c r="AXN5" s="171"/>
      <c r="AXO5" s="171"/>
      <c r="AXP5" s="171"/>
      <c r="AXQ5" s="171"/>
      <c r="AXR5" s="171"/>
      <c r="AXS5" s="171"/>
      <c r="AXT5" s="171"/>
      <c r="AXU5" s="171"/>
      <c r="AXV5" s="171"/>
      <c r="AXW5" s="171"/>
      <c r="AXX5" s="171"/>
      <c r="AXY5" s="171"/>
      <c r="AXZ5" s="171"/>
      <c r="AYA5" s="171"/>
      <c r="AYB5" s="171"/>
      <c r="AYC5" s="171"/>
      <c r="AYD5" s="171"/>
      <c r="AYE5" s="171"/>
      <c r="AYF5" s="171"/>
      <c r="AYG5" s="171"/>
      <c r="AYH5" s="171"/>
      <c r="AYI5" s="171"/>
      <c r="AYJ5" s="171"/>
      <c r="AYK5" s="171"/>
      <c r="AYL5" s="171"/>
      <c r="AYM5" s="171"/>
      <c r="AYN5" s="171"/>
      <c r="AYO5" s="171"/>
      <c r="AYP5" s="171"/>
      <c r="AYQ5" s="171"/>
      <c r="AYR5" s="171"/>
      <c r="AYS5" s="171"/>
      <c r="AYT5" s="171"/>
      <c r="AYU5" s="171"/>
      <c r="AYV5" s="171"/>
      <c r="AYW5" s="171"/>
      <c r="AYX5" s="171"/>
      <c r="AYY5" s="171"/>
      <c r="AYZ5" s="171"/>
      <c r="AZA5" s="171"/>
      <c r="AZB5" s="171"/>
      <c r="AZC5" s="171"/>
      <c r="AZD5" s="171"/>
      <c r="AZE5" s="171"/>
      <c r="AZF5" s="171"/>
      <c r="AZG5" s="171"/>
      <c r="AZH5" s="171"/>
      <c r="AZI5" s="171"/>
      <c r="AZJ5" s="171"/>
      <c r="AZK5" s="171"/>
      <c r="AZL5" s="171"/>
      <c r="AZM5" s="171"/>
      <c r="AZN5" s="171"/>
      <c r="AZO5" s="171"/>
      <c r="AZP5" s="171"/>
      <c r="AZQ5" s="171"/>
      <c r="AZR5" s="171"/>
      <c r="AZS5" s="171"/>
      <c r="AZT5" s="171"/>
      <c r="AZU5" s="171"/>
      <c r="AZV5" s="171"/>
      <c r="AZW5" s="171"/>
      <c r="AZX5" s="171"/>
      <c r="AZY5" s="171"/>
      <c r="AZZ5" s="171"/>
      <c r="BAA5" s="171"/>
      <c r="BAB5" s="171"/>
      <c r="BAC5" s="171"/>
      <c r="BAD5" s="171"/>
      <c r="BAE5" s="171"/>
      <c r="BAF5" s="171"/>
      <c r="BAG5" s="171"/>
      <c r="BAH5" s="171"/>
      <c r="BAI5" s="171"/>
      <c r="BAJ5" s="171"/>
      <c r="BAK5" s="171"/>
      <c r="BAL5" s="171"/>
      <c r="BAM5" s="171"/>
      <c r="BAN5" s="171"/>
      <c r="BAO5" s="171"/>
      <c r="BAP5" s="171"/>
      <c r="BAQ5" s="171"/>
      <c r="BAR5" s="171"/>
      <c r="BAS5" s="171"/>
      <c r="BAT5" s="171"/>
      <c r="BAU5" s="171"/>
      <c r="BAV5" s="171"/>
      <c r="BAW5" s="171"/>
      <c r="BAX5" s="171"/>
      <c r="BAY5" s="171"/>
      <c r="BAZ5" s="171"/>
      <c r="BBA5" s="171"/>
      <c r="BBB5" s="171"/>
      <c r="BBC5" s="171"/>
      <c r="BBD5" s="171"/>
      <c r="BBE5" s="171"/>
      <c r="BBF5" s="171"/>
      <c r="BBG5" s="171"/>
      <c r="BBH5" s="171"/>
      <c r="BBI5" s="171"/>
      <c r="BBJ5" s="171"/>
      <c r="BBK5" s="171"/>
      <c r="BBL5" s="171"/>
      <c r="BBM5" s="171"/>
      <c r="BBN5" s="171"/>
      <c r="BBO5" s="171"/>
      <c r="BBP5" s="171"/>
      <c r="BBQ5" s="171"/>
      <c r="BBR5" s="171"/>
      <c r="BBS5" s="171"/>
      <c r="BBT5" s="171"/>
      <c r="BBU5" s="171"/>
      <c r="BBV5" s="171"/>
      <c r="BBW5" s="171"/>
      <c r="BBX5" s="171"/>
      <c r="BBY5" s="171"/>
      <c r="BBZ5" s="171"/>
      <c r="BCA5" s="171"/>
      <c r="BCB5" s="171"/>
      <c r="BCC5" s="171"/>
      <c r="BCD5" s="171"/>
      <c r="BCE5" s="171"/>
      <c r="BCF5" s="171"/>
      <c r="BCG5" s="171"/>
      <c r="BCH5" s="171"/>
      <c r="BCI5" s="171"/>
      <c r="BCJ5" s="171"/>
      <c r="BCK5" s="171"/>
      <c r="BCL5" s="171"/>
      <c r="BCM5" s="171"/>
      <c r="BCN5" s="171"/>
      <c r="BCO5" s="171"/>
      <c r="BCP5" s="171"/>
      <c r="BCQ5" s="171"/>
      <c r="BCR5" s="171"/>
      <c r="BCS5" s="171"/>
      <c r="BCT5" s="171"/>
      <c r="BCU5" s="171"/>
      <c r="BCV5" s="171"/>
      <c r="BCW5" s="171"/>
      <c r="BCX5" s="171"/>
      <c r="BCY5" s="171"/>
      <c r="BCZ5" s="171"/>
      <c r="BDA5" s="171"/>
      <c r="BDB5" s="171"/>
      <c r="BDC5" s="171"/>
      <c r="BDD5" s="171"/>
      <c r="BDE5" s="171"/>
      <c r="BDF5" s="171"/>
      <c r="BDG5" s="171"/>
      <c r="BDH5" s="171"/>
      <c r="BDI5" s="171"/>
      <c r="BDJ5" s="171"/>
      <c r="BDK5" s="171"/>
      <c r="BDL5" s="171"/>
      <c r="BDM5" s="171"/>
      <c r="BDN5" s="171"/>
      <c r="BDO5" s="171"/>
      <c r="BDP5" s="171"/>
      <c r="BDQ5" s="171"/>
      <c r="BDR5" s="171"/>
      <c r="BDS5" s="171"/>
      <c r="BDT5" s="171"/>
      <c r="BDU5" s="171"/>
      <c r="BDV5" s="171"/>
      <c r="BDW5" s="171"/>
      <c r="BDX5" s="171"/>
      <c r="BDY5" s="171"/>
      <c r="BDZ5" s="171"/>
      <c r="BEA5" s="171"/>
      <c r="BEB5" s="171"/>
      <c r="BEC5" s="171"/>
      <c r="BED5" s="171"/>
      <c r="BEE5" s="171"/>
      <c r="BEF5" s="171"/>
      <c r="BEG5" s="171"/>
      <c r="BEH5" s="171"/>
      <c r="BEI5" s="171"/>
      <c r="BEJ5" s="171"/>
      <c r="BEK5" s="171"/>
      <c r="BEL5" s="171"/>
      <c r="BEM5" s="171"/>
      <c r="BEN5" s="171"/>
      <c r="BEO5" s="171"/>
      <c r="BEP5" s="171"/>
      <c r="BEQ5" s="171"/>
      <c r="BER5" s="171"/>
      <c r="BES5" s="171"/>
      <c r="BET5" s="171"/>
      <c r="BEU5" s="171"/>
      <c r="BEV5" s="171"/>
      <c r="BEW5" s="171"/>
      <c r="BEX5" s="171"/>
      <c r="BEY5" s="171"/>
      <c r="BEZ5" s="171"/>
      <c r="BFA5" s="171"/>
      <c r="BFB5" s="171"/>
      <c r="BFC5" s="171"/>
      <c r="BFD5" s="171"/>
      <c r="BFE5" s="171"/>
      <c r="BFF5" s="171"/>
      <c r="BFG5" s="171"/>
      <c r="BFH5" s="171"/>
      <c r="BFI5" s="171"/>
      <c r="BFJ5" s="171"/>
      <c r="BFK5" s="171"/>
      <c r="BFL5" s="171"/>
      <c r="BFM5" s="171"/>
      <c r="BFN5" s="171"/>
      <c r="BFO5" s="171"/>
      <c r="BFP5" s="171"/>
      <c r="BFQ5" s="171"/>
      <c r="BFR5" s="171"/>
      <c r="BFS5" s="171"/>
      <c r="BFT5" s="171"/>
      <c r="BFU5" s="171"/>
      <c r="BFV5" s="171"/>
      <c r="BFW5" s="171"/>
      <c r="BFX5" s="171"/>
      <c r="BFY5" s="171"/>
      <c r="BFZ5" s="171"/>
      <c r="BGA5" s="171"/>
      <c r="BGB5" s="171"/>
      <c r="BGC5" s="171"/>
      <c r="BGD5" s="171"/>
      <c r="BGE5" s="171"/>
      <c r="BGF5" s="171"/>
      <c r="BGG5" s="171"/>
      <c r="BGH5" s="171"/>
      <c r="BGI5" s="171"/>
      <c r="BGJ5" s="171"/>
      <c r="BGK5" s="171"/>
      <c r="BGL5" s="171"/>
      <c r="BGM5" s="171"/>
      <c r="BGN5" s="171"/>
      <c r="BGO5" s="171"/>
      <c r="BGP5" s="171"/>
      <c r="BGQ5" s="171"/>
      <c r="BGR5" s="171"/>
      <c r="BGS5" s="171"/>
      <c r="BGT5" s="171"/>
      <c r="BGU5" s="171"/>
      <c r="BGV5" s="171"/>
      <c r="BGW5" s="171"/>
      <c r="BGX5" s="171"/>
      <c r="BGY5" s="171"/>
      <c r="BGZ5" s="171"/>
      <c r="BHA5" s="171"/>
      <c r="BHB5" s="171"/>
      <c r="BHC5" s="171"/>
      <c r="BHD5" s="171"/>
      <c r="BHE5" s="171"/>
    </row>
    <row r="6" spans="2:1565" s="33" customFormat="1" ht="28.8" customHeight="1">
      <c r="B6" s="116"/>
      <c r="C6" s="110" t="s">
        <v>1840</v>
      </c>
      <c r="D6" s="110"/>
      <c r="E6" s="110"/>
      <c r="F6" s="109"/>
      <c r="G6" s="106"/>
      <c r="H6" s="103"/>
      <c r="I6" s="104"/>
      <c r="J6" s="105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1"/>
      <c r="CT6" s="171"/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1"/>
      <c r="FZ6" s="171"/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1"/>
      <c r="GM6" s="171"/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1"/>
      <c r="GY6" s="171"/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1"/>
      <c r="IU6" s="171"/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1"/>
      <c r="JG6" s="171"/>
      <c r="JH6" s="171"/>
      <c r="JI6" s="171"/>
      <c r="JJ6" s="171"/>
      <c r="JK6" s="171"/>
      <c r="JL6" s="171"/>
      <c r="JM6" s="171"/>
      <c r="JN6" s="171"/>
      <c r="JO6" s="171"/>
      <c r="JP6" s="171"/>
      <c r="JQ6" s="171"/>
      <c r="JR6" s="171"/>
      <c r="JS6" s="171"/>
      <c r="JT6" s="171"/>
      <c r="JU6" s="171"/>
      <c r="JV6" s="171"/>
      <c r="JW6" s="171"/>
      <c r="JX6" s="171"/>
      <c r="JY6" s="171"/>
      <c r="JZ6" s="171"/>
      <c r="KA6" s="171"/>
      <c r="KB6" s="171"/>
      <c r="KC6" s="171"/>
      <c r="KD6" s="171"/>
      <c r="KE6" s="171"/>
      <c r="KF6" s="171"/>
      <c r="KG6" s="171"/>
      <c r="KH6" s="171"/>
      <c r="KI6" s="171"/>
      <c r="KJ6" s="171"/>
      <c r="KK6" s="171"/>
      <c r="KL6" s="171"/>
      <c r="KM6" s="171"/>
      <c r="KN6" s="171"/>
      <c r="KO6" s="171"/>
      <c r="KP6" s="171"/>
      <c r="KQ6" s="171"/>
      <c r="KR6" s="171"/>
      <c r="KS6" s="171"/>
      <c r="KT6" s="171"/>
      <c r="KU6" s="171"/>
      <c r="KV6" s="171"/>
      <c r="KW6" s="171"/>
      <c r="KX6" s="171"/>
      <c r="KY6" s="171"/>
      <c r="KZ6" s="171"/>
      <c r="LA6" s="171"/>
      <c r="LB6" s="171"/>
      <c r="LC6" s="171"/>
      <c r="LD6" s="171"/>
      <c r="LE6" s="171"/>
      <c r="LF6" s="171"/>
      <c r="LG6" s="171"/>
      <c r="LH6" s="171"/>
      <c r="LI6" s="171"/>
      <c r="LJ6" s="171"/>
      <c r="LK6" s="171"/>
      <c r="LL6" s="171"/>
      <c r="LM6" s="171"/>
      <c r="LN6" s="171"/>
      <c r="LO6" s="171"/>
      <c r="LP6" s="171"/>
      <c r="LQ6" s="171"/>
      <c r="LR6" s="171"/>
      <c r="LS6" s="171"/>
      <c r="LT6" s="171"/>
      <c r="LU6" s="171"/>
      <c r="LV6" s="171"/>
      <c r="LW6" s="171"/>
      <c r="LX6" s="171"/>
      <c r="LY6" s="171"/>
      <c r="LZ6" s="171"/>
      <c r="MA6" s="171"/>
      <c r="MB6" s="171"/>
      <c r="MC6" s="171"/>
      <c r="MD6" s="171"/>
      <c r="ME6" s="171"/>
      <c r="MF6" s="171"/>
      <c r="MG6" s="171"/>
      <c r="MH6" s="171"/>
      <c r="MI6" s="171"/>
      <c r="MJ6" s="171"/>
      <c r="MK6" s="171"/>
      <c r="ML6" s="171"/>
      <c r="MM6" s="171"/>
      <c r="MN6" s="171"/>
      <c r="MO6" s="171"/>
      <c r="MP6" s="171"/>
      <c r="MQ6" s="171"/>
      <c r="MR6" s="171"/>
      <c r="MS6" s="171"/>
      <c r="MT6" s="171"/>
      <c r="MU6" s="171"/>
      <c r="MV6" s="171"/>
      <c r="MW6" s="171"/>
      <c r="MX6" s="171"/>
      <c r="MY6" s="171"/>
      <c r="MZ6" s="171"/>
      <c r="NA6" s="171"/>
      <c r="NB6" s="171"/>
      <c r="NC6" s="171"/>
      <c r="ND6" s="171"/>
      <c r="NE6" s="171"/>
      <c r="NF6" s="171"/>
      <c r="NG6" s="171"/>
      <c r="NH6" s="171"/>
      <c r="NI6" s="171"/>
      <c r="NJ6" s="171"/>
      <c r="NK6" s="171"/>
      <c r="NL6" s="171"/>
      <c r="NM6" s="171"/>
      <c r="NN6" s="171"/>
      <c r="NO6" s="171"/>
      <c r="NP6" s="171"/>
      <c r="NQ6" s="171"/>
      <c r="NR6" s="171"/>
      <c r="NS6" s="171"/>
      <c r="NT6" s="171"/>
      <c r="NU6" s="171"/>
      <c r="NV6" s="171"/>
      <c r="NW6" s="171"/>
      <c r="NX6" s="171"/>
      <c r="NY6" s="171"/>
      <c r="NZ6" s="171"/>
      <c r="OA6" s="171"/>
      <c r="OB6" s="171"/>
      <c r="OC6" s="171"/>
      <c r="OD6" s="171"/>
      <c r="OE6" s="171"/>
      <c r="OF6" s="171"/>
      <c r="OG6" s="171"/>
      <c r="OH6" s="171"/>
      <c r="OI6" s="171"/>
      <c r="OJ6" s="171"/>
      <c r="OK6" s="171"/>
      <c r="OL6" s="171"/>
      <c r="OM6" s="171"/>
      <c r="ON6" s="171"/>
      <c r="OO6" s="171"/>
      <c r="OP6" s="171"/>
      <c r="OQ6" s="171"/>
      <c r="OR6" s="171"/>
      <c r="OS6" s="171"/>
      <c r="OT6" s="171"/>
      <c r="OU6" s="171"/>
      <c r="OV6" s="171"/>
      <c r="OW6" s="171"/>
      <c r="OX6" s="171"/>
      <c r="OY6" s="171"/>
      <c r="OZ6" s="171"/>
      <c r="PA6" s="171"/>
      <c r="PB6" s="171"/>
      <c r="PC6" s="171"/>
      <c r="PD6" s="171"/>
      <c r="PE6" s="171"/>
      <c r="PF6" s="171"/>
      <c r="PG6" s="171"/>
      <c r="PH6" s="171"/>
      <c r="PI6" s="171"/>
      <c r="PJ6" s="171"/>
      <c r="PK6" s="171"/>
      <c r="PL6" s="171"/>
      <c r="PM6" s="171"/>
      <c r="PN6" s="171"/>
      <c r="PO6" s="171"/>
      <c r="PP6" s="171"/>
      <c r="PQ6" s="171"/>
      <c r="PR6" s="171"/>
      <c r="PS6" s="171"/>
      <c r="PT6" s="171"/>
      <c r="PU6" s="171"/>
      <c r="PV6" s="171"/>
      <c r="PW6" s="171"/>
      <c r="PX6" s="171"/>
      <c r="PY6" s="171"/>
      <c r="PZ6" s="171"/>
      <c r="QA6" s="171"/>
      <c r="QB6" s="171"/>
      <c r="QC6" s="171"/>
      <c r="QD6" s="171"/>
      <c r="QE6" s="171"/>
      <c r="QF6" s="171"/>
      <c r="QG6" s="171"/>
      <c r="QH6" s="171"/>
      <c r="QI6" s="171"/>
      <c r="QJ6" s="171"/>
      <c r="QK6" s="171"/>
      <c r="QL6" s="171"/>
      <c r="QM6" s="171"/>
      <c r="QN6" s="171"/>
      <c r="QO6" s="171"/>
      <c r="QP6" s="171"/>
      <c r="QQ6" s="171"/>
      <c r="QR6" s="171"/>
      <c r="QS6" s="171"/>
      <c r="QT6" s="171"/>
      <c r="QU6" s="171"/>
      <c r="QV6" s="171"/>
      <c r="QW6" s="171"/>
      <c r="QX6" s="171"/>
      <c r="QY6" s="171"/>
      <c r="QZ6" s="171"/>
      <c r="RA6" s="171"/>
      <c r="RB6" s="171"/>
      <c r="RC6" s="171"/>
      <c r="RD6" s="171"/>
      <c r="RE6" s="171"/>
      <c r="RF6" s="171"/>
      <c r="RG6" s="171"/>
      <c r="RH6" s="171"/>
      <c r="RI6" s="171"/>
      <c r="RJ6" s="171"/>
      <c r="RK6" s="171"/>
      <c r="RL6" s="171"/>
      <c r="RM6" s="171"/>
      <c r="RN6" s="171"/>
      <c r="RO6" s="171"/>
      <c r="RP6" s="171"/>
      <c r="RQ6" s="171"/>
      <c r="RR6" s="171"/>
      <c r="RS6" s="171"/>
      <c r="RT6" s="171"/>
      <c r="RU6" s="171"/>
      <c r="RV6" s="171"/>
      <c r="RW6" s="171"/>
      <c r="RX6" s="171"/>
      <c r="RY6" s="171"/>
      <c r="RZ6" s="171"/>
      <c r="SA6" s="171"/>
      <c r="SB6" s="171"/>
      <c r="SC6" s="171"/>
      <c r="SD6" s="171"/>
      <c r="SE6" s="171"/>
      <c r="SF6" s="171"/>
      <c r="SG6" s="171"/>
      <c r="SH6" s="171"/>
      <c r="SI6" s="171"/>
      <c r="SJ6" s="171"/>
      <c r="SK6" s="171"/>
      <c r="SL6" s="171"/>
      <c r="SM6" s="171"/>
      <c r="SN6" s="171"/>
      <c r="SO6" s="171"/>
      <c r="SP6" s="171"/>
      <c r="SQ6" s="171"/>
      <c r="SR6" s="171"/>
      <c r="SS6" s="171"/>
      <c r="ST6" s="171"/>
      <c r="SU6" s="171"/>
      <c r="SV6" s="171"/>
      <c r="SW6" s="171"/>
      <c r="SX6" s="171"/>
      <c r="SY6" s="171"/>
      <c r="SZ6" s="171"/>
      <c r="TA6" s="171"/>
      <c r="TB6" s="171"/>
      <c r="TC6" s="171"/>
      <c r="TD6" s="171"/>
      <c r="TE6" s="171"/>
      <c r="TF6" s="171"/>
      <c r="TG6" s="171"/>
      <c r="TH6" s="171"/>
      <c r="TI6" s="171"/>
      <c r="TJ6" s="171"/>
      <c r="TK6" s="171"/>
      <c r="TL6" s="171"/>
      <c r="TM6" s="171"/>
      <c r="TN6" s="171"/>
      <c r="TO6" s="171"/>
      <c r="TP6" s="171"/>
      <c r="TQ6" s="171"/>
      <c r="TR6" s="171"/>
      <c r="TS6" s="171"/>
      <c r="TT6" s="171"/>
      <c r="TU6" s="171"/>
      <c r="TV6" s="171"/>
      <c r="TW6" s="171"/>
      <c r="TX6" s="171"/>
      <c r="TY6" s="171"/>
      <c r="TZ6" s="171"/>
      <c r="UA6" s="171"/>
      <c r="UB6" s="171"/>
      <c r="UC6" s="171"/>
      <c r="UD6" s="171"/>
      <c r="UE6" s="171"/>
      <c r="UF6" s="171"/>
      <c r="UG6" s="171"/>
      <c r="UH6" s="171"/>
      <c r="UI6" s="171"/>
      <c r="UJ6" s="171"/>
      <c r="UK6" s="171"/>
      <c r="UL6" s="171"/>
      <c r="UM6" s="171"/>
      <c r="UN6" s="171"/>
      <c r="UO6" s="171"/>
      <c r="UP6" s="171"/>
      <c r="UQ6" s="171"/>
      <c r="UR6" s="171"/>
      <c r="US6" s="171"/>
      <c r="UT6" s="171"/>
      <c r="UU6" s="171"/>
      <c r="UV6" s="171"/>
      <c r="UW6" s="171"/>
      <c r="UX6" s="171"/>
      <c r="UY6" s="171"/>
      <c r="UZ6" s="171"/>
      <c r="VA6" s="171"/>
      <c r="VB6" s="171"/>
      <c r="VC6" s="171"/>
      <c r="VD6" s="171"/>
      <c r="VE6" s="171"/>
      <c r="VF6" s="171"/>
      <c r="VG6" s="171"/>
      <c r="VH6" s="171"/>
      <c r="VI6" s="171"/>
      <c r="VJ6" s="171"/>
      <c r="VK6" s="171"/>
      <c r="VL6" s="171"/>
      <c r="VM6" s="171"/>
      <c r="VN6" s="171"/>
      <c r="VO6" s="171"/>
      <c r="VP6" s="171"/>
      <c r="VQ6" s="171"/>
      <c r="VR6" s="171"/>
      <c r="VS6" s="171"/>
      <c r="VT6" s="171"/>
      <c r="VU6" s="171"/>
      <c r="VV6" s="171"/>
      <c r="VW6" s="171"/>
      <c r="VX6" s="171"/>
      <c r="VY6" s="171"/>
      <c r="VZ6" s="171"/>
      <c r="WA6" s="171"/>
      <c r="WB6" s="171"/>
      <c r="WC6" s="171"/>
      <c r="WD6" s="171"/>
      <c r="WE6" s="171"/>
      <c r="WF6" s="171"/>
      <c r="WG6" s="171"/>
      <c r="WH6" s="171"/>
      <c r="WI6" s="171"/>
      <c r="WJ6" s="171"/>
      <c r="WK6" s="171"/>
      <c r="WL6" s="171"/>
      <c r="WM6" s="171"/>
      <c r="WN6" s="171"/>
      <c r="WO6" s="171"/>
      <c r="WP6" s="171"/>
      <c r="WQ6" s="171"/>
      <c r="WR6" s="171"/>
      <c r="WS6" s="171"/>
      <c r="WT6" s="171"/>
      <c r="WU6" s="171"/>
      <c r="WV6" s="171"/>
      <c r="WW6" s="171"/>
      <c r="WX6" s="171"/>
      <c r="WY6" s="171"/>
      <c r="WZ6" s="171"/>
      <c r="XA6" s="171"/>
      <c r="XB6" s="171"/>
      <c r="XC6" s="171"/>
      <c r="XD6" s="171"/>
      <c r="XE6" s="171"/>
      <c r="XF6" s="171"/>
      <c r="XG6" s="171"/>
      <c r="XH6" s="171"/>
      <c r="XI6" s="171"/>
      <c r="XJ6" s="171"/>
      <c r="XK6" s="171"/>
      <c r="XL6" s="171"/>
      <c r="XM6" s="171"/>
      <c r="XN6" s="171"/>
      <c r="XO6" s="171"/>
      <c r="XP6" s="171"/>
      <c r="XQ6" s="171"/>
      <c r="XR6" s="171"/>
      <c r="XS6" s="171"/>
      <c r="XT6" s="171"/>
      <c r="XU6" s="171"/>
      <c r="XV6" s="171"/>
      <c r="XW6" s="171"/>
      <c r="XX6" s="171"/>
      <c r="XY6" s="171"/>
      <c r="XZ6" s="171"/>
      <c r="YA6" s="171"/>
      <c r="YB6" s="171"/>
      <c r="YC6" s="171"/>
      <c r="YD6" s="171"/>
      <c r="YE6" s="171"/>
      <c r="YF6" s="171"/>
      <c r="YG6" s="171"/>
      <c r="YH6" s="171"/>
      <c r="YI6" s="171"/>
      <c r="YJ6" s="171"/>
      <c r="YK6" s="171"/>
      <c r="YL6" s="171"/>
      <c r="YM6" s="171"/>
      <c r="YN6" s="171"/>
      <c r="YO6" s="171"/>
      <c r="YP6" s="171"/>
      <c r="YQ6" s="171"/>
      <c r="YR6" s="171"/>
      <c r="YS6" s="171"/>
      <c r="YT6" s="171"/>
      <c r="YU6" s="171"/>
      <c r="YV6" s="171"/>
      <c r="YW6" s="171"/>
      <c r="YX6" s="171"/>
      <c r="YY6" s="171"/>
      <c r="YZ6" s="171"/>
      <c r="ZA6" s="171"/>
      <c r="ZB6" s="171"/>
      <c r="ZC6" s="171"/>
      <c r="ZD6" s="171"/>
      <c r="ZE6" s="171"/>
      <c r="ZF6" s="171"/>
      <c r="ZG6" s="171"/>
      <c r="ZH6" s="171"/>
      <c r="ZI6" s="171"/>
      <c r="ZJ6" s="171"/>
      <c r="ZK6" s="171"/>
      <c r="ZL6" s="171"/>
      <c r="ZM6" s="171"/>
      <c r="ZN6" s="171"/>
      <c r="ZO6" s="171"/>
      <c r="ZP6" s="171"/>
      <c r="ZQ6" s="171"/>
      <c r="ZR6" s="171"/>
      <c r="ZS6" s="171"/>
      <c r="ZT6" s="171"/>
      <c r="ZU6" s="171"/>
      <c r="ZV6" s="171"/>
      <c r="ZW6" s="171"/>
      <c r="ZX6" s="171"/>
      <c r="ZY6" s="171"/>
      <c r="ZZ6" s="171"/>
      <c r="AAA6" s="171"/>
      <c r="AAB6" s="171"/>
      <c r="AAC6" s="171"/>
      <c r="AAD6" s="171"/>
      <c r="AAE6" s="171"/>
      <c r="AAF6" s="171"/>
      <c r="AAG6" s="171"/>
      <c r="AAH6" s="171"/>
      <c r="AAI6" s="171"/>
      <c r="AAJ6" s="171"/>
      <c r="AAK6" s="171"/>
      <c r="AAL6" s="171"/>
      <c r="AAM6" s="171"/>
      <c r="AAN6" s="171"/>
      <c r="AAO6" s="171"/>
      <c r="AAP6" s="171"/>
      <c r="AAQ6" s="171"/>
      <c r="AAR6" s="171"/>
      <c r="AAS6" s="171"/>
      <c r="AAT6" s="171"/>
      <c r="AAU6" s="171"/>
      <c r="AAV6" s="171"/>
      <c r="AAW6" s="171"/>
      <c r="AAX6" s="171"/>
      <c r="AAY6" s="171"/>
      <c r="AAZ6" s="171"/>
      <c r="ABA6" s="171"/>
      <c r="ABB6" s="171"/>
      <c r="ABC6" s="171"/>
      <c r="ABD6" s="171"/>
      <c r="ABE6" s="171"/>
      <c r="ABF6" s="171"/>
      <c r="ABG6" s="171"/>
      <c r="ABH6" s="171"/>
      <c r="ABI6" s="171"/>
      <c r="ABJ6" s="171"/>
      <c r="ABK6" s="171"/>
      <c r="ABL6" s="171"/>
      <c r="ABM6" s="171"/>
      <c r="ABN6" s="171"/>
      <c r="ABO6" s="171"/>
      <c r="ABP6" s="171"/>
      <c r="ABQ6" s="171"/>
      <c r="ABR6" s="171"/>
      <c r="ABS6" s="171"/>
      <c r="ABT6" s="171"/>
      <c r="ABU6" s="171"/>
      <c r="ABV6" s="171"/>
      <c r="ABW6" s="171"/>
      <c r="ABX6" s="171"/>
      <c r="ABY6" s="171"/>
      <c r="ABZ6" s="171"/>
      <c r="ACA6" s="171"/>
      <c r="ACB6" s="171"/>
      <c r="ACC6" s="171"/>
      <c r="ACD6" s="171"/>
      <c r="ACE6" s="171"/>
      <c r="ACF6" s="171"/>
      <c r="ACG6" s="171"/>
      <c r="ACH6" s="171"/>
      <c r="ACI6" s="171"/>
      <c r="ACJ6" s="171"/>
      <c r="ACK6" s="171"/>
      <c r="ACL6" s="171"/>
      <c r="ACM6" s="171"/>
      <c r="ACN6" s="171"/>
      <c r="ACO6" s="171"/>
      <c r="ACP6" s="171"/>
      <c r="ACQ6" s="171"/>
      <c r="ACR6" s="171"/>
      <c r="ACS6" s="171"/>
      <c r="ACT6" s="171"/>
      <c r="ACU6" s="171"/>
      <c r="ACV6" s="171"/>
      <c r="ACW6" s="171"/>
      <c r="ACX6" s="171"/>
      <c r="ACY6" s="171"/>
      <c r="ACZ6" s="171"/>
      <c r="ADA6" s="171"/>
      <c r="ADB6" s="171"/>
      <c r="ADC6" s="171"/>
      <c r="ADD6" s="171"/>
      <c r="ADE6" s="171"/>
      <c r="ADF6" s="171"/>
      <c r="ADG6" s="171"/>
      <c r="ADH6" s="171"/>
      <c r="ADI6" s="171"/>
      <c r="ADJ6" s="171"/>
      <c r="ADK6" s="171"/>
      <c r="ADL6" s="171"/>
      <c r="ADM6" s="171"/>
      <c r="ADN6" s="171"/>
      <c r="ADO6" s="171"/>
      <c r="ADP6" s="171"/>
      <c r="ADQ6" s="171"/>
      <c r="ADR6" s="171"/>
      <c r="ADS6" s="171"/>
      <c r="ADT6" s="171"/>
      <c r="ADU6" s="171"/>
      <c r="ADV6" s="171"/>
      <c r="ADW6" s="171"/>
      <c r="ADX6" s="171"/>
      <c r="ADY6" s="171"/>
      <c r="ADZ6" s="171"/>
      <c r="AEA6" s="171"/>
      <c r="AEB6" s="171"/>
      <c r="AEC6" s="171"/>
      <c r="AED6" s="171"/>
      <c r="AEE6" s="171"/>
      <c r="AEF6" s="171"/>
      <c r="AEG6" s="171"/>
      <c r="AEH6" s="171"/>
      <c r="AEI6" s="171"/>
      <c r="AEJ6" s="171"/>
      <c r="AEK6" s="171"/>
      <c r="AEL6" s="171"/>
      <c r="AEM6" s="171"/>
      <c r="AEN6" s="171"/>
      <c r="AEO6" s="171"/>
      <c r="AEP6" s="171"/>
      <c r="AEQ6" s="171"/>
      <c r="AER6" s="171"/>
      <c r="AES6" s="171"/>
      <c r="AET6" s="171"/>
      <c r="AEU6" s="171"/>
      <c r="AEV6" s="171"/>
      <c r="AEW6" s="171"/>
      <c r="AEX6" s="171"/>
      <c r="AEY6" s="171"/>
      <c r="AEZ6" s="171"/>
      <c r="AFA6" s="171"/>
      <c r="AFB6" s="171"/>
      <c r="AFC6" s="171"/>
      <c r="AFD6" s="171"/>
      <c r="AFE6" s="171"/>
      <c r="AFF6" s="171"/>
      <c r="AFG6" s="171"/>
      <c r="AFH6" s="171"/>
      <c r="AFI6" s="171"/>
      <c r="AFJ6" s="171"/>
      <c r="AFK6" s="171"/>
      <c r="AFL6" s="171"/>
      <c r="AFM6" s="171"/>
      <c r="AFN6" s="171"/>
      <c r="AFO6" s="171"/>
      <c r="AFP6" s="171"/>
      <c r="AFQ6" s="171"/>
      <c r="AFR6" s="171"/>
      <c r="AFS6" s="171"/>
      <c r="AFT6" s="171"/>
      <c r="AFU6" s="171"/>
      <c r="AFV6" s="171"/>
      <c r="AFW6" s="171"/>
      <c r="AFX6" s="171"/>
      <c r="AFY6" s="171"/>
      <c r="AFZ6" s="171"/>
      <c r="AGA6" s="171"/>
      <c r="AGB6" s="171"/>
      <c r="AGC6" s="171"/>
      <c r="AGD6" s="171"/>
      <c r="AGE6" s="171"/>
      <c r="AGF6" s="171"/>
      <c r="AGG6" s="171"/>
      <c r="AGH6" s="171"/>
      <c r="AGI6" s="171"/>
      <c r="AGJ6" s="171"/>
      <c r="AGK6" s="171"/>
      <c r="AGL6" s="171"/>
      <c r="AGM6" s="171"/>
      <c r="AGN6" s="171"/>
      <c r="AGO6" s="171"/>
      <c r="AGP6" s="171"/>
      <c r="AGQ6" s="171"/>
      <c r="AGR6" s="171"/>
      <c r="AGS6" s="171"/>
      <c r="AGT6" s="171"/>
      <c r="AGU6" s="171"/>
      <c r="AGV6" s="171"/>
      <c r="AGW6" s="171"/>
      <c r="AGX6" s="171"/>
      <c r="AGY6" s="171"/>
      <c r="AGZ6" s="171"/>
      <c r="AHA6" s="171"/>
      <c r="AHB6" s="171"/>
      <c r="AHC6" s="171"/>
      <c r="AHD6" s="171"/>
      <c r="AHE6" s="171"/>
      <c r="AHF6" s="171"/>
      <c r="AHG6" s="171"/>
      <c r="AHH6" s="171"/>
      <c r="AHI6" s="171"/>
      <c r="AHJ6" s="171"/>
      <c r="AHK6" s="171"/>
      <c r="AHL6" s="171"/>
      <c r="AHM6" s="171"/>
      <c r="AHN6" s="171"/>
      <c r="AHO6" s="171"/>
      <c r="AHP6" s="171"/>
      <c r="AHQ6" s="171"/>
      <c r="AHR6" s="171"/>
      <c r="AHS6" s="171"/>
      <c r="AHT6" s="171"/>
      <c r="AHU6" s="171"/>
      <c r="AHV6" s="171"/>
      <c r="AHW6" s="171"/>
      <c r="AHX6" s="171"/>
      <c r="AHY6" s="171"/>
      <c r="AHZ6" s="171"/>
      <c r="AIA6" s="171"/>
      <c r="AIB6" s="171"/>
      <c r="AIC6" s="171"/>
      <c r="AID6" s="171"/>
      <c r="AIE6" s="171"/>
      <c r="AIF6" s="171"/>
      <c r="AIG6" s="171"/>
      <c r="AIH6" s="171"/>
      <c r="AII6" s="171"/>
      <c r="AIJ6" s="171"/>
      <c r="AIK6" s="171"/>
      <c r="AIL6" s="171"/>
      <c r="AIM6" s="171"/>
      <c r="AIN6" s="171"/>
      <c r="AIO6" s="171"/>
      <c r="AIP6" s="171"/>
      <c r="AIQ6" s="171"/>
      <c r="AIR6" s="171"/>
      <c r="AIS6" s="171"/>
      <c r="AIT6" s="171"/>
      <c r="AIU6" s="171"/>
      <c r="AIV6" s="171"/>
      <c r="AIW6" s="171"/>
      <c r="AIX6" s="171"/>
      <c r="AIY6" s="171"/>
      <c r="AIZ6" s="171"/>
      <c r="AJA6" s="171"/>
      <c r="AJB6" s="171"/>
      <c r="AJC6" s="171"/>
      <c r="AJD6" s="171"/>
      <c r="AJE6" s="171"/>
      <c r="AJF6" s="171"/>
      <c r="AJG6" s="171"/>
      <c r="AJH6" s="171"/>
      <c r="AJI6" s="171"/>
      <c r="AJJ6" s="171"/>
      <c r="AJK6" s="171"/>
      <c r="AJL6" s="171"/>
      <c r="AJM6" s="171"/>
      <c r="AJN6" s="171"/>
      <c r="AJO6" s="171"/>
      <c r="AJP6" s="171"/>
      <c r="AJQ6" s="171"/>
      <c r="AJR6" s="171"/>
      <c r="AJS6" s="171"/>
      <c r="AJT6" s="171"/>
      <c r="AJU6" s="171"/>
      <c r="AJV6" s="171"/>
      <c r="AJW6" s="171"/>
      <c r="AJX6" s="171"/>
      <c r="AJY6" s="171"/>
      <c r="AJZ6" s="171"/>
      <c r="AKA6" s="171"/>
      <c r="AKB6" s="171"/>
      <c r="AKC6" s="171"/>
      <c r="AKD6" s="171"/>
      <c r="AKE6" s="171"/>
      <c r="AKF6" s="171"/>
      <c r="AKG6" s="171"/>
      <c r="AKH6" s="171"/>
      <c r="AKI6" s="171"/>
      <c r="AKJ6" s="171"/>
      <c r="AKK6" s="171"/>
      <c r="AKL6" s="171"/>
      <c r="AKM6" s="171"/>
      <c r="AKN6" s="171"/>
      <c r="AKO6" s="171"/>
      <c r="AKP6" s="171"/>
      <c r="AKQ6" s="171"/>
      <c r="AKR6" s="171"/>
      <c r="AKS6" s="171"/>
      <c r="AKT6" s="171"/>
      <c r="AKU6" s="171"/>
      <c r="AKV6" s="171"/>
      <c r="AKW6" s="171"/>
      <c r="AKX6" s="171"/>
      <c r="AKY6" s="171"/>
      <c r="AKZ6" s="171"/>
      <c r="ALA6" s="171"/>
      <c r="ALB6" s="171"/>
      <c r="ALC6" s="171"/>
      <c r="ALD6" s="171"/>
      <c r="ALE6" s="171"/>
      <c r="ALF6" s="171"/>
      <c r="ALG6" s="171"/>
      <c r="ALH6" s="171"/>
      <c r="ALI6" s="171"/>
      <c r="ALJ6" s="171"/>
      <c r="ALK6" s="171"/>
      <c r="ALL6" s="171"/>
      <c r="ALM6" s="171"/>
      <c r="ALN6" s="171"/>
      <c r="ALO6" s="171"/>
      <c r="ALP6" s="171"/>
      <c r="ALQ6" s="171"/>
      <c r="ALR6" s="171"/>
      <c r="ALS6" s="171"/>
      <c r="ALT6" s="171"/>
      <c r="ALU6" s="171"/>
      <c r="ALV6" s="171"/>
      <c r="ALW6" s="171"/>
      <c r="ALX6" s="171"/>
      <c r="ALY6" s="171"/>
      <c r="ALZ6" s="171"/>
      <c r="AMA6" s="171"/>
      <c r="AMB6" s="171"/>
      <c r="AMC6" s="171"/>
      <c r="AMD6" s="171"/>
      <c r="AME6" s="171"/>
      <c r="AMF6" s="171"/>
      <c r="AMG6" s="171"/>
      <c r="AMH6" s="171"/>
      <c r="AMI6" s="171"/>
      <c r="AMJ6" s="171"/>
      <c r="AMK6" s="171"/>
      <c r="AML6" s="171"/>
      <c r="AMM6" s="171"/>
      <c r="AMN6" s="171"/>
      <c r="AMO6" s="171"/>
      <c r="AMP6" s="171"/>
      <c r="AMQ6" s="171"/>
      <c r="AMR6" s="171"/>
      <c r="AMS6" s="171"/>
      <c r="AMT6" s="171"/>
      <c r="AMU6" s="171"/>
      <c r="AMV6" s="171"/>
      <c r="AMW6" s="171"/>
      <c r="AMX6" s="171"/>
      <c r="AMY6" s="171"/>
      <c r="AMZ6" s="171"/>
      <c r="ANA6" s="171"/>
      <c r="ANB6" s="171"/>
      <c r="ANC6" s="171"/>
      <c r="AND6" s="171"/>
      <c r="ANE6" s="171"/>
      <c r="ANF6" s="171"/>
      <c r="ANG6" s="171"/>
      <c r="ANH6" s="171"/>
      <c r="ANI6" s="171"/>
      <c r="ANJ6" s="171"/>
      <c r="ANK6" s="171"/>
      <c r="ANL6" s="171"/>
      <c r="ANM6" s="171"/>
      <c r="ANN6" s="171"/>
      <c r="ANO6" s="171"/>
      <c r="ANP6" s="171"/>
      <c r="ANQ6" s="171"/>
      <c r="ANR6" s="171"/>
      <c r="ANS6" s="171"/>
      <c r="ANT6" s="171"/>
      <c r="ANU6" s="171"/>
      <c r="ANV6" s="171"/>
      <c r="ANW6" s="171"/>
      <c r="ANX6" s="171"/>
      <c r="ANY6" s="171"/>
      <c r="ANZ6" s="171"/>
      <c r="AOA6" s="171"/>
      <c r="AOB6" s="171"/>
      <c r="AOC6" s="171"/>
      <c r="AOD6" s="171"/>
      <c r="AOE6" s="171"/>
      <c r="AOF6" s="171"/>
      <c r="AOG6" s="171"/>
      <c r="AOH6" s="171"/>
      <c r="AOI6" s="171"/>
      <c r="AOJ6" s="171"/>
      <c r="AOK6" s="171"/>
      <c r="AOL6" s="171"/>
      <c r="AOM6" s="171"/>
      <c r="AON6" s="171"/>
      <c r="AOO6" s="171"/>
      <c r="AOP6" s="171"/>
      <c r="AOQ6" s="171"/>
      <c r="AOR6" s="171"/>
      <c r="AOS6" s="171"/>
      <c r="AOT6" s="171"/>
      <c r="AOU6" s="171"/>
      <c r="AOV6" s="171"/>
      <c r="AOW6" s="171"/>
      <c r="AOX6" s="171"/>
      <c r="AOY6" s="171"/>
      <c r="AOZ6" s="171"/>
      <c r="APA6" s="171"/>
      <c r="APB6" s="171"/>
      <c r="APC6" s="171"/>
      <c r="APD6" s="171"/>
      <c r="APE6" s="171"/>
      <c r="APF6" s="171"/>
      <c r="APG6" s="171"/>
      <c r="APH6" s="171"/>
      <c r="API6" s="171"/>
      <c r="APJ6" s="171"/>
      <c r="APK6" s="171"/>
      <c r="APL6" s="171"/>
      <c r="APM6" s="171"/>
      <c r="APN6" s="171"/>
      <c r="APO6" s="171"/>
      <c r="APP6" s="171"/>
      <c r="APQ6" s="171"/>
      <c r="APR6" s="171"/>
      <c r="APS6" s="171"/>
      <c r="APT6" s="171"/>
      <c r="APU6" s="171"/>
      <c r="APV6" s="171"/>
      <c r="APW6" s="171"/>
      <c r="APX6" s="171"/>
      <c r="APY6" s="171"/>
      <c r="APZ6" s="171"/>
      <c r="AQA6" s="171"/>
      <c r="AQB6" s="171"/>
      <c r="AQC6" s="171"/>
      <c r="AQD6" s="171"/>
      <c r="AQE6" s="171"/>
      <c r="AQF6" s="171"/>
      <c r="AQG6" s="171"/>
      <c r="AQH6" s="171"/>
      <c r="AQI6" s="171"/>
      <c r="AQJ6" s="171"/>
      <c r="AQK6" s="171"/>
      <c r="AQL6" s="171"/>
      <c r="AQM6" s="171"/>
      <c r="AQN6" s="171"/>
      <c r="AQO6" s="171"/>
      <c r="AQP6" s="171"/>
      <c r="AQQ6" s="171"/>
      <c r="AQR6" s="171"/>
      <c r="AQS6" s="171"/>
      <c r="AQT6" s="171"/>
      <c r="AQU6" s="171"/>
      <c r="AQV6" s="171"/>
      <c r="AQW6" s="171"/>
      <c r="AQX6" s="171"/>
      <c r="AQY6" s="171"/>
      <c r="AQZ6" s="171"/>
      <c r="ARA6" s="171"/>
      <c r="ARB6" s="171"/>
      <c r="ARC6" s="171"/>
      <c r="ARD6" s="171"/>
      <c r="ARE6" s="171"/>
      <c r="ARF6" s="171"/>
      <c r="ARG6" s="171"/>
      <c r="ARH6" s="171"/>
      <c r="ARI6" s="171"/>
      <c r="ARJ6" s="171"/>
      <c r="ARK6" s="171"/>
      <c r="ARL6" s="171"/>
      <c r="ARM6" s="171"/>
      <c r="ARN6" s="171"/>
      <c r="ARO6" s="171"/>
      <c r="ARP6" s="171"/>
      <c r="ARQ6" s="171"/>
      <c r="ARR6" s="171"/>
      <c r="ARS6" s="171"/>
      <c r="ART6" s="171"/>
      <c r="ARU6" s="171"/>
      <c r="ARV6" s="171"/>
      <c r="ARW6" s="171"/>
      <c r="ARX6" s="171"/>
      <c r="ARY6" s="171"/>
      <c r="ARZ6" s="171"/>
      <c r="ASA6" s="171"/>
      <c r="ASB6" s="171"/>
      <c r="ASC6" s="171"/>
      <c r="ASD6" s="171"/>
      <c r="ASE6" s="171"/>
      <c r="ASF6" s="171"/>
      <c r="ASG6" s="171"/>
      <c r="ASH6" s="171"/>
      <c r="ASI6" s="171"/>
      <c r="ASJ6" s="171"/>
      <c r="ASK6" s="171"/>
      <c r="ASL6" s="171"/>
      <c r="ASM6" s="171"/>
      <c r="ASN6" s="171"/>
      <c r="ASO6" s="171"/>
      <c r="ASP6" s="171"/>
      <c r="ASQ6" s="171"/>
      <c r="ASR6" s="171"/>
      <c r="ASS6" s="171"/>
      <c r="AST6" s="171"/>
      <c r="ASU6" s="171"/>
      <c r="ASV6" s="171"/>
      <c r="ASW6" s="171"/>
      <c r="ASX6" s="171"/>
      <c r="ASY6" s="171"/>
      <c r="ASZ6" s="171"/>
      <c r="ATA6" s="171"/>
      <c r="ATB6" s="171"/>
      <c r="ATC6" s="171"/>
      <c r="ATD6" s="171"/>
      <c r="ATE6" s="171"/>
      <c r="ATF6" s="171"/>
      <c r="ATG6" s="171"/>
      <c r="ATH6" s="171"/>
      <c r="ATI6" s="171"/>
      <c r="ATJ6" s="171"/>
      <c r="ATK6" s="171"/>
      <c r="ATL6" s="171"/>
      <c r="ATM6" s="171"/>
      <c r="ATN6" s="171"/>
      <c r="ATO6" s="171"/>
      <c r="ATP6" s="171"/>
      <c r="ATQ6" s="171"/>
      <c r="ATR6" s="171"/>
      <c r="ATS6" s="171"/>
      <c r="ATT6" s="171"/>
      <c r="ATU6" s="171"/>
      <c r="ATV6" s="171"/>
      <c r="ATW6" s="171"/>
      <c r="ATX6" s="171"/>
      <c r="ATY6" s="171"/>
      <c r="ATZ6" s="171"/>
      <c r="AUA6" s="171"/>
      <c r="AUB6" s="171"/>
      <c r="AUC6" s="171"/>
      <c r="AUD6" s="171"/>
      <c r="AUE6" s="171"/>
      <c r="AUF6" s="171"/>
      <c r="AUG6" s="171"/>
      <c r="AUH6" s="171"/>
      <c r="AUI6" s="171"/>
      <c r="AUJ6" s="171"/>
      <c r="AUK6" s="171"/>
      <c r="AUL6" s="171"/>
      <c r="AUM6" s="171"/>
      <c r="AUN6" s="171"/>
      <c r="AUO6" s="171"/>
      <c r="AUP6" s="171"/>
      <c r="AUQ6" s="171"/>
      <c r="AUR6" s="171"/>
      <c r="AUS6" s="171"/>
      <c r="AUT6" s="171"/>
      <c r="AUU6" s="171"/>
      <c r="AUV6" s="171"/>
      <c r="AUW6" s="171"/>
      <c r="AUX6" s="171"/>
      <c r="AUY6" s="171"/>
      <c r="AUZ6" s="171"/>
      <c r="AVA6" s="171"/>
      <c r="AVB6" s="171"/>
      <c r="AVC6" s="171"/>
      <c r="AVD6" s="171"/>
      <c r="AVE6" s="171"/>
      <c r="AVF6" s="171"/>
      <c r="AVG6" s="171"/>
      <c r="AVH6" s="171"/>
      <c r="AVI6" s="171"/>
      <c r="AVJ6" s="171"/>
      <c r="AVK6" s="171"/>
      <c r="AVL6" s="171"/>
      <c r="AVM6" s="171"/>
      <c r="AVN6" s="171"/>
      <c r="AVO6" s="171"/>
      <c r="AVP6" s="171"/>
      <c r="AVQ6" s="171"/>
      <c r="AVR6" s="171"/>
      <c r="AVS6" s="171"/>
      <c r="AVT6" s="171"/>
      <c r="AVU6" s="171"/>
      <c r="AVV6" s="171"/>
      <c r="AVW6" s="171"/>
      <c r="AVX6" s="171"/>
      <c r="AVY6" s="171"/>
      <c r="AVZ6" s="171"/>
      <c r="AWA6" s="171"/>
      <c r="AWB6" s="171"/>
      <c r="AWC6" s="171"/>
      <c r="AWD6" s="171"/>
      <c r="AWE6" s="171"/>
      <c r="AWF6" s="171"/>
      <c r="AWG6" s="171"/>
      <c r="AWH6" s="171"/>
      <c r="AWI6" s="171"/>
      <c r="AWJ6" s="171"/>
      <c r="AWK6" s="171"/>
      <c r="AWL6" s="171"/>
      <c r="AWM6" s="171"/>
      <c r="AWN6" s="171"/>
      <c r="AWO6" s="171"/>
      <c r="AWP6" s="171"/>
      <c r="AWQ6" s="171"/>
      <c r="AWR6" s="171"/>
      <c r="AWS6" s="171"/>
      <c r="AWT6" s="171"/>
      <c r="AWU6" s="171"/>
      <c r="AWV6" s="171"/>
      <c r="AWW6" s="171"/>
      <c r="AWX6" s="171"/>
      <c r="AWY6" s="171"/>
      <c r="AWZ6" s="171"/>
      <c r="AXA6" s="171"/>
      <c r="AXB6" s="171"/>
      <c r="AXC6" s="171"/>
      <c r="AXD6" s="171"/>
      <c r="AXE6" s="171"/>
      <c r="AXF6" s="171"/>
      <c r="AXG6" s="171"/>
      <c r="AXH6" s="171"/>
      <c r="AXI6" s="171"/>
      <c r="AXJ6" s="171"/>
      <c r="AXK6" s="171"/>
      <c r="AXL6" s="171"/>
      <c r="AXM6" s="171"/>
      <c r="AXN6" s="171"/>
      <c r="AXO6" s="171"/>
      <c r="AXP6" s="171"/>
      <c r="AXQ6" s="171"/>
      <c r="AXR6" s="171"/>
      <c r="AXS6" s="171"/>
      <c r="AXT6" s="171"/>
      <c r="AXU6" s="171"/>
      <c r="AXV6" s="171"/>
      <c r="AXW6" s="171"/>
      <c r="AXX6" s="171"/>
      <c r="AXY6" s="171"/>
      <c r="AXZ6" s="171"/>
      <c r="AYA6" s="171"/>
      <c r="AYB6" s="171"/>
      <c r="AYC6" s="171"/>
      <c r="AYD6" s="171"/>
      <c r="AYE6" s="171"/>
      <c r="AYF6" s="171"/>
      <c r="AYG6" s="171"/>
      <c r="AYH6" s="171"/>
      <c r="AYI6" s="171"/>
      <c r="AYJ6" s="171"/>
      <c r="AYK6" s="171"/>
      <c r="AYL6" s="171"/>
      <c r="AYM6" s="171"/>
      <c r="AYN6" s="171"/>
      <c r="AYO6" s="171"/>
      <c r="AYP6" s="171"/>
      <c r="AYQ6" s="171"/>
      <c r="AYR6" s="171"/>
      <c r="AYS6" s="171"/>
      <c r="AYT6" s="171"/>
      <c r="AYU6" s="171"/>
      <c r="AYV6" s="171"/>
      <c r="AYW6" s="171"/>
      <c r="AYX6" s="171"/>
      <c r="AYY6" s="171"/>
      <c r="AYZ6" s="171"/>
      <c r="AZA6" s="171"/>
      <c r="AZB6" s="171"/>
      <c r="AZC6" s="171"/>
      <c r="AZD6" s="171"/>
      <c r="AZE6" s="171"/>
      <c r="AZF6" s="171"/>
      <c r="AZG6" s="171"/>
      <c r="AZH6" s="171"/>
      <c r="AZI6" s="171"/>
      <c r="AZJ6" s="171"/>
      <c r="AZK6" s="171"/>
      <c r="AZL6" s="171"/>
      <c r="AZM6" s="171"/>
      <c r="AZN6" s="171"/>
      <c r="AZO6" s="171"/>
      <c r="AZP6" s="171"/>
      <c r="AZQ6" s="171"/>
      <c r="AZR6" s="171"/>
      <c r="AZS6" s="171"/>
      <c r="AZT6" s="171"/>
      <c r="AZU6" s="171"/>
      <c r="AZV6" s="171"/>
      <c r="AZW6" s="171"/>
      <c r="AZX6" s="171"/>
      <c r="AZY6" s="171"/>
      <c r="AZZ6" s="171"/>
      <c r="BAA6" s="171"/>
      <c r="BAB6" s="171"/>
      <c r="BAC6" s="171"/>
      <c r="BAD6" s="171"/>
      <c r="BAE6" s="171"/>
      <c r="BAF6" s="171"/>
      <c r="BAG6" s="171"/>
      <c r="BAH6" s="171"/>
      <c r="BAI6" s="171"/>
      <c r="BAJ6" s="171"/>
      <c r="BAK6" s="171"/>
      <c r="BAL6" s="171"/>
      <c r="BAM6" s="171"/>
      <c r="BAN6" s="171"/>
      <c r="BAO6" s="171"/>
      <c r="BAP6" s="171"/>
      <c r="BAQ6" s="171"/>
      <c r="BAR6" s="171"/>
      <c r="BAS6" s="171"/>
      <c r="BAT6" s="171"/>
      <c r="BAU6" s="171"/>
      <c r="BAV6" s="171"/>
      <c r="BAW6" s="171"/>
      <c r="BAX6" s="171"/>
      <c r="BAY6" s="171"/>
      <c r="BAZ6" s="171"/>
      <c r="BBA6" s="171"/>
      <c r="BBB6" s="171"/>
      <c r="BBC6" s="171"/>
      <c r="BBD6" s="171"/>
      <c r="BBE6" s="171"/>
      <c r="BBF6" s="171"/>
      <c r="BBG6" s="171"/>
      <c r="BBH6" s="171"/>
      <c r="BBI6" s="171"/>
      <c r="BBJ6" s="171"/>
      <c r="BBK6" s="171"/>
      <c r="BBL6" s="171"/>
      <c r="BBM6" s="171"/>
      <c r="BBN6" s="171"/>
      <c r="BBO6" s="171"/>
      <c r="BBP6" s="171"/>
      <c r="BBQ6" s="171"/>
      <c r="BBR6" s="171"/>
      <c r="BBS6" s="171"/>
      <c r="BBT6" s="171"/>
      <c r="BBU6" s="171"/>
      <c r="BBV6" s="171"/>
      <c r="BBW6" s="171"/>
      <c r="BBX6" s="171"/>
      <c r="BBY6" s="171"/>
      <c r="BBZ6" s="171"/>
      <c r="BCA6" s="171"/>
      <c r="BCB6" s="171"/>
      <c r="BCC6" s="171"/>
      <c r="BCD6" s="171"/>
      <c r="BCE6" s="171"/>
      <c r="BCF6" s="171"/>
      <c r="BCG6" s="171"/>
      <c r="BCH6" s="171"/>
      <c r="BCI6" s="171"/>
      <c r="BCJ6" s="171"/>
      <c r="BCK6" s="171"/>
      <c r="BCL6" s="171"/>
      <c r="BCM6" s="171"/>
      <c r="BCN6" s="171"/>
      <c r="BCO6" s="171"/>
      <c r="BCP6" s="171"/>
      <c r="BCQ6" s="171"/>
      <c r="BCR6" s="171"/>
      <c r="BCS6" s="171"/>
      <c r="BCT6" s="171"/>
      <c r="BCU6" s="171"/>
      <c r="BCV6" s="171"/>
      <c r="BCW6" s="171"/>
      <c r="BCX6" s="171"/>
      <c r="BCY6" s="171"/>
      <c r="BCZ6" s="171"/>
      <c r="BDA6" s="171"/>
      <c r="BDB6" s="171"/>
      <c r="BDC6" s="171"/>
      <c r="BDD6" s="171"/>
      <c r="BDE6" s="171"/>
      <c r="BDF6" s="171"/>
      <c r="BDG6" s="171"/>
      <c r="BDH6" s="171"/>
      <c r="BDI6" s="171"/>
      <c r="BDJ6" s="171"/>
      <c r="BDK6" s="171"/>
      <c r="BDL6" s="171"/>
      <c r="BDM6" s="171"/>
      <c r="BDN6" s="171"/>
      <c r="BDO6" s="171"/>
      <c r="BDP6" s="171"/>
      <c r="BDQ6" s="171"/>
      <c r="BDR6" s="171"/>
      <c r="BDS6" s="171"/>
      <c r="BDT6" s="171"/>
      <c r="BDU6" s="171"/>
      <c r="BDV6" s="171"/>
      <c r="BDW6" s="171"/>
      <c r="BDX6" s="171"/>
      <c r="BDY6" s="171"/>
      <c r="BDZ6" s="171"/>
      <c r="BEA6" s="171"/>
      <c r="BEB6" s="171"/>
      <c r="BEC6" s="171"/>
      <c r="BED6" s="171"/>
      <c r="BEE6" s="171"/>
      <c r="BEF6" s="171"/>
      <c r="BEG6" s="171"/>
      <c r="BEH6" s="171"/>
      <c r="BEI6" s="171"/>
      <c r="BEJ6" s="171"/>
      <c r="BEK6" s="171"/>
      <c r="BEL6" s="171"/>
      <c r="BEM6" s="171"/>
      <c r="BEN6" s="171"/>
      <c r="BEO6" s="171"/>
      <c r="BEP6" s="171"/>
      <c r="BEQ6" s="171"/>
      <c r="BER6" s="171"/>
      <c r="BES6" s="171"/>
      <c r="BET6" s="171"/>
      <c r="BEU6" s="171"/>
      <c r="BEV6" s="171"/>
      <c r="BEW6" s="171"/>
      <c r="BEX6" s="171"/>
      <c r="BEY6" s="171"/>
      <c r="BEZ6" s="171"/>
      <c r="BFA6" s="171"/>
      <c r="BFB6" s="171"/>
      <c r="BFC6" s="171"/>
      <c r="BFD6" s="171"/>
      <c r="BFE6" s="171"/>
      <c r="BFF6" s="171"/>
      <c r="BFG6" s="171"/>
      <c r="BFH6" s="171"/>
      <c r="BFI6" s="171"/>
      <c r="BFJ6" s="171"/>
      <c r="BFK6" s="171"/>
      <c r="BFL6" s="171"/>
      <c r="BFM6" s="171"/>
      <c r="BFN6" s="171"/>
      <c r="BFO6" s="171"/>
      <c r="BFP6" s="171"/>
      <c r="BFQ6" s="171"/>
      <c r="BFR6" s="171"/>
      <c r="BFS6" s="171"/>
      <c r="BFT6" s="171"/>
      <c r="BFU6" s="171"/>
      <c r="BFV6" s="171"/>
      <c r="BFW6" s="171"/>
      <c r="BFX6" s="171"/>
      <c r="BFY6" s="171"/>
      <c r="BFZ6" s="171"/>
      <c r="BGA6" s="171"/>
      <c r="BGB6" s="171"/>
      <c r="BGC6" s="171"/>
      <c r="BGD6" s="171"/>
      <c r="BGE6" s="171"/>
      <c r="BGF6" s="171"/>
      <c r="BGG6" s="171"/>
      <c r="BGH6" s="171"/>
      <c r="BGI6" s="171"/>
      <c r="BGJ6" s="171"/>
      <c r="BGK6" s="171"/>
      <c r="BGL6" s="171"/>
      <c r="BGM6" s="171"/>
      <c r="BGN6" s="171"/>
      <c r="BGO6" s="171"/>
      <c r="BGP6" s="171"/>
      <c r="BGQ6" s="171"/>
      <c r="BGR6" s="171"/>
      <c r="BGS6" s="171"/>
      <c r="BGT6" s="171"/>
      <c r="BGU6" s="171"/>
      <c r="BGV6" s="171"/>
      <c r="BGW6" s="171"/>
      <c r="BGX6" s="171"/>
      <c r="BGY6" s="171"/>
      <c r="BGZ6" s="171"/>
      <c r="BHA6" s="171"/>
      <c r="BHB6" s="171"/>
      <c r="BHC6" s="171"/>
      <c r="BHD6" s="171"/>
      <c r="BHE6" s="171"/>
    </row>
    <row r="7" spans="2:1565" s="33" customFormat="1" ht="28.8" customHeight="1">
      <c r="B7" s="116"/>
      <c r="C7" s="108" t="s">
        <v>1826</v>
      </c>
      <c r="D7" s="108"/>
      <c r="E7" s="108"/>
      <c r="F7" s="109"/>
      <c r="G7" s="106"/>
      <c r="H7" s="103"/>
      <c r="I7" s="104"/>
      <c r="J7" s="105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71"/>
      <c r="FX7" s="171"/>
      <c r="FY7" s="171"/>
      <c r="FZ7" s="171"/>
      <c r="GA7" s="171"/>
      <c r="GB7" s="171"/>
      <c r="GC7" s="171"/>
      <c r="GD7" s="171"/>
      <c r="GE7" s="171"/>
      <c r="GF7" s="171"/>
      <c r="GG7" s="171"/>
      <c r="GH7" s="171"/>
      <c r="GI7" s="171"/>
      <c r="GJ7" s="171"/>
      <c r="GK7" s="171"/>
      <c r="GL7" s="171"/>
      <c r="GM7" s="171"/>
      <c r="GN7" s="171"/>
      <c r="GO7" s="171"/>
      <c r="GP7" s="171"/>
      <c r="GQ7" s="171"/>
      <c r="GR7" s="171"/>
      <c r="GS7" s="171"/>
      <c r="GT7" s="171"/>
      <c r="GU7" s="171"/>
      <c r="GV7" s="171"/>
      <c r="GW7" s="171"/>
      <c r="GX7" s="171"/>
      <c r="GY7" s="171"/>
      <c r="GZ7" s="171"/>
      <c r="HA7" s="171"/>
      <c r="HB7" s="171"/>
      <c r="HC7" s="171"/>
      <c r="HD7" s="171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  <c r="IO7" s="171"/>
      <c r="IP7" s="171"/>
      <c r="IQ7" s="171"/>
      <c r="IR7" s="171"/>
      <c r="IS7" s="171"/>
      <c r="IT7" s="171"/>
      <c r="IU7" s="171"/>
      <c r="IV7" s="171"/>
      <c r="IW7" s="171"/>
      <c r="IX7" s="171"/>
      <c r="IY7" s="171"/>
      <c r="IZ7" s="171"/>
      <c r="JA7" s="171"/>
      <c r="JB7" s="171"/>
      <c r="JC7" s="171"/>
      <c r="JD7" s="171"/>
      <c r="JE7" s="171"/>
      <c r="JF7" s="171"/>
      <c r="JG7" s="171"/>
      <c r="JH7" s="171"/>
      <c r="JI7" s="171"/>
      <c r="JJ7" s="171"/>
      <c r="JK7" s="171"/>
      <c r="JL7" s="171"/>
      <c r="JM7" s="171"/>
      <c r="JN7" s="171"/>
      <c r="JO7" s="171"/>
      <c r="JP7" s="171"/>
      <c r="JQ7" s="171"/>
      <c r="JR7" s="171"/>
      <c r="JS7" s="171"/>
      <c r="JT7" s="171"/>
      <c r="JU7" s="171"/>
      <c r="JV7" s="171"/>
      <c r="JW7" s="171"/>
      <c r="JX7" s="171"/>
      <c r="JY7" s="171"/>
      <c r="JZ7" s="171"/>
      <c r="KA7" s="171"/>
      <c r="KB7" s="171"/>
      <c r="KC7" s="171"/>
      <c r="KD7" s="171"/>
      <c r="KE7" s="171"/>
      <c r="KF7" s="171"/>
      <c r="KG7" s="171"/>
      <c r="KH7" s="171"/>
      <c r="KI7" s="171"/>
      <c r="KJ7" s="171"/>
      <c r="KK7" s="171"/>
      <c r="KL7" s="171"/>
      <c r="KM7" s="171"/>
      <c r="KN7" s="171"/>
      <c r="KO7" s="171"/>
      <c r="KP7" s="171"/>
      <c r="KQ7" s="171"/>
      <c r="KR7" s="171"/>
      <c r="KS7" s="171"/>
      <c r="KT7" s="171"/>
      <c r="KU7" s="171"/>
      <c r="KV7" s="171"/>
      <c r="KW7" s="171"/>
      <c r="KX7" s="171"/>
      <c r="KY7" s="171"/>
      <c r="KZ7" s="171"/>
      <c r="LA7" s="171"/>
      <c r="LB7" s="171"/>
      <c r="LC7" s="171"/>
      <c r="LD7" s="171"/>
      <c r="LE7" s="171"/>
      <c r="LF7" s="171"/>
      <c r="LG7" s="171"/>
      <c r="LH7" s="171"/>
      <c r="LI7" s="171"/>
      <c r="LJ7" s="171"/>
      <c r="LK7" s="171"/>
      <c r="LL7" s="171"/>
      <c r="LM7" s="171"/>
      <c r="LN7" s="171"/>
      <c r="LO7" s="171"/>
      <c r="LP7" s="171"/>
      <c r="LQ7" s="171"/>
      <c r="LR7" s="171"/>
      <c r="LS7" s="171"/>
      <c r="LT7" s="171"/>
      <c r="LU7" s="171"/>
      <c r="LV7" s="171"/>
      <c r="LW7" s="171"/>
      <c r="LX7" s="171"/>
      <c r="LY7" s="171"/>
      <c r="LZ7" s="171"/>
      <c r="MA7" s="171"/>
      <c r="MB7" s="171"/>
      <c r="MC7" s="171"/>
      <c r="MD7" s="171"/>
      <c r="ME7" s="171"/>
      <c r="MF7" s="171"/>
      <c r="MG7" s="171"/>
      <c r="MH7" s="171"/>
      <c r="MI7" s="171"/>
      <c r="MJ7" s="171"/>
      <c r="MK7" s="171"/>
      <c r="ML7" s="171"/>
      <c r="MM7" s="171"/>
      <c r="MN7" s="171"/>
      <c r="MO7" s="171"/>
      <c r="MP7" s="171"/>
      <c r="MQ7" s="171"/>
      <c r="MR7" s="171"/>
      <c r="MS7" s="171"/>
      <c r="MT7" s="171"/>
      <c r="MU7" s="171"/>
      <c r="MV7" s="171"/>
      <c r="MW7" s="171"/>
      <c r="MX7" s="171"/>
      <c r="MY7" s="171"/>
      <c r="MZ7" s="171"/>
      <c r="NA7" s="171"/>
      <c r="NB7" s="171"/>
      <c r="NC7" s="171"/>
      <c r="ND7" s="171"/>
      <c r="NE7" s="171"/>
      <c r="NF7" s="171"/>
      <c r="NG7" s="171"/>
      <c r="NH7" s="171"/>
      <c r="NI7" s="171"/>
      <c r="NJ7" s="171"/>
      <c r="NK7" s="171"/>
      <c r="NL7" s="171"/>
      <c r="NM7" s="171"/>
      <c r="NN7" s="171"/>
      <c r="NO7" s="171"/>
      <c r="NP7" s="171"/>
      <c r="NQ7" s="171"/>
      <c r="NR7" s="171"/>
      <c r="NS7" s="171"/>
      <c r="NT7" s="171"/>
      <c r="NU7" s="171"/>
      <c r="NV7" s="171"/>
      <c r="NW7" s="171"/>
      <c r="NX7" s="171"/>
      <c r="NY7" s="171"/>
      <c r="NZ7" s="171"/>
      <c r="OA7" s="171"/>
      <c r="OB7" s="171"/>
      <c r="OC7" s="171"/>
      <c r="OD7" s="171"/>
      <c r="OE7" s="171"/>
      <c r="OF7" s="171"/>
      <c r="OG7" s="171"/>
      <c r="OH7" s="171"/>
      <c r="OI7" s="171"/>
      <c r="OJ7" s="171"/>
      <c r="OK7" s="171"/>
      <c r="OL7" s="171"/>
      <c r="OM7" s="171"/>
      <c r="ON7" s="171"/>
      <c r="OO7" s="171"/>
      <c r="OP7" s="171"/>
      <c r="OQ7" s="171"/>
      <c r="OR7" s="171"/>
      <c r="OS7" s="171"/>
      <c r="OT7" s="171"/>
      <c r="OU7" s="171"/>
      <c r="OV7" s="171"/>
      <c r="OW7" s="171"/>
      <c r="OX7" s="171"/>
      <c r="OY7" s="171"/>
      <c r="OZ7" s="171"/>
      <c r="PA7" s="171"/>
      <c r="PB7" s="171"/>
      <c r="PC7" s="171"/>
      <c r="PD7" s="171"/>
      <c r="PE7" s="171"/>
      <c r="PF7" s="171"/>
      <c r="PG7" s="171"/>
      <c r="PH7" s="171"/>
      <c r="PI7" s="171"/>
      <c r="PJ7" s="171"/>
      <c r="PK7" s="171"/>
      <c r="PL7" s="171"/>
      <c r="PM7" s="171"/>
      <c r="PN7" s="171"/>
      <c r="PO7" s="171"/>
      <c r="PP7" s="171"/>
      <c r="PQ7" s="171"/>
      <c r="PR7" s="171"/>
      <c r="PS7" s="171"/>
      <c r="PT7" s="171"/>
      <c r="PU7" s="171"/>
      <c r="PV7" s="171"/>
      <c r="PW7" s="171"/>
      <c r="PX7" s="171"/>
      <c r="PY7" s="171"/>
      <c r="PZ7" s="171"/>
      <c r="QA7" s="171"/>
      <c r="QB7" s="171"/>
      <c r="QC7" s="171"/>
      <c r="QD7" s="171"/>
      <c r="QE7" s="171"/>
      <c r="QF7" s="171"/>
      <c r="QG7" s="171"/>
      <c r="QH7" s="171"/>
      <c r="QI7" s="171"/>
      <c r="QJ7" s="171"/>
      <c r="QK7" s="171"/>
      <c r="QL7" s="171"/>
      <c r="QM7" s="171"/>
      <c r="QN7" s="171"/>
      <c r="QO7" s="171"/>
      <c r="QP7" s="171"/>
      <c r="QQ7" s="171"/>
      <c r="QR7" s="171"/>
      <c r="QS7" s="171"/>
      <c r="QT7" s="171"/>
      <c r="QU7" s="171"/>
      <c r="QV7" s="171"/>
      <c r="QW7" s="171"/>
      <c r="QX7" s="171"/>
      <c r="QY7" s="171"/>
      <c r="QZ7" s="171"/>
      <c r="RA7" s="171"/>
      <c r="RB7" s="171"/>
      <c r="RC7" s="171"/>
      <c r="RD7" s="171"/>
      <c r="RE7" s="171"/>
      <c r="RF7" s="171"/>
      <c r="RG7" s="171"/>
      <c r="RH7" s="171"/>
      <c r="RI7" s="171"/>
      <c r="RJ7" s="171"/>
      <c r="RK7" s="171"/>
      <c r="RL7" s="171"/>
      <c r="RM7" s="171"/>
      <c r="RN7" s="171"/>
      <c r="RO7" s="171"/>
      <c r="RP7" s="171"/>
      <c r="RQ7" s="171"/>
      <c r="RR7" s="171"/>
      <c r="RS7" s="171"/>
      <c r="RT7" s="171"/>
      <c r="RU7" s="171"/>
      <c r="RV7" s="171"/>
      <c r="RW7" s="171"/>
      <c r="RX7" s="171"/>
      <c r="RY7" s="171"/>
      <c r="RZ7" s="171"/>
      <c r="SA7" s="171"/>
      <c r="SB7" s="171"/>
      <c r="SC7" s="171"/>
      <c r="SD7" s="171"/>
      <c r="SE7" s="171"/>
      <c r="SF7" s="171"/>
      <c r="SG7" s="171"/>
      <c r="SH7" s="171"/>
      <c r="SI7" s="171"/>
      <c r="SJ7" s="171"/>
      <c r="SK7" s="171"/>
      <c r="SL7" s="171"/>
      <c r="SM7" s="171"/>
      <c r="SN7" s="171"/>
      <c r="SO7" s="171"/>
      <c r="SP7" s="171"/>
      <c r="SQ7" s="171"/>
      <c r="SR7" s="171"/>
      <c r="SS7" s="171"/>
      <c r="ST7" s="171"/>
      <c r="SU7" s="171"/>
      <c r="SV7" s="171"/>
      <c r="SW7" s="171"/>
      <c r="SX7" s="171"/>
      <c r="SY7" s="171"/>
      <c r="SZ7" s="171"/>
      <c r="TA7" s="171"/>
      <c r="TB7" s="171"/>
      <c r="TC7" s="171"/>
      <c r="TD7" s="171"/>
      <c r="TE7" s="171"/>
      <c r="TF7" s="171"/>
      <c r="TG7" s="171"/>
      <c r="TH7" s="171"/>
      <c r="TI7" s="171"/>
      <c r="TJ7" s="171"/>
      <c r="TK7" s="171"/>
      <c r="TL7" s="171"/>
      <c r="TM7" s="171"/>
      <c r="TN7" s="171"/>
      <c r="TO7" s="171"/>
      <c r="TP7" s="171"/>
      <c r="TQ7" s="171"/>
      <c r="TR7" s="171"/>
      <c r="TS7" s="171"/>
      <c r="TT7" s="171"/>
      <c r="TU7" s="171"/>
      <c r="TV7" s="171"/>
      <c r="TW7" s="171"/>
      <c r="TX7" s="171"/>
      <c r="TY7" s="171"/>
      <c r="TZ7" s="171"/>
      <c r="UA7" s="171"/>
      <c r="UB7" s="171"/>
      <c r="UC7" s="171"/>
      <c r="UD7" s="171"/>
      <c r="UE7" s="171"/>
      <c r="UF7" s="171"/>
      <c r="UG7" s="171"/>
      <c r="UH7" s="171"/>
      <c r="UI7" s="171"/>
      <c r="UJ7" s="171"/>
      <c r="UK7" s="171"/>
      <c r="UL7" s="171"/>
      <c r="UM7" s="171"/>
      <c r="UN7" s="171"/>
      <c r="UO7" s="171"/>
      <c r="UP7" s="171"/>
      <c r="UQ7" s="171"/>
      <c r="UR7" s="171"/>
      <c r="US7" s="171"/>
      <c r="UT7" s="171"/>
      <c r="UU7" s="171"/>
      <c r="UV7" s="171"/>
      <c r="UW7" s="171"/>
      <c r="UX7" s="171"/>
      <c r="UY7" s="171"/>
      <c r="UZ7" s="171"/>
      <c r="VA7" s="171"/>
      <c r="VB7" s="171"/>
      <c r="VC7" s="171"/>
      <c r="VD7" s="171"/>
      <c r="VE7" s="171"/>
      <c r="VF7" s="171"/>
      <c r="VG7" s="171"/>
      <c r="VH7" s="171"/>
      <c r="VI7" s="171"/>
      <c r="VJ7" s="171"/>
      <c r="VK7" s="171"/>
      <c r="VL7" s="171"/>
      <c r="VM7" s="171"/>
      <c r="VN7" s="171"/>
      <c r="VO7" s="171"/>
      <c r="VP7" s="171"/>
      <c r="VQ7" s="171"/>
      <c r="VR7" s="171"/>
      <c r="VS7" s="171"/>
      <c r="VT7" s="171"/>
      <c r="VU7" s="171"/>
      <c r="VV7" s="171"/>
      <c r="VW7" s="171"/>
      <c r="VX7" s="171"/>
      <c r="VY7" s="171"/>
      <c r="VZ7" s="171"/>
      <c r="WA7" s="171"/>
      <c r="WB7" s="171"/>
      <c r="WC7" s="171"/>
      <c r="WD7" s="171"/>
      <c r="WE7" s="171"/>
      <c r="WF7" s="171"/>
      <c r="WG7" s="171"/>
      <c r="WH7" s="171"/>
      <c r="WI7" s="171"/>
      <c r="WJ7" s="171"/>
      <c r="WK7" s="171"/>
      <c r="WL7" s="171"/>
      <c r="WM7" s="171"/>
      <c r="WN7" s="171"/>
      <c r="WO7" s="171"/>
      <c r="WP7" s="171"/>
      <c r="WQ7" s="171"/>
      <c r="WR7" s="171"/>
      <c r="WS7" s="171"/>
      <c r="WT7" s="171"/>
      <c r="WU7" s="171"/>
      <c r="WV7" s="171"/>
      <c r="WW7" s="171"/>
      <c r="WX7" s="171"/>
      <c r="WY7" s="171"/>
      <c r="WZ7" s="171"/>
      <c r="XA7" s="171"/>
      <c r="XB7" s="171"/>
      <c r="XC7" s="171"/>
      <c r="XD7" s="171"/>
      <c r="XE7" s="171"/>
      <c r="XF7" s="171"/>
      <c r="XG7" s="171"/>
      <c r="XH7" s="171"/>
      <c r="XI7" s="171"/>
      <c r="XJ7" s="171"/>
      <c r="XK7" s="171"/>
      <c r="XL7" s="171"/>
      <c r="XM7" s="171"/>
      <c r="XN7" s="171"/>
      <c r="XO7" s="171"/>
      <c r="XP7" s="171"/>
      <c r="XQ7" s="171"/>
      <c r="XR7" s="171"/>
      <c r="XS7" s="171"/>
      <c r="XT7" s="171"/>
      <c r="XU7" s="171"/>
      <c r="XV7" s="171"/>
      <c r="XW7" s="171"/>
      <c r="XX7" s="171"/>
      <c r="XY7" s="171"/>
      <c r="XZ7" s="171"/>
      <c r="YA7" s="171"/>
      <c r="YB7" s="171"/>
      <c r="YC7" s="171"/>
      <c r="YD7" s="171"/>
      <c r="YE7" s="171"/>
      <c r="YF7" s="171"/>
      <c r="YG7" s="171"/>
      <c r="YH7" s="171"/>
      <c r="YI7" s="171"/>
      <c r="YJ7" s="171"/>
      <c r="YK7" s="171"/>
      <c r="YL7" s="171"/>
      <c r="YM7" s="171"/>
      <c r="YN7" s="171"/>
      <c r="YO7" s="171"/>
      <c r="YP7" s="171"/>
      <c r="YQ7" s="171"/>
      <c r="YR7" s="171"/>
      <c r="YS7" s="171"/>
      <c r="YT7" s="171"/>
      <c r="YU7" s="171"/>
      <c r="YV7" s="171"/>
      <c r="YW7" s="171"/>
      <c r="YX7" s="171"/>
      <c r="YY7" s="171"/>
      <c r="YZ7" s="171"/>
      <c r="ZA7" s="171"/>
      <c r="ZB7" s="171"/>
      <c r="ZC7" s="171"/>
      <c r="ZD7" s="171"/>
      <c r="ZE7" s="171"/>
      <c r="ZF7" s="171"/>
      <c r="ZG7" s="171"/>
      <c r="ZH7" s="171"/>
      <c r="ZI7" s="171"/>
      <c r="ZJ7" s="171"/>
      <c r="ZK7" s="171"/>
      <c r="ZL7" s="171"/>
      <c r="ZM7" s="171"/>
      <c r="ZN7" s="171"/>
      <c r="ZO7" s="171"/>
      <c r="ZP7" s="171"/>
      <c r="ZQ7" s="171"/>
      <c r="ZR7" s="171"/>
      <c r="ZS7" s="171"/>
      <c r="ZT7" s="171"/>
      <c r="ZU7" s="171"/>
      <c r="ZV7" s="171"/>
      <c r="ZW7" s="171"/>
      <c r="ZX7" s="171"/>
      <c r="ZY7" s="171"/>
      <c r="ZZ7" s="171"/>
      <c r="AAA7" s="171"/>
      <c r="AAB7" s="171"/>
      <c r="AAC7" s="171"/>
      <c r="AAD7" s="171"/>
      <c r="AAE7" s="171"/>
      <c r="AAF7" s="171"/>
      <c r="AAG7" s="171"/>
      <c r="AAH7" s="171"/>
      <c r="AAI7" s="171"/>
      <c r="AAJ7" s="171"/>
      <c r="AAK7" s="171"/>
      <c r="AAL7" s="171"/>
      <c r="AAM7" s="171"/>
      <c r="AAN7" s="171"/>
      <c r="AAO7" s="171"/>
      <c r="AAP7" s="171"/>
      <c r="AAQ7" s="171"/>
      <c r="AAR7" s="171"/>
      <c r="AAS7" s="171"/>
      <c r="AAT7" s="171"/>
      <c r="AAU7" s="171"/>
      <c r="AAV7" s="171"/>
      <c r="AAW7" s="171"/>
      <c r="AAX7" s="171"/>
      <c r="AAY7" s="171"/>
      <c r="AAZ7" s="171"/>
      <c r="ABA7" s="171"/>
      <c r="ABB7" s="171"/>
      <c r="ABC7" s="171"/>
      <c r="ABD7" s="171"/>
      <c r="ABE7" s="171"/>
      <c r="ABF7" s="171"/>
      <c r="ABG7" s="171"/>
      <c r="ABH7" s="171"/>
      <c r="ABI7" s="171"/>
      <c r="ABJ7" s="171"/>
      <c r="ABK7" s="171"/>
      <c r="ABL7" s="171"/>
      <c r="ABM7" s="171"/>
      <c r="ABN7" s="171"/>
      <c r="ABO7" s="171"/>
      <c r="ABP7" s="171"/>
      <c r="ABQ7" s="171"/>
      <c r="ABR7" s="171"/>
      <c r="ABS7" s="171"/>
      <c r="ABT7" s="171"/>
      <c r="ABU7" s="171"/>
      <c r="ABV7" s="171"/>
      <c r="ABW7" s="171"/>
      <c r="ABX7" s="171"/>
      <c r="ABY7" s="171"/>
      <c r="ABZ7" s="171"/>
      <c r="ACA7" s="171"/>
      <c r="ACB7" s="171"/>
      <c r="ACC7" s="171"/>
      <c r="ACD7" s="171"/>
      <c r="ACE7" s="171"/>
      <c r="ACF7" s="171"/>
      <c r="ACG7" s="171"/>
      <c r="ACH7" s="171"/>
      <c r="ACI7" s="171"/>
      <c r="ACJ7" s="171"/>
      <c r="ACK7" s="171"/>
      <c r="ACL7" s="171"/>
      <c r="ACM7" s="171"/>
      <c r="ACN7" s="171"/>
      <c r="ACO7" s="171"/>
      <c r="ACP7" s="171"/>
      <c r="ACQ7" s="171"/>
      <c r="ACR7" s="171"/>
      <c r="ACS7" s="171"/>
      <c r="ACT7" s="171"/>
      <c r="ACU7" s="171"/>
      <c r="ACV7" s="171"/>
      <c r="ACW7" s="171"/>
      <c r="ACX7" s="171"/>
      <c r="ACY7" s="171"/>
      <c r="ACZ7" s="171"/>
      <c r="ADA7" s="171"/>
      <c r="ADB7" s="171"/>
      <c r="ADC7" s="171"/>
      <c r="ADD7" s="171"/>
      <c r="ADE7" s="171"/>
      <c r="ADF7" s="171"/>
      <c r="ADG7" s="171"/>
      <c r="ADH7" s="171"/>
      <c r="ADI7" s="171"/>
      <c r="ADJ7" s="171"/>
      <c r="ADK7" s="171"/>
      <c r="ADL7" s="171"/>
      <c r="ADM7" s="171"/>
      <c r="ADN7" s="171"/>
      <c r="ADO7" s="171"/>
      <c r="ADP7" s="171"/>
      <c r="ADQ7" s="171"/>
      <c r="ADR7" s="171"/>
      <c r="ADS7" s="171"/>
      <c r="ADT7" s="171"/>
      <c r="ADU7" s="171"/>
      <c r="ADV7" s="171"/>
      <c r="ADW7" s="171"/>
      <c r="ADX7" s="171"/>
      <c r="ADY7" s="171"/>
      <c r="ADZ7" s="171"/>
      <c r="AEA7" s="171"/>
      <c r="AEB7" s="171"/>
      <c r="AEC7" s="171"/>
      <c r="AED7" s="171"/>
      <c r="AEE7" s="171"/>
      <c r="AEF7" s="171"/>
      <c r="AEG7" s="171"/>
      <c r="AEH7" s="171"/>
      <c r="AEI7" s="171"/>
      <c r="AEJ7" s="171"/>
      <c r="AEK7" s="171"/>
      <c r="AEL7" s="171"/>
      <c r="AEM7" s="171"/>
      <c r="AEN7" s="171"/>
      <c r="AEO7" s="171"/>
      <c r="AEP7" s="171"/>
      <c r="AEQ7" s="171"/>
      <c r="AER7" s="171"/>
      <c r="AES7" s="171"/>
      <c r="AET7" s="171"/>
      <c r="AEU7" s="171"/>
      <c r="AEV7" s="171"/>
      <c r="AEW7" s="171"/>
      <c r="AEX7" s="171"/>
      <c r="AEY7" s="171"/>
      <c r="AEZ7" s="171"/>
      <c r="AFA7" s="171"/>
      <c r="AFB7" s="171"/>
      <c r="AFC7" s="171"/>
      <c r="AFD7" s="171"/>
      <c r="AFE7" s="171"/>
      <c r="AFF7" s="171"/>
      <c r="AFG7" s="171"/>
      <c r="AFH7" s="171"/>
      <c r="AFI7" s="171"/>
      <c r="AFJ7" s="171"/>
      <c r="AFK7" s="171"/>
      <c r="AFL7" s="171"/>
      <c r="AFM7" s="171"/>
      <c r="AFN7" s="171"/>
      <c r="AFO7" s="171"/>
      <c r="AFP7" s="171"/>
      <c r="AFQ7" s="171"/>
      <c r="AFR7" s="171"/>
      <c r="AFS7" s="171"/>
      <c r="AFT7" s="171"/>
      <c r="AFU7" s="171"/>
      <c r="AFV7" s="171"/>
      <c r="AFW7" s="171"/>
      <c r="AFX7" s="171"/>
      <c r="AFY7" s="171"/>
      <c r="AFZ7" s="171"/>
      <c r="AGA7" s="171"/>
      <c r="AGB7" s="171"/>
      <c r="AGC7" s="171"/>
      <c r="AGD7" s="171"/>
      <c r="AGE7" s="171"/>
      <c r="AGF7" s="171"/>
      <c r="AGG7" s="171"/>
      <c r="AGH7" s="171"/>
      <c r="AGI7" s="171"/>
      <c r="AGJ7" s="171"/>
      <c r="AGK7" s="171"/>
      <c r="AGL7" s="171"/>
      <c r="AGM7" s="171"/>
      <c r="AGN7" s="171"/>
      <c r="AGO7" s="171"/>
      <c r="AGP7" s="171"/>
      <c r="AGQ7" s="171"/>
      <c r="AGR7" s="171"/>
      <c r="AGS7" s="171"/>
      <c r="AGT7" s="171"/>
      <c r="AGU7" s="171"/>
      <c r="AGV7" s="171"/>
      <c r="AGW7" s="171"/>
      <c r="AGX7" s="171"/>
      <c r="AGY7" s="171"/>
      <c r="AGZ7" s="171"/>
      <c r="AHA7" s="171"/>
      <c r="AHB7" s="171"/>
      <c r="AHC7" s="171"/>
      <c r="AHD7" s="171"/>
      <c r="AHE7" s="171"/>
      <c r="AHF7" s="171"/>
      <c r="AHG7" s="171"/>
      <c r="AHH7" s="171"/>
      <c r="AHI7" s="171"/>
      <c r="AHJ7" s="171"/>
      <c r="AHK7" s="171"/>
      <c r="AHL7" s="171"/>
      <c r="AHM7" s="171"/>
      <c r="AHN7" s="171"/>
      <c r="AHO7" s="171"/>
      <c r="AHP7" s="171"/>
      <c r="AHQ7" s="171"/>
      <c r="AHR7" s="171"/>
      <c r="AHS7" s="171"/>
      <c r="AHT7" s="171"/>
      <c r="AHU7" s="171"/>
      <c r="AHV7" s="171"/>
      <c r="AHW7" s="171"/>
      <c r="AHX7" s="171"/>
      <c r="AHY7" s="171"/>
      <c r="AHZ7" s="171"/>
      <c r="AIA7" s="171"/>
      <c r="AIB7" s="171"/>
      <c r="AIC7" s="171"/>
      <c r="AID7" s="171"/>
      <c r="AIE7" s="171"/>
      <c r="AIF7" s="171"/>
      <c r="AIG7" s="171"/>
      <c r="AIH7" s="171"/>
      <c r="AII7" s="171"/>
      <c r="AIJ7" s="171"/>
      <c r="AIK7" s="171"/>
      <c r="AIL7" s="171"/>
      <c r="AIM7" s="171"/>
      <c r="AIN7" s="171"/>
      <c r="AIO7" s="171"/>
      <c r="AIP7" s="171"/>
      <c r="AIQ7" s="171"/>
      <c r="AIR7" s="171"/>
      <c r="AIS7" s="171"/>
      <c r="AIT7" s="171"/>
      <c r="AIU7" s="171"/>
      <c r="AIV7" s="171"/>
      <c r="AIW7" s="171"/>
      <c r="AIX7" s="171"/>
      <c r="AIY7" s="171"/>
      <c r="AIZ7" s="171"/>
      <c r="AJA7" s="171"/>
      <c r="AJB7" s="171"/>
      <c r="AJC7" s="171"/>
      <c r="AJD7" s="171"/>
      <c r="AJE7" s="171"/>
      <c r="AJF7" s="171"/>
      <c r="AJG7" s="171"/>
      <c r="AJH7" s="171"/>
      <c r="AJI7" s="171"/>
      <c r="AJJ7" s="171"/>
      <c r="AJK7" s="171"/>
      <c r="AJL7" s="171"/>
      <c r="AJM7" s="171"/>
      <c r="AJN7" s="171"/>
      <c r="AJO7" s="171"/>
      <c r="AJP7" s="171"/>
      <c r="AJQ7" s="171"/>
      <c r="AJR7" s="171"/>
      <c r="AJS7" s="171"/>
      <c r="AJT7" s="171"/>
      <c r="AJU7" s="171"/>
      <c r="AJV7" s="171"/>
      <c r="AJW7" s="171"/>
      <c r="AJX7" s="171"/>
      <c r="AJY7" s="171"/>
      <c r="AJZ7" s="171"/>
      <c r="AKA7" s="171"/>
      <c r="AKB7" s="171"/>
      <c r="AKC7" s="171"/>
      <c r="AKD7" s="171"/>
      <c r="AKE7" s="171"/>
      <c r="AKF7" s="171"/>
      <c r="AKG7" s="171"/>
      <c r="AKH7" s="171"/>
      <c r="AKI7" s="171"/>
      <c r="AKJ7" s="171"/>
      <c r="AKK7" s="171"/>
      <c r="AKL7" s="171"/>
      <c r="AKM7" s="171"/>
      <c r="AKN7" s="171"/>
      <c r="AKO7" s="171"/>
      <c r="AKP7" s="171"/>
      <c r="AKQ7" s="171"/>
      <c r="AKR7" s="171"/>
      <c r="AKS7" s="171"/>
      <c r="AKT7" s="171"/>
      <c r="AKU7" s="171"/>
      <c r="AKV7" s="171"/>
      <c r="AKW7" s="171"/>
      <c r="AKX7" s="171"/>
      <c r="AKY7" s="171"/>
      <c r="AKZ7" s="171"/>
      <c r="ALA7" s="171"/>
      <c r="ALB7" s="171"/>
      <c r="ALC7" s="171"/>
      <c r="ALD7" s="171"/>
      <c r="ALE7" s="171"/>
      <c r="ALF7" s="171"/>
      <c r="ALG7" s="171"/>
      <c r="ALH7" s="171"/>
      <c r="ALI7" s="171"/>
      <c r="ALJ7" s="171"/>
      <c r="ALK7" s="171"/>
      <c r="ALL7" s="171"/>
      <c r="ALM7" s="171"/>
      <c r="ALN7" s="171"/>
      <c r="ALO7" s="171"/>
      <c r="ALP7" s="171"/>
      <c r="ALQ7" s="171"/>
      <c r="ALR7" s="171"/>
      <c r="ALS7" s="171"/>
      <c r="ALT7" s="171"/>
      <c r="ALU7" s="171"/>
      <c r="ALV7" s="171"/>
      <c r="ALW7" s="171"/>
      <c r="ALX7" s="171"/>
      <c r="ALY7" s="171"/>
      <c r="ALZ7" s="171"/>
      <c r="AMA7" s="171"/>
      <c r="AMB7" s="171"/>
      <c r="AMC7" s="171"/>
      <c r="AMD7" s="171"/>
      <c r="AME7" s="171"/>
      <c r="AMF7" s="171"/>
      <c r="AMG7" s="171"/>
      <c r="AMH7" s="171"/>
      <c r="AMI7" s="171"/>
      <c r="AMJ7" s="171"/>
      <c r="AMK7" s="171"/>
      <c r="AML7" s="171"/>
      <c r="AMM7" s="171"/>
      <c r="AMN7" s="171"/>
      <c r="AMO7" s="171"/>
      <c r="AMP7" s="171"/>
      <c r="AMQ7" s="171"/>
      <c r="AMR7" s="171"/>
      <c r="AMS7" s="171"/>
      <c r="AMT7" s="171"/>
      <c r="AMU7" s="171"/>
      <c r="AMV7" s="171"/>
      <c r="AMW7" s="171"/>
      <c r="AMX7" s="171"/>
      <c r="AMY7" s="171"/>
      <c r="AMZ7" s="171"/>
      <c r="ANA7" s="171"/>
      <c r="ANB7" s="171"/>
      <c r="ANC7" s="171"/>
      <c r="AND7" s="171"/>
      <c r="ANE7" s="171"/>
      <c r="ANF7" s="171"/>
      <c r="ANG7" s="171"/>
      <c r="ANH7" s="171"/>
      <c r="ANI7" s="171"/>
      <c r="ANJ7" s="171"/>
      <c r="ANK7" s="171"/>
      <c r="ANL7" s="171"/>
      <c r="ANM7" s="171"/>
      <c r="ANN7" s="171"/>
      <c r="ANO7" s="171"/>
      <c r="ANP7" s="171"/>
      <c r="ANQ7" s="171"/>
      <c r="ANR7" s="171"/>
      <c r="ANS7" s="171"/>
      <c r="ANT7" s="171"/>
      <c r="ANU7" s="171"/>
      <c r="ANV7" s="171"/>
      <c r="ANW7" s="171"/>
      <c r="ANX7" s="171"/>
      <c r="ANY7" s="171"/>
      <c r="ANZ7" s="171"/>
      <c r="AOA7" s="171"/>
      <c r="AOB7" s="171"/>
      <c r="AOC7" s="171"/>
      <c r="AOD7" s="171"/>
      <c r="AOE7" s="171"/>
      <c r="AOF7" s="171"/>
      <c r="AOG7" s="171"/>
      <c r="AOH7" s="171"/>
      <c r="AOI7" s="171"/>
      <c r="AOJ7" s="171"/>
      <c r="AOK7" s="171"/>
      <c r="AOL7" s="171"/>
      <c r="AOM7" s="171"/>
      <c r="AON7" s="171"/>
      <c r="AOO7" s="171"/>
      <c r="AOP7" s="171"/>
      <c r="AOQ7" s="171"/>
      <c r="AOR7" s="171"/>
      <c r="AOS7" s="171"/>
      <c r="AOT7" s="171"/>
      <c r="AOU7" s="171"/>
      <c r="AOV7" s="171"/>
      <c r="AOW7" s="171"/>
      <c r="AOX7" s="171"/>
      <c r="AOY7" s="171"/>
      <c r="AOZ7" s="171"/>
      <c r="APA7" s="171"/>
      <c r="APB7" s="171"/>
      <c r="APC7" s="171"/>
      <c r="APD7" s="171"/>
      <c r="APE7" s="171"/>
      <c r="APF7" s="171"/>
      <c r="APG7" s="171"/>
      <c r="APH7" s="171"/>
      <c r="API7" s="171"/>
      <c r="APJ7" s="171"/>
      <c r="APK7" s="171"/>
      <c r="APL7" s="171"/>
      <c r="APM7" s="171"/>
      <c r="APN7" s="171"/>
      <c r="APO7" s="171"/>
      <c r="APP7" s="171"/>
      <c r="APQ7" s="171"/>
      <c r="APR7" s="171"/>
      <c r="APS7" s="171"/>
      <c r="APT7" s="171"/>
      <c r="APU7" s="171"/>
      <c r="APV7" s="171"/>
      <c r="APW7" s="171"/>
      <c r="APX7" s="171"/>
      <c r="APY7" s="171"/>
      <c r="APZ7" s="171"/>
      <c r="AQA7" s="171"/>
      <c r="AQB7" s="171"/>
      <c r="AQC7" s="171"/>
      <c r="AQD7" s="171"/>
      <c r="AQE7" s="171"/>
      <c r="AQF7" s="171"/>
      <c r="AQG7" s="171"/>
      <c r="AQH7" s="171"/>
      <c r="AQI7" s="171"/>
      <c r="AQJ7" s="171"/>
      <c r="AQK7" s="171"/>
      <c r="AQL7" s="171"/>
      <c r="AQM7" s="171"/>
      <c r="AQN7" s="171"/>
      <c r="AQO7" s="171"/>
      <c r="AQP7" s="171"/>
      <c r="AQQ7" s="171"/>
      <c r="AQR7" s="171"/>
      <c r="AQS7" s="171"/>
      <c r="AQT7" s="171"/>
      <c r="AQU7" s="171"/>
      <c r="AQV7" s="171"/>
      <c r="AQW7" s="171"/>
      <c r="AQX7" s="171"/>
      <c r="AQY7" s="171"/>
      <c r="AQZ7" s="171"/>
      <c r="ARA7" s="171"/>
      <c r="ARB7" s="171"/>
      <c r="ARC7" s="171"/>
      <c r="ARD7" s="171"/>
      <c r="ARE7" s="171"/>
      <c r="ARF7" s="171"/>
      <c r="ARG7" s="171"/>
      <c r="ARH7" s="171"/>
      <c r="ARI7" s="171"/>
      <c r="ARJ7" s="171"/>
      <c r="ARK7" s="171"/>
      <c r="ARL7" s="171"/>
      <c r="ARM7" s="171"/>
      <c r="ARN7" s="171"/>
      <c r="ARO7" s="171"/>
      <c r="ARP7" s="171"/>
      <c r="ARQ7" s="171"/>
      <c r="ARR7" s="171"/>
      <c r="ARS7" s="171"/>
      <c r="ART7" s="171"/>
      <c r="ARU7" s="171"/>
      <c r="ARV7" s="171"/>
      <c r="ARW7" s="171"/>
      <c r="ARX7" s="171"/>
      <c r="ARY7" s="171"/>
      <c r="ARZ7" s="171"/>
      <c r="ASA7" s="171"/>
      <c r="ASB7" s="171"/>
      <c r="ASC7" s="171"/>
      <c r="ASD7" s="171"/>
      <c r="ASE7" s="171"/>
      <c r="ASF7" s="171"/>
      <c r="ASG7" s="171"/>
      <c r="ASH7" s="171"/>
      <c r="ASI7" s="171"/>
      <c r="ASJ7" s="171"/>
      <c r="ASK7" s="171"/>
      <c r="ASL7" s="171"/>
      <c r="ASM7" s="171"/>
      <c r="ASN7" s="171"/>
      <c r="ASO7" s="171"/>
      <c r="ASP7" s="171"/>
      <c r="ASQ7" s="171"/>
      <c r="ASR7" s="171"/>
      <c r="ASS7" s="171"/>
      <c r="AST7" s="171"/>
      <c r="ASU7" s="171"/>
      <c r="ASV7" s="171"/>
      <c r="ASW7" s="171"/>
      <c r="ASX7" s="171"/>
      <c r="ASY7" s="171"/>
      <c r="ASZ7" s="171"/>
      <c r="ATA7" s="171"/>
      <c r="ATB7" s="171"/>
      <c r="ATC7" s="171"/>
      <c r="ATD7" s="171"/>
      <c r="ATE7" s="171"/>
      <c r="ATF7" s="171"/>
      <c r="ATG7" s="171"/>
      <c r="ATH7" s="171"/>
      <c r="ATI7" s="171"/>
      <c r="ATJ7" s="171"/>
      <c r="ATK7" s="171"/>
      <c r="ATL7" s="171"/>
      <c r="ATM7" s="171"/>
      <c r="ATN7" s="171"/>
      <c r="ATO7" s="171"/>
      <c r="ATP7" s="171"/>
      <c r="ATQ7" s="171"/>
      <c r="ATR7" s="171"/>
      <c r="ATS7" s="171"/>
      <c r="ATT7" s="171"/>
      <c r="ATU7" s="171"/>
      <c r="ATV7" s="171"/>
      <c r="ATW7" s="171"/>
      <c r="ATX7" s="171"/>
      <c r="ATY7" s="171"/>
      <c r="ATZ7" s="171"/>
      <c r="AUA7" s="171"/>
      <c r="AUB7" s="171"/>
      <c r="AUC7" s="171"/>
      <c r="AUD7" s="171"/>
      <c r="AUE7" s="171"/>
      <c r="AUF7" s="171"/>
      <c r="AUG7" s="171"/>
      <c r="AUH7" s="171"/>
      <c r="AUI7" s="171"/>
      <c r="AUJ7" s="171"/>
      <c r="AUK7" s="171"/>
      <c r="AUL7" s="171"/>
      <c r="AUM7" s="171"/>
      <c r="AUN7" s="171"/>
      <c r="AUO7" s="171"/>
      <c r="AUP7" s="171"/>
      <c r="AUQ7" s="171"/>
      <c r="AUR7" s="171"/>
      <c r="AUS7" s="171"/>
      <c r="AUT7" s="171"/>
      <c r="AUU7" s="171"/>
      <c r="AUV7" s="171"/>
      <c r="AUW7" s="171"/>
      <c r="AUX7" s="171"/>
      <c r="AUY7" s="171"/>
      <c r="AUZ7" s="171"/>
      <c r="AVA7" s="171"/>
      <c r="AVB7" s="171"/>
      <c r="AVC7" s="171"/>
      <c r="AVD7" s="171"/>
      <c r="AVE7" s="171"/>
      <c r="AVF7" s="171"/>
      <c r="AVG7" s="171"/>
      <c r="AVH7" s="171"/>
      <c r="AVI7" s="171"/>
      <c r="AVJ7" s="171"/>
      <c r="AVK7" s="171"/>
      <c r="AVL7" s="171"/>
      <c r="AVM7" s="171"/>
      <c r="AVN7" s="171"/>
      <c r="AVO7" s="171"/>
      <c r="AVP7" s="171"/>
      <c r="AVQ7" s="171"/>
      <c r="AVR7" s="171"/>
      <c r="AVS7" s="171"/>
      <c r="AVT7" s="171"/>
      <c r="AVU7" s="171"/>
      <c r="AVV7" s="171"/>
      <c r="AVW7" s="171"/>
      <c r="AVX7" s="171"/>
      <c r="AVY7" s="171"/>
      <c r="AVZ7" s="171"/>
      <c r="AWA7" s="171"/>
      <c r="AWB7" s="171"/>
      <c r="AWC7" s="171"/>
      <c r="AWD7" s="171"/>
      <c r="AWE7" s="171"/>
      <c r="AWF7" s="171"/>
      <c r="AWG7" s="171"/>
      <c r="AWH7" s="171"/>
      <c r="AWI7" s="171"/>
      <c r="AWJ7" s="171"/>
      <c r="AWK7" s="171"/>
      <c r="AWL7" s="171"/>
      <c r="AWM7" s="171"/>
      <c r="AWN7" s="171"/>
      <c r="AWO7" s="171"/>
      <c r="AWP7" s="171"/>
      <c r="AWQ7" s="171"/>
      <c r="AWR7" s="171"/>
      <c r="AWS7" s="171"/>
      <c r="AWT7" s="171"/>
      <c r="AWU7" s="171"/>
      <c r="AWV7" s="171"/>
      <c r="AWW7" s="171"/>
      <c r="AWX7" s="171"/>
      <c r="AWY7" s="171"/>
      <c r="AWZ7" s="171"/>
      <c r="AXA7" s="171"/>
      <c r="AXB7" s="171"/>
      <c r="AXC7" s="171"/>
      <c r="AXD7" s="171"/>
      <c r="AXE7" s="171"/>
      <c r="AXF7" s="171"/>
      <c r="AXG7" s="171"/>
      <c r="AXH7" s="171"/>
      <c r="AXI7" s="171"/>
      <c r="AXJ7" s="171"/>
      <c r="AXK7" s="171"/>
      <c r="AXL7" s="171"/>
      <c r="AXM7" s="171"/>
      <c r="AXN7" s="171"/>
      <c r="AXO7" s="171"/>
      <c r="AXP7" s="171"/>
      <c r="AXQ7" s="171"/>
      <c r="AXR7" s="171"/>
      <c r="AXS7" s="171"/>
      <c r="AXT7" s="171"/>
      <c r="AXU7" s="171"/>
      <c r="AXV7" s="171"/>
      <c r="AXW7" s="171"/>
      <c r="AXX7" s="171"/>
      <c r="AXY7" s="171"/>
      <c r="AXZ7" s="171"/>
      <c r="AYA7" s="171"/>
      <c r="AYB7" s="171"/>
      <c r="AYC7" s="171"/>
      <c r="AYD7" s="171"/>
      <c r="AYE7" s="171"/>
      <c r="AYF7" s="171"/>
      <c r="AYG7" s="171"/>
      <c r="AYH7" s="171"/>
      <c r="AYI7" s="171"/>
      <c r="AYJ7" s="171"/>
      <c r="AYK7" s="171"/>
      <c r="AYL7" s="171"/>
      <c r="AYM7" s="171"/>
      <c r="AYN7" s="171"/>
      <c r="AYO7" s="171"/>
      <c r="AYP7" s="171"/>
      <c r="AYQ7" s="171"/>
      <c r="AYR7" s="171"/>
      <c r="AYS7" s="171"/>
      <c r="AYT7" s="171"/>
      <c r="AYU7" s="171"/>
      <c r="AYV7" s="171"/>
      <c r="AYW7" s="171"/>
      <c r="AYX7" s="171"/>
      <c r="AYY7" s="171"/>
      <c r="AYZ7" s="171"/>
      <c r="AZA7" s="171"/>
      <c r="AZB7" s="171"/>
      <c r="AZC7" s="171"/>
      <c r="AZD7" s="171"/>
      <c r="AZE7" s="171"/>
      <c r="AZF7" s="171"/>
      <c r="AZG7" s="171"/>
      <c r="AZH7" s="171"/>
      <c r="AZI7" s="171"/>
      <c r="AZJ7" s="171"/>
      <c r="AZK7" s="171"/>
      <c r="AZL7" s="171"/>
      <c r="AZM7" s="171"/>
      <c r="AZN7" s="171"/>
      <c r="AZO7" s="171"/>
      <c r="AZP7" s="171"/>
      <c r="AZQ7" s="171"/>
      <c r="AZR7" s="171"/>
      <c r="AZS7" s="171"/>
      <c r="AZT7" s="171"/>
      <c r="AZU7" s="171"/>
      <c r="AZV7" s="171"/>
      <c r="AZW7" s="171"/>
      <c r="AZX7" s="171"/>
      <c r="AZY7" s="171"/>
      <c r="AZZ7" s="171"/>
      <c r="BAA7" s="171"/>
      <c r="BAB7" s="171"/>
      <c r="BAC7" s="171"/>
      <c r="BAD7" s="171"/>
      <c r="BAE7" s="171"/>
      <c r="BAF7" s="171"/>
      <c r="BAG7" s="171"/>
      <c r="BAH7" s="171"/>
      <c r="BAI7" s="171"/>
      <c r="BAJ7" s="171"/>
      <c r="BAK7" s="171"/>
      <c r="BAL7" s="171"/>
      <c r="BAM7" s="171"/>
      <c r="BAN7" s="171"/>
      <c r="BAO7" s="171"/>
      <c r="BAP7" s="171"/>
      <c r="BAQ7" s="171"/>
      <c r="BAR7" s="171"/>
      <c r="BAS7" s="171"/>
      <c r="BAT7" s="171"/>
      <c r="BAU7" s="171"/>
      <c r="BAV7" s="171"/>
      <c r="BAW7" s="171"/>
      <c r="BAX7" s="171"/>
      <c r="BAY7" s="171"/>
      <c r="BAZ7" s="171"/>
      <c r="BBA7" s="171"/>
      <c r="BBB7" s="171"/>
      <c r="BBC7" s="171"/>
      <c r="BBD7" s="171"/>
      <c r="BBE7" s="171"/>
      <c r="BBF7" s="171"/>
      <c r="BBG7" s="171"/>
      <c r="BBH7" s="171"/>
      <c r="BBI7" s="171"/>
      <c r="BBJ7" s="171"/>
      <c r="BBK7" s="171"/>
      <c r="BBL7" s="171"/>
      <c r="BBM7" s="171"/>
      <c r="BBN7" s="171"/>
      <c r="BBO7" s="171"/>
      <c r="BBP7" s="171"/>
      <c r="BBQ7" s="171"/>
      <c r="BBR7" s="171"/>
      <c r="BBS7" s="171"/>
      <c r="BBT7" s="171"/>
      <c r="BBU7" s="171"/>
      <c r="BBV7" s="171"/>
      <c r="BBW7" s="171"/>
      <c r="BBX7" s="171"/>
      <c r="BBY7" s="171"/>
      <c r="BBZ7" s="171"/>
      <c r="BCA7" s="171"/>
      <c r="BCB7" s="171"/>
      <c r="BCC7" s="171"/>
      <c r="BCD7" s="171"/>
      <c r="BCE7" s="171"/>
      <c r="BCF7" s="171"/>
      <c r="BCG7" s="171"/>
      <c r="BCH7" s="171"/>
      <c r="BCI7" s="171"/>
      <c r="BCJ7" s="171"/>
      <c r="BCK7" s="171"/>
      <c r="BCL7" s="171"/>
      <c r="BCM7" s="171"/>
      <c r="BCN7" s="171"/>
      <c r="BCO7" s="171"/>
      <c r="BCP7" s="171"/>
      <c r="BCQ7" s="171"/>
      <c r="BCR7" s="171"/>
      <c r="BCS7" s="171"/>
      <c r="BCT7" s="171"/>
      <c r="BCU7" s="171"/>
      <c r="BCV7" s="171"/>
      <c r="BCW7" s="171"/>
      <c r="BCX7" s="171"/>
      <c r="BCY7" s="171"/>
      <c r="BCZ7" s="171"/>
      <c r="BDA7" s="171"/>
      <c r="BDB7" s="171"/>
      <c r="BDC7" s="171"/>
      <c r="BDD7" s="171"/>
      <c r="BDE7" s="171"/>
      <c r="BDF7" s="171"/>
      <c r="BDG7" s="171"/>
      <c r="BDH7" s="171"/>
      <c r="BDI7" s="171"/>
      <c r="BDJ7" s="171"/>
      <c r="BDK7" s="171"/>
      <c r="BDL7" s="171"/>
      <c r="BDM7" s="171"/>
      <c r="BDN7" s="171"/>
      <c r="BDO7" s="171"/>
      <c r="BDP7" s="171"/>
      <c r="BDQ7" s="171"/>
      <c r="BDR7" s="171"/>
      <c r="BDS7" s="171"/>
      <c r="BDT7" s="171"/>
      <c r="BDU7" s="171"/>
      <c r="BDV7" s="171"/>
      <c r="BDW7" s="171"/>
      <c r="BDX7" s="171"/>
      <c r="BDY7" s="171"/>
      <c r="BDZ7" s="171"/>
      <c r="BEA7" s="171"/>
      <c r="BEB7" s="171"/>
      <c r="BEC7" s="171"/>
      <c r="BED7" s="171"/>
      <c r="BEE7" s="171"/>
      <c r="BEF7" s="171"/>
      <c r="BEG7" s="171"/>
      <c r="BEH7" s="171"/>
      <c r="BEI7" s="171"/>
      <c r="BEJ7" s="171"/>
      <c r="BEK7" s="171"/>
      <c r="BEL7" s="171"/>
      <c r="BEM7" s="171"/>
      <c r="BEN7" s="171"/>
      <c r="BEO7" s="171"/>
      <c r="BEP7" s="171"/>
      <c r="BEQ7" s="171"/>
      <c r="BER7" s="171"/>
      <c r="BES7" s="171"/>
      <c r="BET7" s="171"/>
      <c r="BEU7" s="171"/>
      <c r="BEV7" s="171"/>
      <c r="BEW7" s="171"/>
      <c r="BEX7" s="171"/>
      <c r="BEY7" s="171"/>
      <c r="BEZ7" s="171"/>
      <c r="BFA7" s="171"/>
      <c r="BFB7" s="171"/>
      <c r="BFC7" s="171"/>
      <c r="BFD7" s="171"/>
      <c r="BFE7" s="171"/>
      <c r="BFF7" s="171"/>
      <c r="BFG7" s="171"/>
      <c r="BFH7" s="171"/>
      <c r="BFI7" s="171"/>
      <c r="BFJ7" s="171"/>
      <c r="BFK7" s="171"/>
      <c r="BFL7" s="171"/>
      <c r="BFM7" s="171"/>
      <c r="BFN7" s="171"/>
      <c r="BFO7" s="171"/>
      <c r="BFP7" s="171"/>
      <c r="BFQ7" s="171"/>
      <c r="BFR7" s="171"/>
      <c r="BFS7" s="171"/>
      <c r="BFT7" s="171"/>
      <c r="BFU7" s="171"/>
      <c r="BFV7" s="171"/>
      <c r="BFW7" s="171"/>
      <c r="BFX7" s="171"/>
      <c r="BFY7" s="171"/>
      <c r="BFZ7" s="171"/>
      <c r="BGA7" s="171"/>
      <c r="BGB7" s="171"/>
      <c r="BGC7" s="171"/>
      <c r="BGD7" s="171"/>
      <c r="BGE7" s="171"/>
      <c r="BGF7" s="171"/>
      <c r="BGG7" s="171"/>
      <c r="BGH7" s="171"/>
      <c r="BGI7" s="171"/>
      <c r="BGJ7" s="171"/>
      <c r="BGK7" s="171"/>
      <c r="BGL7" s="171"/>
      <c r="BGM7" s="171"/>
      <c r="BGN7" s="171"/>
      <c r="BGO7" s="171"/>
      <c r="BGP7" s="171"/>
      <c r="BGQ7" s="171"/>
      <c r="BGR7" s="171"/>
      <c r="BGS7" s="171"/>
      <c r="BGT7" s="171"/>
      <c r="BGU7" s="171"/>
      <c r="BGV7" s="171"/>
      <c r="BGW7" s="171"/>
      <c r="BGX7" s="171"/>
      <c r="BGY7" s="171"/>
      <c r="BGZ7" s="171"/>
      <c r="BHA7" s="171"/>
      <c r="BHB7" s="171"/>
      <c r="BHC7" s="171"/>
      <c r="BHD7" s="171"/>
      <c r="BHE7" s="171"/>
    </row>
    <row r="8" spans="2:1565" s="33" customFormat="1" ht="24.6" customHeight="1">
      <c r="B8" s="116"/>
      <c r="C8" s="108" t="s">
        <v>1782</v>
      </c>
      <c r="D8" s="108"/>
      <c r="E8" s="108"/>
      <c r="F8" s="109"/>
      <c r="G8" s="106"/>
      <c r="H8" s="103"/>
      <c r="I8" s="104"/>
      <c r="J8" s="105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  <c r="DZ8" s="171"/>
      <c r="EA8" s="171"/>
      <c r="EB8" s="171"/>
      <c r="EC8" s="171"/>
      <c r="ED8" s="171"/>
      <c r="EE8" s="171"/>
      <c r="EF8" s="171"/>
      <c r="EG8" s="171"/>
      <c r="EH8" s="171"/>
      <c r="EI8" s="171"/>
      <c r="EJ8" s="171"/>
      <c r="EK8" s="171"/>
      <c r="EL8" s="171"/>
      <c r="EM8" s="171"/>
      <c r="EN8" s="171"/>
      <c r="EO8" s="171"/>
      <c r="EP8" s="171"/>
      <c r="EQ8" s="171"/>
      <c r="ER8" s="171"/>
      <c r="ES8" s="171"/>
      <c r="ET8" s="171"/>
      <c r="EU8" s="171"/>
      <c r="EV8" s="171"/>
      <c r="EW8" s="171"/>
      <c r="EX8" s="171"/>
      <c r="EY8" s="171"/>
      <c r="EZ8" s="171"/>
      <c r="FA8" s="171"/>
      <c r="FB8" s="171"/>
      <c r="FC8" s="171"/>
      <c r="FD8" s="171"/>
      <c r="FE8" s="171"/>
      <c r="FF8" s="171"/>
      <c r="FG8" s="171"/>
      <c r="FH8" s="171"/>
      <c r="FI8" s="171"/>
      <c r="FJ8" s="171"/>
      <c r="FK8" s="171"/>
      <c r="FL8" s="171"/>
      <c r="FM8" s="171"/>
      <c r="FN8" s="171"/>
      <c r="FO8" s="171"/>
      <c r="FP8" s="171"/>
      <c r="FQ8" s="171"/>
      <c r="FR8" s="171"/>
      <c r="FS8" s="171"/>
      <c r="FT8" s="171"/>
      <c r="FU8" s="171"/>
      <c r="FV8" s="171"/>
      <c r="FW8" s="171"/>
      <c r="FX8" s="171"/>
      <c r="FY8" s="171"/>
      <c r="FZ8" s="171"/>
      <c r="GA8" s="171"/>
      <c r="GB8" s="171"/>
      <c r="GC8" s="171"/>
      <c r="GD8" s="171"/>
      <c r="GE8" s="171"/>
      <c r="GF8" s="171"/>
      <c r="GG8" s="171"/>
      <c r="GH8" s="171"/>
      <c r="GI8" s="171"/>
      <c r="GJ8" s="171"/>
      <c r="GK8" s="171"/>
      <c r="GL8" s="171"/>
      <c r="GM8" s="171"/>
      <c r="GN8" s="171"/>
      <c r="GO8" s="171"/>
      <c r="GP8" s="171"/>
      <c r="GQ8" s="171"/>
      <c r="GR8" s="171"/>
      <c r="GS8" s="171"/>
      <c r="GT8" s="171"/>
      <c r="GU8" s="171"/>
      <c r="GV8" s="171"/>
      <c r="GW8" s="171"/>
      <c r="GX8" s="171"/>
      <c r="GY8" s="171"/>
      <c r="GZ8" s="171"/>
      <c r="HA8" s="171"/>
      <c r="HB8" s="171"/>
      <c r="HC8" s="171"/>
      <c r="HD8" s="171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  <c r="IO8" s="171"/>
      <c r="IP8" s="171"/>
      <c r="IQ8" s="171"/>
      <c r="IR8" s="171"/>
      <c r="IS8" s="171"/>
      <c r="IT8" s="171"/>
      <c r="IU8" s="171"/>
      <c r="IV8" s="171"/>
      <c r="IW8" s="171"/>
      <c r="IX8" s="171"/>
      <c r="IY8" s="171"/>
      <c r="IZ8" s="171"/>
      <c r="JA8" s="171"/>
      <c r="JB8" s="171"/>
      <c r="JC8" s="171"/>
      <c r="JD8" s="171"/>
      <c r="JE8" s="171"/>
      <c r="JF8" s="171"/>
      <c r="JG8" s="171"/>
      <c r="JH8" s="171"/>
      <c r="JI8" s="171"/>
      <c r="JJ8" s="171"/>
      <c r="JK8" s="171"/>
      <c r="JL8" s="171"/>
      <c r="JM8" s="171"/>
      <c r="JN8" s="171"/>
      <c r="JO8" s="171"/>
      <c r="JP8" s="171"/>
      <c r="JQ8" s="171"/>
      <c r="JR8" s="171"/>
      <c r="JS8" s="171"/>
      <c r="JT8" s="171"/>
      <c r="JU8" s="171"/>
      <c r="JV8" s="171"/>
      <c r="JW8" s="171"/>
      <c r="JX8" s="171"/>
      <c r="JY8" s="171"/>
      <c r="JZ8" s="171"/>
      <c r="KA8" s="171"/>
      <c r="KB8" s="171"/>
      <c r="KC8" s="171"/>
      <c r="KD8" s="171"/>
      <c r="KE8" s="171"/>
      <c r="KF8" s="171"/>
      <c r="KG8" s="171"/>
      <c r="KH8" s="171"/>
      <c r="KI8" s="171"/>
      <c r="KJ8" s="171"/>
      <c r="KK8" s="171"/>
      <c r="KL8" s="171"/>
      <c r="KM8" s="171"/>
      <c r="KN8" s="171"/>
      <c r="KO8" s="171"/>
      <c r="KP8" s="171"/>
      <c r="KQ8" s="171"/>
      <c r="KR8" s="171"/>
      <c r="KS8" s="171"/>
      <c r="KT8" s="171"/>
      <c r="KU8" s="171"/>
      <c r="KV8" s="171"/>
      <c r="KW8" s="171"/>
      <c r="KX8" s="171"/>
      <c r="KY8" s="171"/>
      <c r="KZ8" s="171"/>
      <c r="LA8" s="171"/>
      <c r="LB8" s="171"/>
      <c r="LC8" s="171"/>
      <c r="LD8" s="171"/>
      <c r="LE8" s="171"/>
      <c r="LF8" s="171"/>
      <c r="LG8" s="171"/>
      <c r="LH8" s="171"/>
      <c r="LI8" s="171"/>
      <c r="LJ8" s="171"/>
      <c r="LK8" s="171"/>
      <c r="LL8" s="171"/>
      <c r="LM8" s="171"/>
      <c r="LN8" s="171"/>
      <c r="LO8" s="171"/>
      <c r="LP8" s="171"/>
      <c r="LQ8" s="171"/>
      <c r="LR8" s="171"/>
      <c r="LS8" s="171"/>
      <c r="LT8" s="171"/>
      <c r="LU8" s="171"/>
      <c r="LV8" s="171"/>
      <c r="LW8" s="171"/>
      <c r="LX8" s="171"/>
      <c r="LY8" s="171"/>
      <c r="LZ8" s="171"/>
      <c r="MA8" s="171"/>
      <c r="MB8" s="171"/>
      <c r="MC8" s="171"/>
      <c r="MD8" s="171"/>
      <c r="ME8" s="171"/>
      <c r="MF8" s="171"/>
      <c r="MG8" s="171"/>
      <c r="MH8" s="171"/>
      <c r="MI8" s="171"/>
      <c r="MJ8" s="171"/>
      <c r="MK8" s="171"/>
      <c r="ML8" s="171"/>
      <c r="MM8" s="171"/>
      <c r="MN8" s="171"/>
      <c r="MO8" s="171"/>
      <c r="MP8" s="171"/>
      <c r="MQ8" s="171"/>
      <c r="MR8" s="171"/>
      <c r="MS8" s="171"/>
      <c r="MT8" s="171"/>
      <c r="MU8" s="171"/>
      <c r="MV8" s="171"/>
      <c r="MW8" s="171"/>
      <c r="MX8" s="171"/>
      <c r="MY8" s="171"/>
      <c r="MZ8" s="171"/>
      <c r="NA8" s="171"/>
      <c r="NB8" s="171"/>
      <c r="NC8" s="171"/>
      <c r="ND8" s="171"/>
      <c r="NE8" s="171"/>
      <c r="NF8" s="171"/>
      <c r="NG8" s="171"/>
      <c r="NH8" s="171"/>
      <c r="NI8" s="171"/>
      <c r="NJ8" s="171"/>
      <c r="NK8" s="171"/>
      <c r="NL8" s="171"/>
      <c r="NM8" s="171"/>
      <c r="NN8" s="171"/>
      <c r="NO8" s="171"/>
      <c r="NP8" s="171"/>
      <c r="NQ8" s="171"/>
      <c r="NR8" s="171"/>
      <c r="NS8" s="171"/>
      <c r="NT8" s="171"/>
      <c r="NU8" s="171"/>
      <c r="NV8" s="171"/>
      <c r="NW8" s="171"/>
      <c r="NX8" s="171"/>
      <c r="NY8" s="171"/>
      <c r="NZ8" s="171"/>
      <c r="OA8" s="171"/>
      <c r="OB8" s="171"/>
      <c r="OC8" s="171"/>
      <c r="OD8" s="171"/>
      <c r="OE8" s="171"/>
      <c r="OF8" s="171"/>
      <c r="OG8" s="171"/>
      <c r="OH8" s="171"/>
      <c r="OI8" s="171"/>
      <c r="OJ8" s="171"/>
      <c r="OK8" s="171"/>
      <c r="OL8" s="171"/>
      <c r="OM8" s="171"/>
      <c r="ON8" s="171"/>
      <c r="OO8" s="171"/>
      <c r="OP8" s="171"/>
      <c r="OQ8" s="171"/>
      <c r="OR8" s="171"/>
      <c r="OS8" s="171"/>
      <c r="OT8" s="171"/>
      <c r="OU8" s="171"/>
      <c r="OV8" s="171"/>
      <c r="OW8" s="171"/>
      <c r="OX8" s="171"/>
      <c r="OY8" s="171"/>
      <c r="OZ8" s="171"/>
      <c r="PA8" s="171"/>
      <c r="PB8" s="171"/>
      <c r="PC8" s="171"/>
      <c r="PD8" s="171"/>
      <c r="PE8" s="171"/>
      <c r="PF8" s="171"/>
      <c r="PG8" s="171"/>
      <c r="PH8" s="171"/>
      <c r="PI8" s="171"/>
      <c r="PJ8" s="171"/>
      <c r="PK8" s="171"/>
      <c r="PL8" s="171"/>
      <c r="PM8" s="171"/>
      <c r="PN8" s="171"/>
      <c r="PO8" s="171"/>
      <c r="PP8" s="171"/>
      <c r="PQ8" s="171"/>
      <c r="PR8" s="171"/>
      <c r="PS8" s="171"/>
      <c r="PT8" s="171"/>
      <c r="PU8" s="171"/>
      <c r="PV8" s="171"/>
      <c r="PW8" s="171"/>
      <c r="PX8" s="171"/>
      <c r="PY8" s="171"/>
      <c r="PZ8" s="171"/>
      <c r="QA8" s="171"/>
      <c r="QB8" s="171"/>
      <c r="QC8" s="171"/>
      <c r="QD8" s="171"/>
      <c r="QE8" s="171"/>
      <c r="QF8" s="171"/>
      <c r="QG8" s="171"/>
      <c r="QH8" s="171"/>
      <c r="QI8" s="171"/>
      <c r="QJ8" s="171"/>
      <c r="QK8" s="171"/>
      <c r="QL8" s="171"/>
      <c r="QM8" s="171"/>
      <c r="QN8" s="171"/>
      <c r="QO8" s="171"/>
      <c r="QP8" s="171"/>
      <c r="QQ8" s="171"/>
      <c r="QR8" s="171"/>
      <c r="QS8" s="171"/>
      <c r="QT8" s="171"/>
      <c r="QU8" s="171"/>
      <c r="QV8" s="171"/>
      <c r="QW8" s="171"/>
      <c r="QX8" s="171"/>
      <c r="QY8" s="171"/>
      <c r="QZ8" s="171"/>
      <c r="RA8" s="171"/>
      <c r="RB8" s="171"/>
      <c r="RC8" s="171"/>
      <c r="RD8" s="171"/>
      <c r="RE8" s="171"/>
      <c r="RF8" s="171"/>
      <c r="RG8" s="171"/>
      <c r="RH8" s="171"/>
      <c r="RI8" s="171"/>
      <c r="RJ8" s="171"/>
      <c r="RK8" s="171"/>
      <c r="RL8" s="171"/>
      <c r="RM8" s="171"/>
      <c r="RN8" s="171"/>
      <c r="RO8" s="171"/>
      <c r="RP8" s="171"/>
      <c r="RQ8" s="171"/>
      <c r="RR8" s="171"/>
      <c r="RS8" s="171"/>
      <c r="RT8" s="171"/>
      <c r="RU8" s="171"/>
      <c r="RV8" s="171"/>
      <c r="RW8" s="171"/>
      <c r="RX8" s="171"/>
      <c r="RY8" s="171"/>
      <c r="RZ8" s="171"/>
      <c r="SA8" s="171"/>
      <c r="SB8" s="171"/>
      <c r="SC8" s="171"/>
      <c r="SD8" s="171"/>
      <c r="SE8" s="171"/>
      <c r="SF8" s="171"/>
      <c r="SG8" s="171"/>
      <c r="SH8" s="171"/>
      <c r="SI8" s="171"/>
      <c r="SJ8" s="171"/>
      <c r="SK8" s="171"/>
      <c r="SL8" s="171"/>
      <c r="SM8" s="171"/>
      <c r="SN8" s="171"/>
      <c r="SO8" s="171"/>
      <c r="SP8" s="171"/>
      <c r="SQ8" s="171"/>
      <c r="SR8" s="171"/>
      <c r="SS8" s="171"/>
      <c r="ST8" s="171"/>
      <c r="SU8" s="171"/>
      <c r="SV8" s="171"/>
      <c r="SW8" s="171"/>
      <c r="SX8" s="171"/>
      <c r="SY8" s="171"/>
      <c r="SZ8" s="171"/>
      <c r="TA8" s="171"/>
      <c r="TB8" s="171"/>
      <c r="TC8" s="171"/>
      <c r="TD8" s="171"/>
      <c r="TE8" s="171"/>
      <c r="TF8" s="171"/>
      <c r="TG8" s="171"/>
      <c r="TH8" s="171"/>
      <c r="TI8" s="171"/>
      <c r="TJ8" s="171"/>
      <c r="TK8" s="171"/>
      <c r="TL8" s="171"/>
      <c r="TM8" s="171"/>
      <c r="TN8" s="171"/>
      <c r="TO8" s="171"/>
      <c r="TP8" s="171"/>
      <c r="TQ8" s="171"/>
      <c r="TR8" s="171"/>
      <c r="TS8" s="171"/>
      <c r="TT8" s="171"/>
      <c r="TU8" s="171"/>
      <c r="TV8" s="171"/>
      <c r="TW8" s="171"/>
      <c r="TX8" s="171"/>
      <c r="TY8" s="171"/>
      <c r="TZ8" s="171"/>
      <c r="UA8" s="171"/>
      <c r="UB8" s="171"/>
      <c r="UC8" s="171"/>
      <c r="UD8" s="171"/>
      <c r="UE8" s="171"/>
      <c r="UF8" s="171"/>
      <c r="UG8" s="171"/>
      <c r="UH8" s="171"/>
      <c r="UI8" s="171"/>
      <c r="UJ8" s="171"/>
      <c r="UK8" s="171"/>
      <c r="UL8" s="171"/>
      <c r="UM8" s="171"/>
      <c r="UN8" s="171"/>
      <c r="UO8" s="171"/>
      <c r="UP8" s="171"/>
      <c r="UQ8" s="171"/>
      <c r="UR8" s="171"/>
      <c r="US8" s="171"/>
      <c r="UT8" s="171"/>
      <c r="UU8" s="171"/>
      <c r="UV8" s="171"/>
      <c r="UW8" s="171"/>
      <c r="UX8" s="171"/>
      <c r="UY8" s="171"/>
      <c r="UZ8" s="171"/>
      <c r="VA8" s="171"/>
      <c r="VB8" s="171"/>
      <c r="VC8" s="171"/>
      <c r="VD8" s="171"/>
      <c r="VE8" s="171"/>
      <c r="VF8" s="171"/>
      <c r="VG8" s="171"/>
      <c r="VH8" s="171"/>
      <c r="VI8" s="171"/>
      <c r="VJ8" s="171"/>
      <c r="VK8" s="171"/>
      <c r="VL8" s="171"/>
      <c r="VM8" s="171"/>
      <c r="VN8" s="171"/>
      <c r="VO8" s="171"/>
      <c r="VP8" s="171"/>
      <c r="VQ8" s="171"/>
      <c r="VR8" s="171"/>
      <c r="VS8" s="171"/>
      <c r="VT8" s="171"/>
      <c r="VU8" s="171"/>
      <c r="VV8" s="171"/>
      <c r="VW8" s="171"/>
      <c r="VX8" s="171"/>
      <c r="VY8" s="171"/>
      <c r="VZ8" s="171"/>
      <c r="WA8" s="171"/>
      <c r="WB8" s="171"/>
      <c r="WC8" s="171"/>
      <c r="WD8" s="171"/>
      <c r="WE8" s="171"/>
      <c r="WF8" s="171"/>
      <c r="WG8" s="171"/>
      <c r="WH8" s="171"/>
      <c r="WI8" s="171"/>
      <c r="WJ8" s="171"/>
      <c r="WK8" s="171"/>
      <c r="WL8" s="171"/>
      <c r="WM8" s="171"/>
      <c r="WN8" s="171"/>
      <c r="WO8" s="171"/>
      <c r="WP8" s="171"/>
      <c r="WQ8" s="171"/>
      <c r="WR8" s="171"/>
      <c r="WS8" s="171"/>
      <c r="WT8" s="171"/>
      <c r="WU8" s="171"/>
      <c r="WV8" s="171"/>
      <c r="WW8" s="171"/>
      <c r="WX8" s="171"/>
      <c r="WY8" s="171"/>
      <c r="WZ8" s="171"/>
      <c r="XA8" s="171"/>
      <c r="XB8" s="171"/>
      <c r="XC8" s="171"/>
      <c r="XD8" s="171"/>
      <c r="XE8" s="171"/>
      <c r="XF8" s="171"/>
      <c r="XG8" s="171"/>
      <c r="XH8" s="171"/>
      <c r="XI8" s="171"/>
      <c r="XJ8" s="171"/>
      <c r="XK8" s="171"/>
      <c r="XL8" s="171"/>
      <c r="XM8" s="171"/>
      <c r="XN8" s="171"/>
      <c r="XO8" s="171"/>
      <c r="XP8" s="171"/>
      <c r="XQ8" s="171"/>
      <c r="XR8" s="171"/>
      <c r="XS8" s="171"/>
      <c r="XT8" s="171"/>
      <c r="XU8" s="171"/>
      <c r="XV8" s="171"/>
      <c r="XW8" s="171"/>
      <c r="XX8" s="171"/>
      <c r="XY8" s="171"/>
      <c r="XZ8" s="171"/>
      <c r="YA8" s="171"/>
      <c r="YB8" s="171"/>
      <c r="YC8" s="171"/>
      <c r="YD8" s="171"/>
      <c r="YE8" s="171"/>
      <c r="YF8" s="171"/>
      <c r="YG8" s="171"/>
      <c r="YH8" s="171"/>
      <c r="YI8" s="171"/>
      <c r="YJ8" s="171"/>
      <c r="YK8" s="171"/>
      <c r="YL8" s="171"/>
      <c r="YM8" s="171"/>
      <c r="YN8" s="171"/>
      <c r="YO8" s="171"/>
      <c r="YP8" s="171"/>
      <c r="YQ8" s="171"/>
      <c r="YR8" s="171"/>
      <c r="YS8" s="171"/>
      <c r="YT8" s="171"/>
      <c r="YU8" s="171"/>
      <c r="YV8" s="171"/>
      <c r="YW8" s="171"/>
      <c r="YX8" s="171"/>
      <c r="YY8" s="171"/>
      <c r="YZ8" s="171"/>
      <c r="ZA8" s="171"/>
      <c r="ZB8" s="171"/>
      <c r="ZC8" s="171"/>
      <c r="ZD8" s="171"/>
      <c r="ZE8" s="171"/>
      <c r="ZF8" s="171"/>
      <c r="ZG8" s="171"/>
      <c r="ZH8" s="171"/>
      <c r="ZI8" s="171"/>
      <c r="ZJ8" s="171"/>
      <c r="ZK8" s="171"/>
      <c r="ZL8" s="171"/>
      <c r="ZM8" s="171"/>
      <c r="ZN8" s="171"/>
      <c r="ZO8" s="171"/>
      <c r="ZP8" s="171"/>
      <c r="ZQ8" s="171"/>
      <c r="ZR8" s="171"/>
      <c r="ZS8" s="171"/>
      <c r="ZT8" s="171"/>
      <c r="ZU8" s="171"/>
      <c r="ZV8" s="171"/>
      <c r="ZW8" s="171"/>
      <c r="ZX8" s="171"/>
      <c r="ZY8" s="171"/>
      <c r="ZZ8" s="171"/>
      <c r="AAA8" s="171"/>
      <c r="AAB8" s="171"/>
      <c r="AAC8" s="171"/>
      <c r="AAD8" s="171"/>
      <c r="AAE8" s="171"/>
      <c r="AAF8" s="171"/>
      <c r="AAG8" s="171"/>
      <c r="AAH8" s="171"/>
      <c r="AAI8" s="171"/>
      <c r="AAJ8" s="171"/>
      <c r="AAK8" s="171"/>
      <c r="AAL8" s="171"/>
      <c r="AAM8" s="171"/>
      <c r="AAN8" s="171"/>
      <c r="AAO8" s="171"/>
      <c r="AAP8" s="171"/>
      <c r="AAQ8" s="171"/>
      <c r="AAR8" s="171"/>
      <c r="AAS8" s="171"/>
      <c r="AAT8" s="171"/>
      <c r="AAU8" s="171"/>
      <c r="AAV8" s="171"/>
      <c r="AAW8" s="171"/>
      <c r="AAX8" s="171"/>
      <c r="AAY8" s="171"/>
      <c r="AAZ8" s="171"/>
      <c r="ABA8" s="171"/>
      <c r="ABB8" s="171"/>
      <c r="ABC8" s="171"/>
      <c r="ABD8" s="171"/>
      <c r="ABE8" s="171"/>
      <c r="ABF8" s="171"/>
      <c r="ABG8" s="171"/>
      <c r="ABH8" s="171"/>
      <c r="ABI8" s="171"/>
      <c r="ABJ8" s="171"/>
      <c r="ABK8" s="171"/>
      <c r="ABL8" s="171"/>
      <c r="ABM8" s="171"/>
      <c r="ABN8" s="171"/>
      <c r="ABO8" s="171"/>
      <c r="ABP8" s="171"/>
      <c r="ABQ8" s="171"/>
      <c r="ABR8" s="171"/>
      <c r="ABS8" s="171"/>
      <c r="ABT8" s="171"/>
      <c r="ABU8" s="171"/>
      <c r="ABV8" s="171"/>
      <c r="ABW8" s="171"/>
      <c r="ABX8" s="171"/>
      <c r="ABY8" s="171"/>
      <c r="ABZ8" s="171"/>
      <c r="ACA8" s="171"/>
      <c r="ACB8" s="171"/>
      <c r="ACC8" s="171"/>
      <c r="ACD8" s="171"/>
      <c r="ACE8" s="171"/>
      <c r="ACF8" s="171"/>
      <c r="ACG8" s="171"/>
      <c r="ACH8" s="171"/>
      <c r="ACI8" s="171"/>
      <c r="ACJ8" s="171"/>
      <c r="ACK8" s="171"/>
      <c r="ACL8" s="171"/>
      <c r="ACM8" s="171"/>
      <c r="ACN8" s="171"/>
      <c r="ACO8" s="171"/>
      <c r="ACP8" s="171"/>
      <c r="ACQ8" s="171"/>
      <c r="ACR8" s="171"/>
      <c r="ACS8" s="171"/>
      <c r="ACT8" s="171"/>
      <c r="ACU8" s="171"/>
      <c r="ACV8" s="171"/>
      <c r="ACW8" s="171"/>
      <c r="ACX8" s="171"/>
      <c r="ACY8" s="171"/>
      <c r="ACZ8" s="171"/>
      <c r="ADA8" s="171"/>
      <c r="ADB8" s="171"/>
      <c r="ADC8" s="171"/>
      <c r="ADD8" s="171"/>
      <c r="ADE8" s="171"/>
      <c r="ADF8" s="171"/>
      <c r="ADG8" s="171"/>
      <c r="ADH8" s="171"/>
      <c r="ADI8" s="171"/>
      <c r="ADJ8" s="171"/>
      <c r="ADK8" s="171"/>
      <c r="ADL8" s="171"/>
      <c r="ADM8" s="171"/>
      <c r="ADN8" s="171"/>
      <c r="ADO8" s="171"/>
      <c r="ADP8" s="171"/>
      <c r="ADQ8" s="171"/>
      <c r="ADR8" s="171"/>
      <c r="ADS8" s="171"/>
      <c r="ADT8" s="171"/>
      <c r="ADU8" s="171"/>
      <c r="ADV8" s="171"/>
      <c r="ADW8" s="171"/>
      <c r="ADX8" s="171"/>
      <c r="ADY8" s="171"/>
      <c r="ADZ8" s="171"/>
      <c r="AEA8" s="171"/>
      <c r="AEB8" s="171"/>
      <c r="AEC8" s="171"/>
      <c r="AED8" s="171"/>
      <c r="AEE8" s="171"/>
      <c r="AEF8" s="171"/>
      <c r="AEG8" s="171"/>
      <c r="AEH8" s="171"/>
      <c r="AEI8" s="171"/>
      <c r="AEJ8" s="171"/>
      <c r="AEK8" s="171"/>
      <c r="AEL8" s="171"/>
      <c r="AEM8" s="171"/>
      <c r="AEN8" s="171"/>
      <c r="AEO8" s="171"/>
      <c r="AEP8" s="171"/>
      <c r="AEQ8" s="171"/>
      <c r="AER8" s="171"/>
      <c r="AES8" s="171"/>
      <c r="AET8" s="171"/>
      <c r="AEU8" s="171"/>
      <c r="AEV8" s="171"/>
      <c r="AEW8" s="171"/>
      <c r="AEX8" s="171"/>
      <c r="AEY8" s="171"/>
      <c r="AEZ8" s="171"/>
      <c r="AFA8" s="171"/>
      <c r="AFB8" s="171"/>
      <c r="AFC8" s="171"/>
      <c r="AFD8" s="171"/>
      <c r="AFE8" s="171"/>
      <c r="AFF8" s="171"/>
      <c r="AFG8" s="171"/>
      <c r="AFH8" s="171"/>
      <c r="AFI8" s="171"/>
      <c r="AFJ8" s="171"/>
      <c r="AFK8" s="171"/>
      <c r="AFL8" s="171"/>
      <c r="AFM8" s="171"/>
      <c r="AFN8" s="171"/>
      <c r="AFO8" s="171"/>
      <c r="AFP8" s="171"/>
      <c r="AFQ8" s="171"/>
      <c r="AFR8" s="171"/>
      <c r="AFS8" s="171"/>
      <c r="AFT8" s="171"/>
      <c r="AFU8" s="171"/>
      <c r="AFV8" s="171"/>
      <c r="AFW8" s="171"/>
      <c r="AFX8" s="171"/>
      <c r="AFY8" s="171"/>
      <c r="AFZ8" s="171"/>
      <c r="AGA8" s="171"/>
      <c r="AGB8" s="171"/>
      <c r="AGC8" s="171"/>
      <c r="AGD8" s="171"/>
      <c r="AGE8" s="171"/>
      <c r="AGF8" s="171"/>
      <c r="AGG8" s="171"/>
      <c r="AGH8" s="171"/>
      <c r="AGI8" s="171"/>
      <c r="AGJ8" s="171"/>
      <c r="AGK8" s="171"/>
      <c r="AGL8" s="171"/>
      <c r="AGM8" s="171"/>
      <c r="AGN8" s="171"/>
      <c r="AGO8" s="171"/>
      <c r="AGP8" s="171"/>
      <c r="AGQ8" s="171"/>
      <c r="AGR8" s="171"/>
      <c r="AGS8" s="171"/>
      <c r="AGT8" s="171"/>
      <c r="AGU8" s="171"/>
      <c r="AGV8" s="171"/>
      <c r="AGW8" s="171"/>
      <c r="AGX8" s="171"/>
      <c r="AGY8" s="171"/>
      <c r="AGZ8" s="171"/>
      <c r="AHA8" s="171"/>
      <c r="AHB8" s="171"/>
      <c r="AHC8" s="171"/>
      <c r="AHD8" s="171"/>
      <c r="AHE8" s="171"/>
      <c r="AHF8" s="171"/>
      <c r="AHG8" s="171"/>
      <c r="AHH8" s="171"/>
      <c r="AHI8" s="171"/>
      <c r="AHJ8" s="171"/>
      <c r="AHK8" s="171"/>
      <c r="AHL8" s="171"/>
      <c r="AHM8" s="171"/>
      <c r="AHN8" s="171"/>
      <c r="AHO8" s="171"/>
      <c r="AHP8" s="171"/>
      <c r="AHQ8" s="171"/>
      <c r="AHR8" s="171"/>
      <c r="AHS8" s="171"/>
      <c r="AHT8" s="171"/>
      <c r="AHU8" s="171"/>
      <c r="AHV8" s="171"/>
      <c r="AHW8" s="171"/>
      <c r="AHX8" s="171"/>
      <c r="AHY8" s="171"/>
      <c r="AHZ8" s="171"/>
      <c r="AIA8" s="171"/>
      <c r="AIB8" s="171"/>
      <c r="AIC8" s="171"/>
      <c r="AID8" s="171"/>
      <c r="AIE8" s="171"/>
      <c r="AIF8" s="171"/>
      <c r="AIG8" s="171"/>
      <c r="AIH8" s="171"/>
      <c r="AII8" s="171"/>
      <c r="AIJ8" s="171"/>
      <c r="AIK8" s="171"/>
      <c r="AIL8" s="171"/>
      <c r="AIM8" s="171"/>
      <c r="AIN8" s="171"/>
      <c r="AIO8" s="171"/>
      <c r="AIP8" s="171"/>
      <c r="AIQ8" s="171"/>
      <c r="AIR8" s="171"/>
      <c r="AIS8" s="171"/>
      <c r="AIT8" s="171"/>
      <c r="AIU8" s="171"/>
      <c r="AIV8" s="171"/>
      <c r="AIW8" s="171"/>
      <c r="AIX8" s="171"/>
      <c r="AIY8" s="171"/>
      <c r="AIZ8" s="171"/>
      <c r="AJA8" s="171"/>
      <c r="AJB8" s="171"/>
      <c r="AJC8" s="171"/>
      <c r="AJD8" s="171"/>
      <c r="AJE8" s="171"/>
      <c r="AJF8" s="171"/>
      <c r="AJG8" s="171"/>
      <c r="AJH8" s="171"/>
      <c r="AJI8" s="171"/>
      <c r="AJJ8" s="171"/>
      <c r="AJK8" s="171"/>
      <c r="AJL8" s="171"/>
      <c r="AJM8" s="171"/>
      <c r="AJN8" s="171"/>
      <c r="AJO8" s="171"/>
      <c r="AJP8" s="171"/>
      <c r="AJQ8" s="171"/>
      <c r="AJR8" s="171"/>
      <c r="AJS8" s="171"/>
      <c r="AJT8" s="171"/>
      <c r="AJU8" s="171"/>
      <c r="AJV8" s="171"/>
      <c r="AJW8" s="171"/>
      <c r="AJX8" s="171"/>
      <c r="AJY8" s="171"/>
      <c r="AJZ8" s="171"/>
      <c r="AKA8" s="171"/>
      <c r="AKB8" s="171"/>
      <c r="AKC8" s="171"/>
      <c r="AKD8" s="171"/>
      <c r="AKE8" s="171"/>
      <c r="AKF8" s="171"/>
      <c r="AKG8" s="171"/>
      <c r="AKH8" s="171"/>
      <c r="AKI8" s="171"/>
      <c r="AKJ8" s="171"/>
      <c r="AKK8" s="171"/>
      <c r="AKL8" s="171"/>
      <c r="AKM8" s="171"/>
      <c r="AKN8" s="171"/>
      <c r="AKO8" s="171"/>
      <c r="AKP8" s="171"/>
      <c r="AKQ8" s="171"/>
      <c r="AKR8" s="171"/>
      <c r="AKS8" s="171"/>
      <c r="AKT8" s="171"/>
      <c r="AKU8" s="171"/>
      <c r="AKV8" s="171"/>
      <c r="AKW8" s="171"/>
      <c r="AKX8" s="171"/>
      <c r="AKY8" s="171"/>
      <c r="AKZ8" s="171"/>
      <c r="ALA8" s="171"/>
      <c r="ALB8" s="171"/>
      <c r="ALC8" s="171"/>
      <c r="ALD8" s="171"/>
      <c r="ALE8" s="171"/>
      <c r="ALF8" s="171"/>
      <c r="ALG8" s="171"/>
      <c r="ALH8" s="171"/>
      <c r="ALI8" s="171"/>
      <c r="ALJ8" s="171"/>
      <c r="ALK8" s="171"/>
      <c r="ALL8" s="171"/>
      <c r="ALM8" s="171"/>
      <c r="ALN8" s="171"/>
      <c r="ALO8" s="171"/>
      <c r="ALP8" s="171"/>
      <c r="ALQ8" s="171"/>
      <c r="ALR8" s="171"/>
      <c r="ALS8" s="171"/>
      <c r="ALT8" s="171"/>
      <c r="ALU8" s="171"/>
      <c r="ALV8" s="171"/>
      <c r="ALW8" s="171"/>
      <c r="ALX8" s="171"/>
      <c r="ALY8" s="171"/>
      <c r="ALZ8" s="171"/>
      <c r="AMA8" s="171"/>
      <c r="AMB8" s="171"/>
      <c r="AMC8" s="171"/>
      <c r="AMD8" s="171"/>
      <c r="AME8" s="171"/>
      <c r="AMF8" s="171"/>
      <c r="AMG8" s="171"/>
      <c r="AMH8" s="171"/>
      <c r="AMI8" s="171"/>
      <c r="AMJ8" s="171"/>
      <c r="AMK8" s="171"/>
      <c r="AML8" s="171"/>
      <c r="AMM8" s="171"/>
      <c r="AMN8" s="171"/>
      <c r="AMO8" s="171"/>
      <c r="AMP8" s="171"/>
      <c r="AMQ8" s="171"/>
      <c r="AMR8" s="171"/>
      <c r="AMS8" s="171"/>
      <c r="AMT8" s="171"/>
      <c r="AMU8" s="171"/>
      <c r="AMV8" s="171"/>
      <c r="AMW8" s="171"/>
      <c r="AMX8" s="171"/>
      <c r="AMY8" s="171"/>
      <c r="AMZ8" s="171"/>
      <c r="ANA8" s="171"/>
      <c r="ANB8" s="171"/>
      <c r="ANC8" s="171"/>
      <c r="AND8" s="171"/>
      <c r="ANE8" s="171"/>
      <c r="ANF8" s="171"/>
      <c r="ANG8" s="171"/>
      <c r="ANH8" s="171"/>
      <c r="ANI8" s="171"/>
      <c r="ANJ8" s="171"/>
      <c r="ANK8" s="171"/>
      <c r="ANL8" s="171"/>
      <c r="ANM8" s="171"/>
      <c r="ANN8" s="171"/>
      <c r="ANO8" s="171"/>
      <c r="ANP8" s="171"/>
      <c r="ANQ8" s="171"/>
      <c r="ANR8" s="171"/>
      <c r="ANS8" s="171"/>
      <c r="ANT8" s="171"/>
      <c r="ANU8" s="171"/>
      <c r="ANV8" s="171"/>
      <c r="ANW8" s="171"/>
      <c r="ANX8" s="171"/>
      <c r="ANY8" s="171"/>
      <c r="ANZ8" s="171"/>
      <c r="AOA8" s="171"/>
      <c r="AOB8" s="171"/>
      <c r="AOC8" s="171"/>
      <c r="AOD8" s="171"/>
      <c r="AOE8" s="171"/>
      <c r="AOF8" s="171"/>
      <c r="AOG8" s="171"/>
      <c r="AOH8" s="171"/>
      <c r="AOI8" s="171"/>
      <c r="AOJ8" s="171"/>
      <c r="AOK8" s="171"/>
      <c r="AOL8" s="171"/>
      <c r="AOM8" s="171"/>
      <c r="AON8" s="171"/>
      <c r="AOO8" s="171"/>
      <c r="AOP8" s="171"/>
      <c r="AOQ8" s="171"/>
      <c r="AOR8" s="171"/>
      <c r="AOS8" s="171"/>
      <c r="AOT8" s="171"/>
      <c r="AOU8" s="171"/>
      <c r="AOV8" s="171"/>
      <c r="AOW8" s="171"/>
      <c r="AOX8" s="171"/>
      <c r="AOY8" s="171"/>
      <c r="AOZ8" s="171"/>
      <c r="APA8" s="171"/>
      <c r="APB8" s="171"/>
      <c r="APC8" s="171"/>
      <c r="APD8" s="171"/>
      <c r="APE8" s="171"/>
      <c r="APF8" s="171"/>
      <c r="APG8" s="171"/>
      <c r="APH8" s="171"/>
      <c r="API8" s="171"/>
      <c r="APJ8" s="171"/>
      <c r="APK8" s="171"/>
      <c r="APL8" s="171"/>
      <c r="APM8" s="171"/>
      <c r="APN8" s="171"/>
      <c r="APO8" s="171"/>
      <c r="APP8" s="171"/>
      <c r="APQ8" s="171"/>
      <c r="APR8" s="171"/>
      <c r="APS8" s="171"/>
      <c r="APT8" s="171"/>
      <c r="APU8" s="171"/>
      <c r="APV8" s="171"/>
      <c r="APW8" s="171"/>
      <c r="APX8" s="171"/>
      <c r="APY8" s="171"/>
      <c r="APZ8" s="171"/>
      <c r="AQA8" s="171"/>
      <c r="AQB8" s="171"/>
      <c r="AQC8" s="171"/>
      <c r="AQD8" s="171"/>
      <c r="AQE8" s="171"/>
      <c r="AQF8" s="171"/>
      <c r="AQG8" s="171"/>
      <c r="AQH8" s="171"/>
      <c r="AQI8" s="171"/>
      <c r="AQJ8" s="171"/>
      <c r="AQK8" s="171"/>
      <c r="AQL8" s="171"/>
      <c r="AQM8" s="171"/>
      <c r="AQN8" s="171"/>
      <c r="AQO8" s="171"/>
      <c r="AQP8" s="171"/>
      <c r="AQQ8" s="171"/>
      <c r="AQR8" s="171"/>
      <c r="AQS8" s="171"/>
      <c r="AQT8" s="171"/>
      <c r="AQU8" s="171"/>
      <c r="AQV8" s="171"/>
      <c r="AQW8" s="171"/>
      <c r="AQX8" s="171"/>
      <c r="AQY8" s="171"/>
      <c r="AQZ8" s="171"/>
      <c r="ARA8" s="171"/>
      <c r="ARB8" s="171"/>
      <c r="ARC8" s="171"/>
      <c r="ARD8" s="171"/>
      <c r="ARE8" s="171"/>
      <c r="ARF8" s="171"/>
      <c r="ARG8" s="171"/>
      <c r="ARH8" s="171"/>
      <c r="ARI8" s="171"/>
      <c r="ARJ8" s="171"/>
      <c r="ARK8" s="171"/>
      <c r="ARL8" s="171"/>
      <c r="ARM8" s="171"/>
      <c r="ARN8" s="171"/>
      <c r="ARO8" s="171"/>
      <c r="ARP8" s="171"/>
      <c r="ARQ8" s="171"/>
      <c r="ARR8" s="171"/>
      <c r="ARS8" s="171"/>
      <c r="ART8" s="171"/>
      <c r="ARU8" s="171"/>
      <c r="ARV8" s="171"/>
      <c r="ARW8" s="171"/>
      <c r="ARX8" s="171"/>
      <c r="ARY8" s="171"/>
      <c r="ARZ8" s="171"/>
      <c r="ASA8" s="171"/>
      <c r="ASB8" s="171"/>
      <c r="ASC8" s="171"/>
      <c r="ASD8" s="171"/>
      <c r="ASE8" s="171"/>
      <c r="ASF8" s="171"/>
      <c r="ASG8" s="171"/>
      <c r="ASH8" s="171"/>
      <c r="ASI8" s="171"/>
      <c r="ASJ8" s="171"/>
      <c r="ASK8" s="171"/>
      <c r="ASL8" s="171"/>
      <c r="ASM8" s="171"/>
      <c r="ASN8" s="171"/>
      <c r="ASO8" s="171"/>
      <c r="ASP8" s="171"/>
      <c r="ASQ8" s="171"/>
      <c r="ASR8" s="171"/>
      <c r="ASS8" s="171"/>
      <c r="AST8" s="171"/>
      <c r="ASU8" s="171"/>
      <c r="ASV8" s="171"/>
      <c r="ASW8" s="171"/>
      <c r="ASX8" s="171"/>
      <c r="ASY8" s="171"/>
      <c r="ASZ8" s="171"/>
      <c r="ATA8" s="171"/>
      <c r="ATB8" s="171"/>
      <c r="ATC8" s="171"/>
      <c r="ATD8" s="171"/>
      <c r="ATE8" s="171"/>
      <c r="ATF8" s="171"/>
      <c r="ATG8" s="171"/>
      <c r="ATH8" s="171"/>
      <c r="ATI8" s="171"/>
      <c r="ATJ8" s="171"/>
      <c r="ATK8" s="171"/>
      <c r="ATL8" s="171"/>
      <c r="ATM8" s="171"/>
      <c r="ATN8" s="171"/>
      <c r="ATO8" s="171"/>
      <c r="ATP8" s="171"/>
      <c r="ATQ8" s="171"/>
      <c r="ATR8" s="171"/>
      <c r="ATS8" s="171"/>
      <c r="ATT8" s="171"/>
      <c r="ATU8" s="171"/>
      <c r="ATV8" s="171"/>
      <c r="ATW8" s="171"/>
      <c r="ATX8" s="171"/>
      <c r="ATY8" s="171"/>
      <c r="ATZ8" s="171"/>
      <c r="AUA8" s="171"/>
      <c r="AUB8" s="171"/>
      <c r="AUC8" s="171"/>
      <c r="AUD8" s="171"/>
      <c r="AUE8" s="171"/>
      <c r="AUF8" s="171"/>
      <c r="AUG8" s="171"/>
      <c r="AUH8" s="171"/>
      <c r="AUI8" s="171"/>
      <c r="AUJ8" s="171"/>
      <c r="AUK8" s="171"/>
      <c r="AUL8" s="171"/>
      <c r="AUM8" s="171"/>
      <c r="AUN8" s="171"/>
      <c r="AUO8" s="171"/>
      <c r="AUP8" s="171"/>
      <c r="AUQ8" s="171"/>
      <c r="AUR8" s="171"/>
      <c r="AUS8" s="171"/>
      <c r="AUT8" s="171"/>
      <c r="AUU8" s="171"/>
      <c r="AUV8" s="171"/>
      <c r="AUW8" s="171"/>
      <c r="AUX8" s="171"/>
      <c r="AUY8" s="171"/>
      <c r="AUZ8" s="171"/>
      <c r="AVA8" s="171"/>
      <c r="AVB8" s="171"/>
      <c r="AVC8" s="171"/>
      <c r="AVD8" s="171"/>
      <c r="AVE8" s="171"/>
      <c r="AVF8" s="171"/>
      <c r="AVG8" s="171"/>
      <c r="AVH8" s="171"/>
      <c r="AVI8" s="171"/>
      <c r="AVJ8" s="171"/>
      <c r="AVK8" s="171"/>
      <c r="AVL8" s="171"/>
      <c r="AVM8" s="171"/>
      <c r="AVN8" s="171"/>
      <c r="AVO8" s="171"/>
      <c r="AVP8" s="171"/>
      <c r="AVQ8" s="171"/>
      <c r="AVR8" s="171"/>
      <c r="AVS8" s="171"/>
      <c r="AVT8" s="171"/>
      <c r="AVU8" s="171"/>
      <c r="AVV8" s="171"/>
      <c r="AVW8" s="171"/>
      <c r="AVX8" s="171"/>
      <c r="AVY8" s="171"/>
      <c r="AVZ8" s="171"/>
      <c r="AWA8" s="171"/>
      <c r="AWB8" s="171"/>
      <c r="AWC8" s="171"/>
      <c r="AWD8" s="171"/>
      <c r="AWE8" s="171"/>
      <c r="AWF8" s="171"/>
      <c r="AWG8" s="171"/>
      <c r="AWH8" s="171"/>
      <c r="AWI8" s="171"/>
      <c r="AWJ8" s="171"/>
      <c r="AWK8" s="171"/>
      <c r="AWL8" s="171"/>
      <c r="AWM8" s="171"/>
      <c r="AWN8" s="171"/>
      <c r="AWO8" s="171"/>
      <c r="AWP8" s="171"/>
      <c r="AWQ8" s="171"/>
      <c r="AWR8" s="171"/>
      <c r="AWS8" s="171"/>
      <c r="AWT8" s="171"/>
      <c r="AWU8" s="171"/>
      <c r="AWV8" s="171"/>
      <c r="AWW8" s="171"/>
      <c r="AWX8" s="171"/>
      <c r="AWY8" s="171"/>
      <c r="AWZ8" s="171"/>
      <c r="AXA8" s="171"/>
      <c r="AXB8" s="171"/>
      <c r="AXC8" s="171"/>
      <c r="AXD8" s="171"/>
      <c r="AXE8" s="171"/>
      <c r="AXF8" s="171"/>
      <c r="AXG8" s="171"/>
      <c r="AXH8" s="171"/>
      <c r="AXI8" s="171"/>
      <c r="AXJ8" s="171"/>
      <c r="AXK8" s="171"/>
      <c r="AXL8" s="171"/>
      <c r="AXM8" s="171"/>
      <c r="AXN8" s="171"/>
      <c r="AXO8" s="171"/>
      <c r="AXP8" s="171"/>
      <c r="AXQ8" s="171"/>
      <c r="AXR8" s="171"/>
      <c r="AXS8" s="171"/>
      <c r="AXT8" s="171"/>
      <c r="AXU8" s="171"/>
      <c r="AXV8" s="171"/>
      <c r="AXW8" s="171"/>
      <c r="AXX8" s="171"/>
      <c r="AXY8" s="171"/>
      <c r="AXZ8" s="171"/>
      <c r="AYA8" s="171"/>
      <c r="AYB8" s="171"/>
      <c r="AYC8" s="171"/>
      <c r="AYD8" s="171"/>
      <c r="AYE8" s="171"/>
      <c r="AYF8" s="171"/>
      <c r="AYG8" s="171"/>
      <c r="AYH8" s="171"/>
      <c r="AYI8" s="171"/>
      <c r="AYJ8" s="171"/>
      <c r="AYK8" s="171"/>
      <c r="AYL8" s="171"/>
      <c r="AYM8" s="171"/>
      <c r="AYN8" s="171"/>
      <c r="AYO8" s="171"/>
      <c r="AYP8" s="171"/>
      <c r="AYQ8" s="171"/>
      <c r="AYR8" s="171"/>
      <c r="AYS8" s="171"/>
      <c r="AYT8" s="171"/>
      <c r="AYU8" s="171"/>
      <c r="AYV8" s="171"/>
      <c r="AYW8" s="171"/>
      <c r="AYX8" s="171"/>
      <c r="AYY8" s="171"/>
      <c r="AYZ8" s="171"/>
      <c r="AZA8" s="171"/>
      <c r="AZB8" s="171"/>
      <c r="AZC8" s="171"/>
      <c r="AZD8" s="171"/>
      <c r="AZE8" s="171"/>
      <c r="AZF8" s="171"/>
      <c r="AZG8" s="171"/>
      <c r="AZH8" s="171"/>
      <c r="AZI8" s="171"/>
      <c r="AZJ8" s="171"/>
      <c r="AZK8" s="171"/>
      <c r="AZL8" s="171"/>
      <c r="AZM8" s="171"/>
      <c r="AZN8" s="171"/>
      <c r="AZO8" s="171"/>
      <c r="AZP8" s="171"/>
      <c r="AZQ8" s="171"/>
      <c r="AZR8" s="171"/>
      <c r="AZS8" s="171"/>
      <c r="AZT8" s="171"/>
      <c r="AZU8" s="171"/>
      <c r="AZV8" s="171"/>
      <c r="AZW8" s="171"/>
      <c r="AZX8" s="171"/>
      <c r="AZY8" s="171"/>
      <c r="AZZ8" s="171"/>
      <c r="BAA8" s="171"/>
      <c r="BAB8" s="171"/>
      <c r="BAC8" s="171"/>
      <c r="BAD8" s="171"/>
      <c r="BAE8" s="171"/>
      <c r="BAF8" s="171"/>
      <c r="BAG8" s="171"/>
      <c r="BAH8" s="171"/>
      <c r="BAI8" s="171"/>
      <c r="BAJ8" s="171"/>
      <c r="BAK8" s="171"/>
      <c r="BAL8" s="171"/>
      <c r="BAM8" s="171"/>
      <c r="BAN8" s="171"/>
      <c r="BAO8" s="171"/>
      <c r="BAP8" s="171"/>
      <c r="BAQ8" s="171"/>
      <c r="BAR8" s="171"/>
      <c r="BAS8" s="171"/>
      <c r="BAT8" s="171"/>
      <c r="BAU8" s="171"/>
      <c r="BAV8" s="171"/>
      <c r="BAW8" s="171"/>
      <c r="BAX8" s="171"/>
      <c r="BAY8" s="171"/>
      <c r="BAZ8" s="171"/>
      <c r="BBA8" s="171"/>
      <c r="BBB8" s="171"/>
      <c r="BBC8" s="171"/>
      <c r="BBD8" s="171"/>
      <c r="BBE8" s="171"/>
      <c r="BBF8" s="171"/>
      <c r="BBG8" s="171"/>
      <c r="BBH8" s="171"/>
      <c r="BBI8" s="171"/>
      <c r="BBJ8" s="171"/>
      <c r="BBK8" s="171"/>
      <c r="BBL8" s="171"/>
      <c r="BBM8" s="171"/>
      <c r="BBN8" s="171"/>
      <c r="BBO8" s="171"/>
      <c r="BBP8" s="171"/>
      <c r="BBQ8" s="171"/>
      <c r="BBR8" s="171"/>
      <c r="BBS8" s="171"/>
      <c r="BBT8" s="171"/>
      <c r="BBU8" s="171"/>
      <c r="BBV8" s="171"/>
      <c r="BBW8" s="171"/>
      <c r="BBX8" s="171"/>
      <c r="BBY8" s="171"/>
      <c r="BBZ8" s="171"/>
      <c r="BCA8" s="171"/>
      <c r="BCB8" s="171"/>
      <c r="BCC8" s="171"/>
      <c r="BCD8" s="171"/>
      <c r="BCE8" s="171"/>
      <c r="BCF8" s="171"/>
      <c r="BCG8" s="171"/>
      <c r="BCH8" s="171"/>
      <c r="BCI8" s="171"/>
      <c r="BCJ8" s="171"/>
      <c r="BCK8" s="171"/>
      <c r="BCL8" s="171"/>
      <c r="BCM8" s="171"/>
      <c r="BCN8" s="171"/>
      <c r="BCO8" s="171"/>
      <c r="BCP8" s="171"/>
      <c r="BCQ8" s="171"/>
      <c r="BCR8" s="171"/>
      <c r="BCS8" s="171"/>
      <c r="BCT8" s="171"/>
      <c r="BCU8" s="171"/>
      <c r="BCV8" s="171"/>
      <c r="BCW8" s="171"/>
      <c r="BCX8" s="171"/>
      <c r="BCY8" s="171"/>
      <c r="BCZ8" s="171"/>
      <c r="BDA8" s="171"/>
      <c r="BDB8" s="171"/>
      <c r="BDC8" s="171"/>
      <c r="BDD8" s="171"/>
      <c r="BDE8" s="171"/>
      <c r="BDF8" s="171"/>
      <c r="BDG8" s="171"/>
      <c r="BDH8" s="171"/>
      <c r="BDI8" s="171"/>
      <c r="BDJ8" s="171"/>
      <c r="BDK8" s="171"/>
      <c r="BDL8" s="171"/>
      <c r="BDM8" s="171"/>
      <c r="BDN8" s="171"/>
      <c r="BDO8" s="171"/>
      <c r="BDP8" s="171"/>
      <c r="BDQ8" s="171"/>
      <c r="BDR8" s="171"/>
      <c r="BDS8" s="171"/>
      <c r="BDT8" s="171"/>
      <c r="BDU8" s="171"/>
      <c r="BDV8" s="171"/>
      <c r="BDW8" s="171"/>
      <c r="BDX8" s="171"/>
      <c r="BDY8" s="171"/>
      <c r="BDZ8" s="171"/>
      <c r="BEA8" s="171"/>
      <c r="BEB8" s="171"/>
      <c r="BEC8" s="171"/>
      <c r="BED8" s="171"/>
      <c r="BEE8" s="171"/>
      <c r="BEF8" s="171"/>
      <c r="BEG8" s="171"/>
      <c r="BEH8" s="171"/>
      <c r="BEI8" s="171"/>
      <c r="BEJ8" s="171"/>
      <c r="BEK8" s="171"/>
      <c r="BEL8" s="171"/>
      <c r="BEM8" s="171"/>
      <c r="BEN8" s="171"/>
      <c r="BEO8" s="171"/>
      <c r="BEP8" s="171"/>
      <c r="BEQ8" s="171"/>
      <c r="BER8" s="171"/>
      <c r="BES8" s="171"/>
      <c r="BET8" s="171"/>
      <c r="BEU8" s="171"/>
      <c r="BEV8" s="171"/>
      <c r="BEW8" s="171"/>
      <c r="BEX8" s="171"/>
      <c r="BEY8" s="171"/>
      <c r="BEZ8" s="171"/>
      <c r="BFA8" s="171"/>
      <c r="BFB8" s="171"/>
      <c r="BFC8" s="171"/>
      <c r="BFD8" s="171"/>
      <c r="BFE8" s="171"/>
      <c r="BFF8" s="171"/>
      <c r="BFG8" s="171"/>
      <c r="BFH8" s="171"/>
      <c r="BFI8" s="171"/>
      <c r="BFJ8" s="171"/>
      <c r="BFK8" s="171"/>
      <c r="BFL8" s="171"/>
      <c r="BFM8" s="171"/>
      <c r="BFN8" s="171"/>
      <c r="BFO8" s="171"/>
      <c r="BFP8" s="171"/>
      <c r="BFQ8" s="171"/>
      <c r="BFR8" s="171"/>
      <c r="BFS8" s="171"/>
      <c r="BFT8" s="171"/>
      <c r="BFU8" s="171"/>
      <c r="BFV8" s="171"/>
      <c r="BFW8" s="171"/>
      <c r="BFX8" s="171"/>
      <c r="BFY8" s="171"/>
      <c r="BFZ8" s="171"/>
      <c r="BGA8" s="171"/>
      <c r="BGB8" s="171"/>
      <c r="BGC8" s="171"/>
      <c r="BGD8" s="171"/>
      <c r="BGE8" s="171"/>
      <c r="BGF8" s="171"/>
      <c r="BGG8" s="171"/>
      <c r="BGH8" s="171"/>
      <c r="BGI8" s="171"/>
      <c r="BGJ8" s="171"/>
      <c r="BGK8" s="171"/>
      <c r="BGL8" s="171"/>
      <c r="BGM8" s="171"/>
      <c r="BGN8" s="171"/>
      <c r="BGO8" s="171"/>
      <c r="BGP8" s="171"/>
      <c r="BGQ8" s="171"/>
      <c r="BGR8" s="171"/>
      <c r="BGS8" s="171"/>
      <c r="BGT8" s="171"/>
      <c r="BGU8" s="171"/>
      <c r="BGV8" s="171"/>
      <c r="BGW8" s="171"/>
      <c r="BGX8" s="171"/>
      <c r="BGY8" s="171"/>
      <c r="BGZ8" s="171"/>
      <c r="BHA8" s="171"/>
      <c r="BHB8" s="171"/>
      <c r="BHC8" s="171"/>
      <c r="BHD8" s="171"/>
      <c r="BHE8" s="171"/>
    </row>
    <row r="9" spans="2:1565" s="33" customFormat="1" ht="31.8" customHeight="1">
      <c r="B9" s="116"/>
      <c r="C9" s="110" t="s">
        <v>1680</v>
      </c>
      <c r="D9" s="110"/>
      <c r="E9" s="108"/>
      <c r="F9" s="109"/>
      <c r="G9" s="106"/>
      <c r="H9" s="103"/>
      <c r="I9" s="104"/>
      <c r="J9" s="105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  <c r="DZ9" s="171"/>
      <c r="EA9" s="171"/>
      <c r="EB9" s="171"/>
      <c r="EC9" s="171"/>
      <c r="ED9" s="171"/>
      <c r="EE9" s="171"/>
      <c r="EF9" s="171"/>
      <c r="EG9" s="171"/>
      <c r="EH9" s="171"/>
      <c r="EI9" s="171"/>
      <c r="EJ9" s="171"/>
      <c r="EK9" s="171"/>
      <c r="EL9" s="171"/>
      <c r="EM9" s="171"/>
      <c r="EN9" s="171"/>
      <c r="EO9" s="171"/>
      <c r="EP9" s="171"/>
      <c r="EQ9" s="171"/>
      <c r="ER9" s="171"/>
      <c r="ES9" s="171"/>
      <c r="ET9" s="171"/>
      <c r="EU9" s="171"/>
      <c r="EV9" s="171"/>
      <c r="EW9" s="171"/>
      <c r="EX9" s="171"/>
      <c r="EY9" s="171"/>
      <c r="EZ9" s="171"/>
      <c r="FA9" s="171"/>
      <c r="FB9" s="171"/>
      <c r="FC9" s="171"/>
      <c r="FD9" s="171"/>
      <c r="FE9" s="171"/>
      <c r="FF9" s="171"/>
      <c r="FG9" s="171"/>
      <c r="FH9" s="171"/>
      <c r="FI9" s="171"/>
      <c r="FJ9" s="171"/>
      <c r="FK9" s="171"/>
      <c r="FL9" s="171"/>
      <c r="FM9" s="171"/>
      <c r="FN9" s="171"/>
      <c r="FO9" s="171"/>
      <c r="FP9" s="171"/>
      <c r="FQ9" s="171"/>
      <c r="FR9" s="171"/>
      <c r="FS9" s="171"/>
      <c r="FT9" s="171"/>
      <c r="FU9" s="171"/>
      <c r="FV9" s="171"/>
      <c r="FW9" s="171"/>
      <c r="FX9" s="171"/>
      <c r="FY9" s="171"/>
      <c r="FZ9" s="171"/>
      <c r="GA9" s="171"/>
      <c r="GB9" s="171"/>
      <c r="GC9" s="171"/>
      <c r="GD9" s="171"/>
      <c r="GE9" s="171"/>
      <c r="GF9" s="171"/>
      <c r="GG9" s="171"/>
      <c r="GH9" s="171"/>
      <c r="GI9" s="171"/>
      <c r="GJ9" s="171"/>
      <c r="GK9" s="171"/>
      <c r="GL9" s="171"/>
      <c r="GM9" s="171"/>
      <c r="GN9" s="171"/>
      <c r="GO9" s="171"/>
      <c r="GP9" s="171"/>
      <c r="GQ9" s="171"/>
      <c r="GR9" s="171"/>
      <c r="GS9" s="171"/>
      <c r="GT9" s="171"/>
      <c r="GU9" s="171"/>
      <c r="GV9" s="171"/>
      <c r="GW9" s="171"/>
      <c r="GX9" s="171"/>
      <c r="GY9" s="171"/>
      <c r="GZ9" s="171"/>
      <c r="HA9" s="171"/>
      <c r="HB9" s="171"/>
      <c r="HC9" s="171"/>
      <c r="HD9" s="171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  <c r="IO9" s="171"/>
      <c r="IP9" s="171"/>
      <c r="IQ9" s="171"/>
      <c r="IR9" s="171"/>
      <c r="IS9" s="171"/>
      <c r="IT9" s="171"/>
      <c r="IU9" s="171"/>
      <c r="IV9" s="171"/>
      <c r="IW9" s="171"/>
      <c r="IX9" s="171"/>
      <c r="IY9" s="171"/>
      <c r="IZ9" s="171"/>
      <c r="JA9" s="171"/>
      <c r="JB9" s="171"/>
      <c r="JC9" s="171"/>
      <c r="JD9" s="171"/>
      <c r="JE9" s="171"/>
      <c r="JF9" s="171"/>
      <c r="JG9" s="171"/>
      <c r="JH9" s="171"/>
      <c r="JI9" s="171"/>
      <c r="JJ9" s="171"/>
      <c r="JK9" s="171"/>
      <c r="JL9" s="171"/>
      <c r="JM9" s="171"/>
      <c r="JN9" s="171"/>
      <c r="JO9" s="171"/>
      <c r="JP9" s="171"/>
      <c r="JQ9" s="171"/>
      <c r="JR9" s="171"/>
      <c r="JS9" s="171"/>
      <c r="JT9" s="171"/>
      <c r="JU9" s="171"/>
      <c r="JV9" s="171"/>
      <c r="JW9" s="171"/>
      <c r="JX9" s="171"/>
      <c r="JY9" s="171"/>
      <c r="JZ9" s="171"/>
      <c r="KA9" s="171"/>
      <c r="KB9" s="171"/>
      <c r="KC9" s="171"/>
      <c r="KD9" s="171"/>
      <c r="KE9" s="171"/>
      <c r="KF9" s="171"/>
      <c r="KG9" s="171"/>
      <c r="KH9" s="171"/>
      <c r="KI9" s="171"/>
      <c r="KJ9" s="171"/>
      <c r="KK9" s="171"/>
      <c r="KL9" s="171"/>
      <c r="KM9" s="171"/>
      <c r="KN9" s="171"/>
      <c r="KO9" s="171"/>
      <c r="KP9" s="171"/>
      <c r="KQ9" s="171"/>
      <c r="KR9" s="171"/>
      <c r="KS9" s="171"/>
      <c r="KT9" s="171"/>
      <c r="KU9" s="171"/>
      <c r="KV9" s="171"/>
      <c r="KW9" s="171"/>
      <c r="KX9" s="171"/>
      <c r="KY9" s="171"/>
      <c r="KZ9" s="171"/>
      <c r="LA9" s="171"/>
      <c r="LB9" s="171"/>
      <c r="LC9" s="171"/>
      <c r="LD9" s="171"/>
      <c r="LE9" s="171"/>
      <c r="LF9" s="171"/>
      <c r="LG9" s="171"/>
      <c r="LH9" s="171"/>
      <c r="LI9" s="171"/>
      <c r="LJ9" s="171"/>
      <c r="LK9" s="171"/>
      <c r="LL9" s="171"/>
      <c r="LM9" s="171"/>
      <c r="LN9" s="171"/>
      <c r="LO9" s="171"/>
      <c r="LP9" s="171"/>
      <c r="LQ9" s="171"/>
      <c r="LR9" s="171"/>
      <c r="LS9" s="171"/>
      <c r="LT9" s="171"/>
      <c r="LU9" s="171"/>
      <c r="LV9" s="171"/>
      <c r="LW9" s="171"/>
      <c r="LX9" s="171"/>
      <c r="LY9" s="171"/>
      <c r="LZ9" s="171"/>
      <c r="MA9" s="171"/>
      <c r="MB9" s="171"/>
      <c r="MC9" s="171"/>
      <c r="MD9" s="171"/>
      <c r="ME9" s="171"/>
      <c r="MF9" s="171"/>
      <c r="MG9" s="171"/>
      <c r="MH9" s="171"/>
      <c r="MI9" s="171"/>
      <c r="MJ9" s="171"/>
      <c r="MK9" s="171"/>
      <c r="ML9" s="171"/>
      <c r="MM9" s="171"/>
      <c r="MN9" s="171"/>
      <c r="MO9" s="171"/>
      <c r="MP9" s="171"/>
      <c r="MQ9" s="171"/>
      <c r="MR9" s="171"/>
      <c r="MS9" s="171"/>
      <c r="MT9" s="171"/>
      <c r="MU9" s="171"/>
      <c r="MV9" s="171"/>
      <c r="MW9" s="171"/>
      <c r="MX9" s="171"/>
      <c r="MY9" s="171"/>
      <c r="MZ9" s="171"/>
      <c r="NA9" s="171"/>
      <c r="NB9" s="171"/>
      <c r="NC9" s="171"/>
      <c r="ND9" s="171"/>
      <c r="NE9" s="171"/>
      <c r="NF9" s="171"/>
      <c r="NG9" s="171"/>
      <c r="NH9" s="171"/>
      <c r="NI9" s="171"/>
      <c r="NJ9" s="171"/>
      <c r="NK9" s="171"/>
      <c r="NL9" s="171"/>
      <c r="NM9" s="171"/>
      <c r="NN9" s="171"/>
      <c r="NO9" s="171"/>
      <c r="NP9" s="171"/>
      <c r="NQ9" s="171"/>
      <c r="NR9" s="171"/>
      <c r="NS9" s="171"/>
      <c r="NT9" s="171"/>
      <c r="NU9" s="171"/>
      <c r="NV9" s="171"/>
      <c r="NW9" s="171"/>
      <c r="NX9" s="171"/>
      <c r="NY9" s="171"/>
      <c r="NZ9" s="171"/>
      <c r="OA9" s="171"/>
      <c r="OB9" s="171"/>
      <c r="OC9" s="171"/>
      <c r="OD9" s="171"/>
      <c r="OE9" s="171"/>
      <c r="OF9" s="171"/>
      <c r="OG9" s="171"/>
      <c r="OH9" s="171"/>
      <c r="OI9" s="171"/>
      <c r="OJ9" s="171"/>
      <c r="OK9" s="171"/>
      <c r="OL9" s="171"/>
      <c r="OM9" s="171"/>
      <c r="ON9" s="171"/>
      <c r="OO9" s="171"/>
      <c r="OP9" s="171"/>
      <c r="OQ9" s="171"/>
      <c r="OR9" s="171"/>
      <c r="OS9" s="171"/>
      <c r="OT9" s="171"/>
      <c r="OU9" s="171"/>
      <c r="OV9" s="171"/>
      <c r="OW9" s="171"/>
      <c r="OX9" s="171"/>
      <c r="OY9" s="171"/>
      <c r="OZ9" s="171"/>
      <c r="PA9" s="171"/>
      <c r="PB9" s="171"/>
      <c r="PC9" s="171"/>
      <c r="PD9" s="171"/>
      <c r="PE9" s="171"/>
      <c r="PF9" s="171"/>
      <c r="PG9" s="171"/>
      <c r="PH9" s="171"/>
      <c r="PI9" s="171"/>
      <c r="PJ9" s="171"/>
      <c r="PK9" s="171"/>
      <c r="PL9" s="171"/>
      <c r="PM9" s="171"/>
      <c r="PN9" s="171"/>
      <c r="PO9" s="171"/>
      <c r="PP9" s="171"/>
      <c r="PQ9" s="171"/>
      <c r="PR9" s="171"/>
      <c r="PS9" s="171"/>
      <c r="PT9" s="171"/>
      <c r="PU9" s="171"/>
      <c r="PV9" s="171"/>
      <c r="PW9" s="171"/>
      <c r="PX9" s="171"/>
      <c r="PY9" s="171"/>
      <c r="PZ9" s="171"/>
      <c r="QA9" s="171"/>
      <c r="QB9" s="171"/>
      <c r="QC9" s="171"/>
      <c r="QD9" s="171"/>
      <c r="QE9" s="171"/>
      <c r="QF9" s="171"/>
      <c r="QG9" s="171"/>
      <c r="QH9" s="171"/>
      <c r="QI9" s="171"/>
      <c r="QJ9" s="171"/>
      <c r="QK9" s="171"/>
      <c r="QL9" s="171"/>
      <c r="QM9" s="171"/>
      <c r="QN9" s="171"/>
      <c r="QO9" s="171"/>
      <c r="QP9" s="171"/>
      <c r="QQ9" s="171"/>
      <c r="QR9" s="171"/>
      <c r="QS9" s="171"/>
      <c r="QT9" s="171"/>
      <c r="QU9" s="171"/>
      <c r="QV9" s="171"/>
      <c r="QW9" s="171"/>
      <c r="QX9" s="171"/>
      <c r="QY9" s="171"/>
      <c r="QZ9" s="171"/>
      <c r="RA9" s="171"/>
      <c r="RB9" s="171"/>
      <c r="RC9" s="171"/>
      <c r="RD9" s="171"/>
      <c r="RE9" s="171"/>
      <c r="RF9" s="171"/>
      <c r="RG9" s="171"/>
      <c r="RH9" s="171"/>
      <c r="RI9" s="171"/>
      <c r="RJ9" s="171"/>
      <c r="RK9" s="171"/>
      <c r="RL9" s="171"/>
      <c r="RM9" s="171"/>
      <c r="RN9" s="171"/>
      <c r="RO9" s="171"/>
      <c r="RP9" s="171"/>
      <c r="RQ9" s="171"/>
      <c r="RR9" s="171"/>
      <c r="RS9" s="171"/>
      <c r="RT9" s="171"/>
      <c r="RU9" s="171"/>
      <c r="RV9" s="171"/>
      <c r="RW9" s="171"/>
      <c r="RX9" s="171"/>
      <c r="RY9" s="171"/>
      <c r="RZ9" s="171"/>
      <c r="SA9" s="171"/>
      <c r="SB9" s="171"/>
      <c r="SC9" s="171"/>
      <c r="SD9" s="171"/>
      <c r="SE9" s="171"/>
      <c r="SF9" s="171"/>
      <c r="SG9" s="171"/>
      <c r="SH9" s="171"/>
      <c r="SI9" s="171"/>
      <c r="SJ9" s="171"/>
      <c r="SK9" s="171"/>
      <c r="SL9" s="171"/>
      <c r="SM9" s="171"/>
      <c r="SN9" s="171"/>
      <c r="SO9" s="171"/>
      <c r="SP9" s="171"/>
      <c r="SQ9" s="171"/>
      <c r="SR9" s="171"/>
      <c r="SS9" s="171"/>
      <c r="ST9" s="171"/>
      <c r="SU9" s="171"/>
      <c r="SV9" s="171"/>
      <c r="SW9" s="171"/>
      <c r="SX9" s="171"/>
      <c r="SY9" s="171"/>
      <c r="SZ9" s="171"/>
      <c r="TA9" s="171"/>
      <c r="TB9" s="171"/>
      <c r="TC9" s="171"/>
      <c r="TD9" s="171"/>
      <c r="TE9" s="171"/>
      <c r="TF9" s="171"/>
      <c r="TG9" s="171"/>
      <c r="TH9" s="171"/>
      <c r="TI9" s="171"/>
      <c r="TJ9" s="171"/>
      <c r="TK9" s="171"/>
      <c r="TL9" s="171"/>
      <c r="TM9" s="171"/>
      <c r="TN9" s="171"/>
      <c r="TO9" s="171"/>
      <c r="TP9" s="171"/>
      <c r="TQ9" s="171"/>
      <c r="TR9" s="171"/>
      <c r="TS9" s="171"/>
      <c r="TT9" s="171"/>
      <c r="TU9" s="171"/>
      <c r="TV9" s="171"/>
      <c r="TW9" s="171"/>
      <c r="TX9" s="171"/>
      <c r="TY9" s="171"/>
      <c r="TZ9" s="171"/>
      <c r="UA9" s="171"/>
      <c r="UB9" s="171"/>
      <c r="UC9" s="171"/>
      <c r="UD9" s="171"/>
      <c r="UE9" s="171"/>
      <c r="UF9" s="171"/>
      <c r="UG9" s="171"/>
      <c r="UH9" s="171"/>
      <c r="UI9" s="171"/>
      <c r="UJ9" s="171"/>
      <c r="UK9" s="171"/>
      <c r="UL9" s="171"/>
      <c r="UM9" s="171"/>
      <c r="UN9" s="171"/>
      <c r="UO9" s="171"/>
      <c r="UP9" s="171"/>
      <c r="UQ9" s="171"/>
      <c r="UR9" s="171"/>
      <c r="US9" s="171"/>
      <c r="UT9" s="171"/>
      <c r="UU9" s="171"/>
      <c r="UV9" s="171"/>
      <c r="UW9" s="171"/>
      <c r="UX9" s="171"/>
      <c r="UY9" s="171"/>
      <c r="UZ9" s="171"/>
      <c r="VA9" s="171"/>
      <c r="VB9" s="171"/>
      <c r="VC9" s="171"/>
      <c r="VD9" s="171"/>
      <c r="VE9" s="171"/>
      <c r="VF9" s="171"/>
      <c r="VG9" s="171"/>
      <c r="VH9" s="171"/>
      <c r="VI9" s="171"/>
      <c r="VJ9" s="171"/>
      <c r="VK9" s="171"/>
      <c r="VL9" s="171"/>
      <c r="VM9" s="171"/>
      <c r="VN9" s="171"/>
      <c r="VO9" s="171"/>
      <c r="VP9" s="171"/>
      <c r="VQ9" s="171"/>
      <c r="VR9" s="171"/>
      <c r="VS9" s="171"/>
      <c r="VT9" s="171"/>
      <c r="VU9" s="171"/>
      <c r="VV9" s="171"/>
      <c r="VW9" s="171"/>
      <c r="VX9" s="171"/>
      <c r="VY9" s="171"/>
      <c r="VZ9" s="171"/>
      <c r="WA9" s="171"/>
      <c r="WB9" s="171"/>
      <c r="WC9" s="171"/>
      <c r="WD9" s="171"/>
      <c r="WE9" s="171"/>
      <c r="WF9" s="171"/>
      <c r="WG9" s="171"/>
      <c r="WH9" s="171"/>
      <c r="WI9" s="171"/>
      <c r="WJ9" s="171"/>
      <c r="WK9" s="171"/>
      <c r="WL9" s="171"/>
      <c r="WM9" s="171"/>
      <c r="WN9" s="171"/>
      <c r="WO9" s="171"/>
      <c r="WP9" s="171"/>
      <c r="WQ9" s="171"/>
      <c r="WR9" s="171"/>
      <c r="WS9" s="171"/>
      <c r="WT9" s="171"/>
      <c r="WU9" s="171"/>
      <c r="WV9" s="171"/>
      <c r="WW9" s="171"/>
      <c r="WX9" s="171"/>
      <c r="WY9" s="171"/>
      <c r="WZ9" s="171"/>
      <c r="XA9" s="171"/>
      <c r="XB9" s="171"/>
      <c r="XC9" s="171"/>
      <c r="XD9" s="171"/>
      <c r="XE9" s="171"/>
      <c r="XF9" s="171"/>
      <c r="XG9" s="171"/>
      <c r="XH9" s="171"/>
      <c r="XI9" s="171"/>
      <c r="XJ9" s="171"/>
      <c r="XK9" s="171"/>
      <c r="XL9" s="171"/>
      <c r="XM9" s="171"/>
      <c r="XN9" s="171"/>
      <c r="XO9" s="171"/>
      <c r="XP9" s="171"/>
      <c r="XQ9" s="171"/>
      <c r="XR9" s="171"/>
      <c r="XS9" s="171"/>
      <c r="XT9" s="171"/>
      <c r="XU9" s="171"/>
      <c r="XV9" s="171"/>
      <c r="XW9" s="171"/>
      <c r="XX9" s="171"/>
      <c r="XY9" s="171"/>
      <c r="XZ9" s="171"/>
      <c r="YA9" s="171"/>
      <c r="YB9" s="171"/>
      <c r="YC9" s="171"/>
      <c r="YD9" s="171"/>
      <c r="YE9" s="171"/>
      <c r="YF9" s="171"/>
      <c r="YG9" s="171"/>
      <c r="YH9" s="171"/>
      <c r="YI9" s="171"/>
      <c r="YJ9" s="171"/>
      <c r="YK9" s="171"/>
      <c r="YL9" s="171"/>
      <c r="YM9" s="171"/>
      <c r="YN9" s="171"/>
      <c r="YO9" s="171"/>
      <c r="YP9" s="171"/>
      <c r="YQ9" s="171"/>
      <c r="YR9" s="171"/>
      <c r="YS9" s="171"/>
      <c r="YT9" s="171"/>
      <c r="YU9" s="171"/>
      <c r="YV9" s="171"/>
      <c r="YW9" s="171"/>
      <c r="YX9" s="171"/>
      <c r="YY9" s="171"/>
      <c r="YZ9" s="171"/>
      <c r="ZA9" s="171"/>
      <c r="ZB9" s="171"/>
      <c r="ZC9" s="171"/>
      <c r="ZD9" s="171"/>
      <c r="ZE9" s="171"/>
      <c r="ZF9" s="171"/>
      <c r="ZG9" s="171"/>
      <c r="ZH9" s="171"/>
      <c r="ZI9" s="171"/>
      <c r="ZJ9" s="171"/>
      <c r="ZK9" s="171"/>
      <c r="ZL9" s="171"/>
      <c r="ZM9" s="171"/>
      <c r="ZN9" s="171"/>
      <c r="ZO9" s="171"/>
      <c r="ZP9" s="171"/>
      <c r="ZQ9" s="171"/>
      <c r="ZR9" s="171"/>
      <c r="ZS9" s="171"/>
      <c r="ZT9" s="171"/>
      <c r="ZU9" s="171"/>
      <c r="ZV9" s="171"/>
      <c r="ZW9" s="171"/>
      <c r="ZX9" s="171"/>
      <c r="ZY9" s="171"/>
      <c r="ZZ9" s="171"/>
      <c r="AAA9" s="171"/>
      <c r="AAB9" s="171"/>
      <c r="AAC9" s="171"/>
      <c r="AAD9" s="171"/>
      <c r="AAE9" s="171"/>
      <c r="AAF9" s="171"/>
      <c r="AAG9" s="171"/>
      <c r="AAH9" s="171"/>
      <c r="AAI9" s="171"/>
      <c r="AAJ9" s="171"/>
      <c r="AAK9" s="171"/>
      <c r="AAL9" s="171"/>
      <c r="AAM9" s="171"/>
      <c r="AAN9" s="171"/>
      <c r="AAO9" s="171"/>
      <c r="AAP9" s="171"/>
      <c r="AAQ9" s="171"/>
      <c r="AAR9" s="171"/>
      <c r="AAS9" s="171"/>
      <c r="AAT9" s="171"/>
      <c r="AAU9" s="171"/>
      <c r="AAV9" s="171"/>
      <c r="AAW9" s="171"/>
      <c r="AAX9" s="171"/>
      <c r="AAY9" s="171"/>
      <c r="AAZ9" s="171"/>
      <c r="ABA9" s="171"/>
      <c r="ABB9" s="171"/>
      <c r="ABC9" s="171"/>
      <c r="ABD9" s="171"/>
      <c r="ABE9" s="171"/>
      <c r="ABF9" s="171"/>
      <c r="ABG9" s="171"/>
      <c r="ABH9" s="171"/>
      <c r="ABI9" s="171"/>
      <c r="ABJ9" s="171"/>
      <c r="ABK9" s="171"/>
      <c r="ABL9" s="171"/>
      <c r="ABM9" s="171"/>
      <c r="ABN9" s="171"/>
      <c r="ABO9" s="171"/>
      <c r="ABP9" s="171"/>
      <c r="ABQ9" s="171"/>
      <c r="ABR9" s="171"/>
      <c r="ABS9" s="171"/>
      <c r="ABT9" s="171"/>
      <c r="ABU9" s="171"/>
      <c r="ABV9" s="171"/>
      <c r="ABW9" s="171"/>
      <c r="ABX9" s="171"/>
      <c r="ABY9" s="171"/>
      <c r="ABZ9" s="171"/>
      <c r="ACA9" s="171"/>
      <c r="ACB9" s="171"/>
      <c r="ACC9" s="171"/>
      <c r="ACD9" s="171"/>
      <c r="ACE9" s="171"/>
      <c r="ACF9" s="171"/>
      <c r="ACG9" s="171"/>
      <c r="ACH9" s="171"/>
      <c r="ACI9" s="171"/>
      <c r="ACJ9" s="171"/>
      <c r="ACK9" s="171"/>
      <c r="ACL9" s="171"/>
      <c r="ACM9" s="171"/>
      <c r="ACN9" s="171"/>
      <c r="ACO9" s="171"/>
      <c r="ACP9" s="171"/>
      <c r="ACQ9" s="171"/>
      <c r="ACR9" s="171"/>
      <c r="ACS9" s="171"/>
      <c r="ACT9" s="171"/>
      <c r="ACU9" s="171"/>
      <c r="ACV9" s="171"/>
      <c r="ACW9" s="171"/>
      <c r="ACX9" s="171"/>
      <c r="ACY9" s="171"/>
      <c r="ACZ9" s="171"/>
      <c r="ADA9" s="171"/>
      <c r="ADB9" s="171"/>
      <c r="ADC9" s="171"/>
      <c r="ADD9" s="171"/>
      <c r="ADE9" s="171"/>
      <c r="ADF9" s="171"/>
      <c r="ADG9" s="171"/>
      <c r="ADH9" s="171"/>
      <c r="ADI9" s="171"/>
      <c r="ADJ9" s="171"/>
      <c r="ADK9" s="171"/>
      <c r="ADL9" s="171"/>
      <c r="ADM9" s="171"/>
      <c r="ADN9" s="171"/>
      <c r="ADO9" s="171"/>
      <c r="ADP9" s="171"/>
      <c r="ADQ9" s="171"/>
      <c r="ADR9" s="171"/>
      <c r="ADS9" s="171"/>
      <c r="ADT9" s="171"/>
      <c r="ADU9" s="171"/>
      <c r="ADV9" s="171"/>
      <c r="ADW9" s="171"/>
      <c r="ADX9" s="171"/>
      <c r="ADY9" s="171"/>
      <c r="ADZ9" s="171"/>
      <c r="AEA9" s="171"/>
      <c r="AEB9" s="171"/>
      <c r="AEC9" s="171"/>
      <c r="AED9" s="171"/>
      <c r="AEE9" s="171"/>
      <c r="AEF9" s="171"/>
      <c r="AEG9" s="171"/>
      <c r="AEH9" s="171"/>
      <c r="AEI9" s="171"/>
      <c r="AEJ9" s="171"/>
      <c r="AEK9" s="171"/>
      <c r="AEL9" s="171"/>
      <c r="AEM9" s="171"/>
      <c r="AEN9" s="171"/>
      <c r="AEO9" s="171"/>
      <c r="AEP9" s="171"/>
      <c r="AEQ9" s="171"/>
      <c r="AER9" s="171"/>
      <c r="AES9" s="171"/>
      <c r="AET9" s="171"/>
      <c r="AEU9" s="171"/>
      <c r="AEV9" s="171"/>
      <c r="AEW9" s="171"/>
      <c r="AEX9" s="171"/>
      <c r="AEY9" s="171"/>
      <c r="AEZ9" s="171"/>
      <c r="AFA9" s="171"/>
      <c r="AFB9" s="171"/>
      <c r="AFC9" s="171"/>
      <c r="AFD9" s="171"/>
      <c r="AFE9" s="171"/>
      <c r="AFF9" s="171"/>
      <c r="AFG9" s="171"/>
      <c r="AFH9" s="171"/>
      <c r="AFI9" s="171"/>
      <c r="AFJ9" s="171"/>
      <c r="AFK9" s="171"/>
      <c r="AFL9" s="171"/>
      <c r="AFM9" s="171"/>
      <c r="AFN9" s="171"/>
      <c r="AFO9" s="171"/>
      <c r="AFP9" s="171"/>
      <c r="AFQ9" s="171"/>
      <c r="AFR9" s="171"/>
      <c r="AFS9" s="171"/>
      <c r="AFT9" s="171"/>
      <c r="AFU9" s="171"/>
      <c r="AFV9" s="171"/>
      <c r="AFW9" s="171"/>
      <c r="AFX9" s="171"/>
      <c r="AFY9" s="171"/>
      <c r="AFZ9" s="171"/>
      <c r="AGA9" s="171"/>
      <c r="AGB9" s="171"/>
      <c r="AGC9" s="171"/>
      <c r="AGD9" s="171"/>
      <c r="AGE9" s="171"/>
      <c r="AGF9" s="171"/>
      <c r="AGG9" s="171"/>
      <c r="AGH9" s="171"/>
      <c r="AGI9" s="171"/>
      <c r="AGJ9" s="171"/>
      <c r="AGK9" s="171"/>
      <c r="AGL9" s="171"/>
      <c r="AGM9" s="171"/>
      <c r="AGN9" s="171"/>
      <c r="AGO9" s="171"/>
      <c r="AGP9" s="171"/>
      <c r="AGQ9" s="171"/>
      <c r="AGR9" s="171"/>
      <c r="AGS9" s="171"/>
      <c r="AGT9" s="171"/>
      <c r="AGU9" s="171"/>
      <c r="AGV9" s="171"/>
      <c r="AGW9" s="171"/>
      <c r="AGX9" s="171"/>
      <c r="AGY9" s="171"/>
      <c r="AGZ9" s="171"/>
      <c r="AHA9" s="171"/>
      <c r="AHB9" s="171"/>
      <c r="AHC9" s="171"/>
      <c r="AHD9" s="171"/>
      <c r="AHE9" s="171"/>
      <c r="AHF9" s="171"/>
      <c r="AHG9" s="171"/>
      <c r="AHH9" s="171"/>
      <c r="AHI9" s="171"/>
      <c r="AHJ9" s="171"/>
      <c r="AHK9" s="171"/>
      <c r="AHL9" s="171"/>
      <c r="AHM9" s="171"/>
      <c r="AHN9" s="171"/>
      <c r="AHO9" s="171"/>
      <c r="AHP9" s="171"/>
      <c r="AHQ9" s="171"/>
      <c r="AHR9" s="171"/>
      <c r="AHS9" s="171"/>
      <c r="AHT9" s="171"/>
      <c r="AHU9" s="171"/>
      <c r="AHV9" s="171"/>
      <c r="AHW9" s="171"/>
      <c r="AHX9" s="171"/>
      <c r="AHY9" s="171"/>
      <c r="AHZ9" s="171"/>
      <c r="AIA9" s="171"/>
      <c r="AIB9" s="171"/>
      <c r="AIC9" s="171"/>
      <c r="AID9" s="171"/>
      <c r="AIE9" s="171"/>
      <c r="AIF9" s="171"/>
      <c r="AIG9" s="171"/>
      <c r="AIH9" s="171"/>
      <c r="AII9" s="171"/>
      <c r="AIJ9" s="171"/>
      <c r="AIK9" s="171"/>
      <c r="AIL9" s="171"/>
      <c r="AIM9" s="171"/>
      <c r="AIN9" s="171"/>
      <c r="AIO9" s="171"/>
      <c r="AIP9" s="171"/>
      <c r="AIQ9" s="171"/>
      <c r="AIR9" s="171"/>
      <c r="AIS9" s="171"/>
      <c r="AIT9" s="171"/>
      <c r="AIU9" s="171"/>
      <c r="AIV9" s="171"/>
      <c r="AIW9" s="171"/>
      <c r="AIX9" s="171"/>
      <c r="AIY9" s="171"/>
      <c r="AIZ9" s="171"/>
      <c r="AJA9" s="171"/>
      <c r="AJB9" s="171"/>
      <c r="AJC9" s="171"/>
      <c r="AJD9" s="171"/>
      <c r="AJE9" s="171"/>
      <c r="AJF9" s="171"/>
      <c r="AJG9" s="171"/>
      <c r="AJH9" s="171"/>
      <c r="AJI9" s="171"/>
      <c r="AJJ9" s="171"/>
      <c r="AJK9" s="171"/>
      <c r="AJL9" s="171"/>
      <c r="AJM9" s="171"/>
      <c r="AJN9" s="171"/>
      <c r="AJO9" s="171"/>
      <c r="AJP9" s="171"/>
      <c r="AJQ9" s="171"/>
      <c r="AJR9" s="171"/>
      <c r="AJS9" s="171"/>
      <c r="AJT9" s="171"/>
      <c r="AJU9" s="171"/>
      <c r="AJV9" s="171"/>
      <c r="AJW9" s="171"/>
      <c r="AJX9" s="171"/>
      <c r="AJY9" s="171"/>
      <c r="AJZ9" s="171"/>
      <c r="AKA9" s="171"/>
      <c r="AKB9" s="171"/>
      <c r="AKC9" s="171"/>
      <c r="AKD9" s="171"/>
      <c r="AKE9" s="171"/>
      <c r="AKF9" s="171"/>
      <c r="AKG9" s="171"/>
      <c r="AKH9" s="171"/>
      <c r="AKI9" s="171"/>
      <c r="AKJ9" s="171"/>
      <c r="AKK9" s="171"/>
      <c r="AKL9" s="171"/>
      <c r="AKM9" s="171"/>
      <c r="AKN9" s="171"/>
      <c r="AKO9" s="171"/>
      <c r="AKP9" s="171"/>
      <c r="AKQ9" s="171"/>
      <c r="AKR9" s="171"/>
      <c r="AKS9" s="171"/>
      <c r="AKT9" s="171"/>
      <c r="AKU9" s="171"/>
      <c r="AKV9" s="171"/>
      <c r="AKW9" s="171"/>
      <c r="AKX9" s="171"/>
      <c r="AKY9" s="171"/>
      <c r="AKZ9" s="171"/>
      <c r="ALA9" s="171"/>
      <c r="ALB9" s="171"/>
      <c r="ALC9" s="171"/>
      <c r="ALD9" s="171"/>
      <c r="ALE9" s="171"/>
      <c r="ALF9" s="171"/>
      <c r="ALG9" s="171"/>
      <c r="ALH9" s="171"/>
      <c r="ALI9" s="171"/>
      <c r="ALJ9" s="171"/>
      <c r="ALK9" s="171"/>
      <c r="ALL9" s="171"/>
      <c r="ALM9" s="171"/>
      <c r="ALN9" s="171"/>
      <c r="ALO9" s="171"/>
      <c r="ALP9" s="171"/>
      <c r="ALQ9" s="171"/>
      <c r="ALR9" s="171"/>
      <c r="ALS9" s="171"/>
      <c r="ALT9" s="171"/>
      <c r="ALU9" s="171"/>
      <c r="ALV9" s="171"/>
      <c r="ALW9" s="171"/>
      <c r="ALX9" s="171"/>
      <c r="ALY9" s="171"/>
      <c r="ALZ9" s="171"/>
      <c r="AMA9" s="171"/>
      <c r="AMB9" s="171"/>
      <c r="AMC9" s="171"/>
      <c r="AMD9" s="171"/>
      <c r="AME9" s="171"/>
      <c r="AMF9" s="171"/>
      <c r="AMG9" s="171"/>
      <c r="AMH9" s="171"/>
      <c r="AMI9" s="171"/>
      <c r="AMJ9" s="171"/>
      <c r="AMK9" s="171"/>
      <c r="AML9" s="171"/>
      <c r="AMM9" s="171"/>
      <c r="AMN9" s="171"/>
      <c r="AMO9" s="171"/>
      <c r="AMP9" s="171"/>
      <c r="AMQ9" s="171"/>
      <c r="AMR9" s="171"/>
      <c r="AMS9" s="171"/>
      <c r="AMT9" s="171"/>
      <c r="AMU9" s="171"/>
      <c r="AMV9" s="171"/>
      <c r="AMW9" s="171"/>
      <c r="AMX9" s="171"/>
      <c r="AMY9" s="171"/>
      <c r="AMZ9" s="171"/>
      <c r="ANA9" s="171"/>
      <c r="ANB9" s="171"/>
      <c r="ANC9" s="171"/>
      <c r="AND9" s="171"/>
      <c r="ANE9" s="171"/>
      <c r="ANF9" s="171"/>
      <c r="ANG9" s="171"/>
      <c r="ANH9" s="171"/>
      <c r="ANI9" s="171"/>
      <c r="ANJ9" s="171"/>
      <c r="ANK9" s="171"/>
      <c r="ANL9" s="171"/>
      <c r="ANM9" s="171"/>
      <c r="ANN9" s="171"/>
      <c r="ANO9" s="171"/>
      <c r="ANP9" s="171"/>
      <c r="ANQ9" s="171"/>
      <c r="ANR9" s="171"/>
      <c r="ANS9" s="171"/>
      <c r="ANT9" s="171"/>
      <c r="ANU9" s="171"/>
      <c r="ANV9" s="171"/>
      <c r="ANW9" s="171"/>
      <c r="ANX9" s="171"/>
      <c r="ANY9" s="171"/>
      <c r="ANZ9" s="171"/>
      <c r="AOA9" s="171"/>
      <c r="AOB9" s="171"/>
      <c r="AOC9" s="171"/>
      <c r="AOD9" s="171"/>
      <c r="AOE9" s="171"/>
      <c r="AOF9" s="171"/>
      <c r="AOG9" s="171"/>
      <c r="AOH9" s="171"/>
      <c r="AOI9" s="171"/>
      <c r="AOJ9" s="171"/>
      <c r="AOK9" s="171"/>
      <c r="AOL9" s="171"/>
      <c r="AOM9" s="171"/>
      <c r="AON9" s="171"/>
      <c r="AOO9" s="171"/>
      <c r="AOP9" s="171"/>
      <c r="AOQ9" s="171"/>
      <c r="AOR9" s="171"/>
      <c r="AOS9" s="171"/>
      <c r="AOT9" s="171"/>
      <c r="AOU9" s="171"/>
      <c r="AOV9" s="171"/>
      <c r="AOW9" s="171"/>
      <c r="AOX9" s="171"/>
      <c r="AOY9" s="171"/>
      <c r="AOZ9" s="171"/>
      <c r="APA9" s="171"/>
      <c r="APB9" s="171"/>
      <c r="APC9" s="171"/>
      <c r="APD9" s="171"/>
      <c r="APE9" s="171"/>
      <c r="APF9" s="171"/>
      <c r="APG9" s="171"/>
      <c r="APH9" s="171"/>
      <c r="API9" s="171"/>
      <c r="APJ9" s="171"/>
      <c r="APK9" s="171"/>
      <c r="APL9" s="171"/>
      <c r="APM9" s="171"/>
      <c r="APN9" s="171"/>
      <c r="APO9" s="171"/>
      <c r="APP9" s="171"/>
      <c r="APQ9" s="171"/>
      <c r="APR9" s="171"/>
      <c r="APS9" s="171"/>
      <c r="APT9" s="171"/>
      <c r="APU9" s="171"/>
      <c r="APV9" s="171"/>
      <c r="APW9" s="171"/>
      <c r="APX9" s="171"/>
      <c r="APY9" s="171"/>
      <c r="APZ9" s="171"/>
      <c r="AQA9" s="171"/>
      <c r="AQB9" s="171"/>
      <c r="AQC9" s="171"/>
      <c r="AQD9" s="171"/>
      <c r="AQE9" s="171"/>
      <c r="AQF9" s="171"/>
      <c r="AQG9" s="171"/>
      <c r="AQH9" s="171"/>
      <c r="AQI9" s="171"/>
      <c r="AQJ9" s="171"/>
      <c r="AQK9" s="171"/>
      <c r="AQL9" s="171"/>
      <c r="AQM9" s="171"/>
      <c r="AQN9" s="171"/>
      <c r="AQO9" s="171"/>
      <c r="AQP9" s="171"/>
      <c r="AQQ9" s="171"/>
      <c r="AQR9" s="171"/>
      <c r="AQS9" s="171"/>
      <c r="AQT9" s="171"/>
      <c r="AQU9" s="171"/>
      <c r="AQV9" s="171"/>
      <c r="AQW9" s="171"/>
      <c r="AQX9" s="171"/>
      <c r="AQY9" s="171"/>
      <c r="AQZ9" s="171"/>
      <c r="ARA9" s="171"/>
      <c r="ARB9" s="171"/>
      <c r="ARC9" s="171"/>
      <c r="ARD9" s="171"/>
      <c r="ARE9" s="171"/>
      <c r="ARF9" s="171"/>
      <c r="ARG9" s="171"/>
      <c r="ARH9" s="171"/>
      <c r="ARI9" s="171"/>
      <c r="ARJ9" s="171"/>
      <c r="ARK9" s="171"/>
      <c r="ARL9" s="171"/>
      <c r="ARM9" s="171"/>
      <c r="ARN9" s="171"/>
      <c r="ARO9" s="171"/>
      <c r="ARP9" s="171"/>
      <c r="ARQ9" s="171"/>
      <c r="ARR9" s="171"/>
      <c r="ARS9" s="171"/>
      <c r="ART9" s="171"/>
      <c r="ARU9" s="171"/>
      <c r="ARV9" s="171"/>
      <c r="ARW9" s="171"/>
      <c r="ARX9" s="171"/>
      <c r="ARY9" s="171"/>
      <c r="ARZ9" s="171"/>
      <c r="ASA9" s="171"/>
      <c r="ASB9" s="171"/>
      <c r="ASC9" s="171"/>
      <c r="ASD9" s="171"/>
      <c r="ASE9" s="171"/>
      <c r="ASF9" s="171"/>
      <c r="ASG9" s="171"/>
      <c r="ASH9" s="171"/>
      <c r="ASI9" s="171"/>
      <c r="ASJ9" s="171"/>
      <c r="ASK9" s="171"/>
      <c r="ASL9" s="171"/>
      <c r="ASM9" s="171"/>
      <c r="ASN9" s="171"/>
      <c r="ASO9" s="171"/>
      <c r="ASP9" s="171"/>
      <c r="ASQ9" s="171"/>
      <c r="ASR9" s="171"/>
      <c r="ASS9" s="171"/>
      <c r="AST9" s="171"/>
      <c r="ASU9" s="171"/>
      <c r="ASV9" s="171"/>
      <c r="ASW9" s="171"/>
      <c r="ASX9" s="171"/>
      <c r="ASY9" s="171"/>
      <c r="ASZ9" s="171"/>
      <c r="ATA9" s="171"/>
      <c r="ATB9" s="171"/>
      <c r="ATC9" s="171"/>
      <c r="ATD9" s="171"/>
      <c r="ATE9" s="171"/>
      <c r="ATF9" s="171"/>
      <c r="ATG9" s="171"/>
      <c r="ATH9" s="171"/>
      <c r="ATI9" s="171"/>
      <c r="ATJ9" s="171"/>
      <c r="ATK9" s="171"/>
      <c r="ATL9" s="171"/>
      <c r="ATM9" s="171"/>
      <c r="ATN9" s="171"/>
      <c r="ATO9" s="171"/>
      <c r="ATP9" s="171"/>
      <c r="ATQ9" s="171"/>
      <c r="ATR9" s="171"/>
      <c r="ATS9" s="171"/>
      <c r="ATT9" s="171"/>
      <c r="ATU9" s="171"/>
      <c r="ATV9" s="171"/>
      <c r="ATW9" s="171"/>
      <c r="ATX9" s="171"/>
      <c r="ATY9" s="171"/>
      <c r="ATZ9" s="171"/>
      <c r="AUA9" s="171"/>
      <c r="AUB9" s="171"/>
      <c r="AUC9" s="171"/>
      <c r="AUD9" s="171"/>
      <c r="AUE9" s="171"/>
      <c r="AUF9" s="171"/>
      <c r="AUG9" s="171"/>
      <c r="AUH9" s="171"/>
      <c r="AUI9" s="171"/>
      <c r="AUJ9" s="171"/>
      <c r="AUK9" s="171"/>
      <c r="AUL9" s="171"/>
      <c r="AUM9" s="171"/>
      <c r="AUN9" s="171"/>
      <c r="AUO9" s="171"/>
      <c r="AUP9" s="171"/>
      <c r="AUQ9" s="171"/>
      <c r="AUR9" s="171"/>
      <c r="AUS9" s="171"/>
      <c r="AUT9" s="171"/>
      <c r="AUU9" s="171"/>
      <c r="AUV9" s="171"/>
      <c r="AUW9" s="171"/>
      <c r="AUX9" s="171"/>
      <c r="AUY9" s="171"/>
      <c r="AUZ9" s="171"/>
      <c r="AVA9" s="171"/>
      <c r="AVB9" s="171"/>
      <c r="AVC9" s="171"/>
      <c r="AVD9" s="171"/>
      <c r="AVE9" s="171"/>
      <c r="AVF9" s="171"/>
      <c r="AVG9" s="171"/>
      <c r="AVH9" s="171"/>
      <c r="AVI9" s="171"/>
      <c r="AVJ9" s="171"/>
      <c r="AVK9" s="171"/>
      <c r="AVL9" s="171"/>
      <c r="AVM9" s="171"/>
      <c r="AVN9" s="171"/>
      <c r="AVO9" s="171"/>
      <c r="AVP9" s="171"/>
      <c r="AVQ9" s="171"/>
      <c r="AVR9" s="171"/>
      <c r="AVS9" s="171"/>
      <c r="AVT9" s="171"/>
      <c r="AVU9" s="171"/>
      <c r="AVV9" s="171"/>
      <c r="AVW9" s="171"/>
      <c r="AVX9" s="171"/>
      <c r="AVY9" s="171"/>
      <c r="AVZ9" s="171"/>
      <c r="AWA9" s="171"/>
      <c r="AWB9" s="171"/>
      <c r="AWC9" s="171"/>
      <c r="AWD9" s="171"/>
      <c r="AWE9" s="171"/>
      <c r="AWF9" s="171"/>
      <c r="AWG9" s="171"/>
      <c r="AWH9" s="171"/>
      <c r="AWI9" s="171"/>
      <c r="AWJ9" s="171"/>
      <c r="AWK9" s="171"/>
      <c r="AWL9" s="171"/>
      <c r="AWM9" s="171"/>
      <c r="AWN9" s="171"/>
      <c r="AWO9" s="171"/>
      <c r="AWP9" s="171"/>
      <c r="AWQ9" s="171"/>
      <c r="AWR9" s="171"/>
      <c r="AWS9" s="171"/>
      <c r="AWT9" s="171"/>
      <c r="AWU9" s="171"/>
      <c r="AWV9" s="171"/>
      <c r="AWW9" s="171"/>
      <c r="AWX9" s="171"/>
      <c r="AWY9" s="171"/>
      <c r="AWZ9" s="171"/>
      <c r="AXA9" s="171"/>
      <c r="AXB9" s="171"/>
      <c r="AXC9" s="171"/>
      <c r="AXD9" s="171"/>
      <c r="AXE9" s="171"/>
      <c r="AXF9" s="171"/>
      <c r="AXG9" s="171"/>
      <c r="AXH9" s="171"/>
      <c r="AXI9" s="171"/>
      <c r="AXJ9" s="171"/>
      <c r="AXK9" s="171"/>
      <c r="AXL9" s="171"/>
      <c r="AXM9" s="171"/>
      <c r="AXN9" s="171"/>
      <c r="AXO9" s="171"/>
      <c r="AXP9" s="171"/>
      <c r="AXQ9" s="171"/>
      <c r="AXR9" s="171"/>
      <c r="AXS9" s="171"/>
      <c r="AXT9" s="171"/>
      <c r="AXU9" s="171"/>
      <c r="AXV9" s="171"/>
      <c r="AXW9" s="171"/>
      <c r="AXX9" s="171"/>
      <c r="AXY9" s="171"/>
      <c r="AXZ9" s="171"/>
      <c r="AYA9" s="171"/>
      <c r="AYB9" s="171"/>
      <c r="AYC9" s="171"/>
      <c r="AYD9" s="171"/>
      <c r="AYE9" s="171"/>
      <c r="AYF9" s="171"/>
      <c r="AYG9" s="171"/>
      <c r="AYH9" s="171"/>
      <c r="AYI9" s="171"/>
      <c r="AYJ9" s="171"/>
      <c r="AYK9" s="171"/>
      <c r="AYL9" s="171"/>
      <c r="AYM9" s="171"/>
      <c r="AYN9" s="171"/>
      <c r="AYO9" s="171"/>
      <c r="AYP9" s="171"/>
      <c r="AYQ9" s="171"/>
      <c r="AYR9" s="171"/>
      <c r="AYS9" s="171"/>
      <c r="AYT9" s="171"/>
      <c r="AYU9" s="171"/>
      <c r="AYV9" s="171"/>
      <c r="AYW9" s="171"/>
      <c r="AYX9" s="171"/>
      <c r="AYY9" s="171"/>
      <c r="AYZ9" s="171"/>
      <c r="AZA9" s="171"/>
      <c r="AZB9" s="171"/>
      <c r="AZC9" s="171"/>
      <c r="AZD9" s="171"/>
      <c r="AZE9" s="171"/>
      <c r="AZF9" s="171"/>
      <c r="AZG9" s="171"/>
      <c r="AZH9" s="171"/>
      <c r="AZI9" s="171"/>
      <c r="AZJ9" s="171"/>
      <c r="AZK9" s="171"/>
      <c r="AZL9" s="171"/>
      <c r="AZM9" s="171"/>
      <c r="AZN9" s="171"/>
      <c r="AZO9" s="171"/>
      <c r="AZP9" s="171"/>
      <c r="AZQ9" s="171"/>
      <c r="AZR9" s="171"/>
      <c r="AZS9" s="171"/>
      <c r="AZT9" s="171"/>
      <c r="AZU9" s="171"/>
      <c r="AZV9" s="171"/>
      <c r="AZW9" s="171"/>
      <c r="AZX9" s="171"/>
      <c r="AZY9" s="171"/>
      <c r="AZZ9" s="171"/>
      <c r="BAA9" s="171"/>
      <c r="BAB9" s="171"/>
      <c r="BAC9" s="171"/>
      <c r="BAD9" s="171"/>
      <c r="BAE9" s="171"/>
      <c r="BAF9" s="171"/>
      <c r="BAG9" s="171"/>
      <c r="BAH9" s="171"/>
      <c r="BAI9" s="171"/>
      <c r="BAJ9" s="171"/>
      <c r="BAK9" s="171"/>
      <c r="BAL9" s="171"/>
      <c r="BAM9" s="171"/>
      <c r="BAN9" s="171"/>
      <c r="BAO9" s="171"/>
      <c r="BAP9" s="171"/>
      <c r="BAQ9" s="171"/>
      <c r="BAR9" s="171"/>
      <c r="BAS9" s="171"/>
      <c r="BAT9" s="171"/>
      <c r="BAU9" s="171"/>
      <c r="BAV9" s="171"/>
      <c r="BAW9" s="171"/>
      <c r="BAX9" s="171"/>
      <c r="BAY9" s="171"/>
      <c r="BAZ9" s="171"/>
      <c r="BBA9" s="171"/>
      <c r="BBB9" s="171"/>
      <c r="BBC9" s="171"/>
      <c r="BBD9" s="171"/>
      <c r="BBE9" s="171"/>
      <c r="BBF9" s="171"/>
      <c r="BBG9" s="171"/>
      <c r="BBH9" s="171"/>
      <c r="BBI9" s="171"/>
      <c r="BBJ9" s="171"/>
      <c r="BBK9" s="171"/>
      <c r="BBL9" s="171"/>
      <c r="BBM9" s="171"/>
      <c r="BBN9" s="171"/>
      <c r="BBO9" s="171"/>
      <c r="BBP9" s="171"/>
      <c r="BBQ9" s="171"/>
      <c r="BBR9" s="171"/>
      <c r="BBS9" s="171"/>
      <c r="BBT9" s="171"/>
      <c r="BBU9" s="171"/>
      <c r="BBV9" s="171"/>
      <c r="BBW9" s="171"/>
      <c r="BBX9" s="171"/>
      <c r="BBY9" s="171"/>
      <c r="BBZ9" s="171"/>
      <c r="BCA9" s="171"/>
      <c r="BCB9" s="171"/>
      <c r="BCC9" s="171"/>
      <c r="BCD9" s="171"/>
      <c r="BCE9" s="171"/>
      <c r="BCF9" s="171"/>
      <c r="BCG9" s="171"/>
      <c r="BCH9" s="171"/>
      <c r="BCI9" s="171"/>
      <c r="BCJ9" s="171"/>
      <c r="BCK9" s="171"/>
      <c r="BCL9" s="171"/>
      <c r="BCM9" s="171"/>
      <c r="BCN9" s="171"/>
      <c r="BCO9" s="171"/>
      <c r="BCP9" s="171"/>
      <c r="BCQ9" s="171"/>
      <c r="BCR9" s="171"/>
      <c r="BCS9" s="171"/>
      <c r="BCT9" s="171"/>
      <c r="BCU9" s="171"/>
      <c r="BCV9" s="171"/>
      <c r="BCW9" s="171"/>
      <c r="BCX9" s="171"/>
      <c r="BCY9" s="171"/>
      <c r="BCZ9" s="171"/>
      <c r="BDA9" s="171"/>
      <c r="BDB9" s="171"/>
      <c r="BDC9" s="171"/>
      <c r="BDD9" s="171"/>
      <c r="BDE9" s="171"/>
      <c r="BDF9" s="171"/>
      <c r="BDG9" s="171"/>
      <c r="BDH9" s="171"/>
      <c r="BDI9" s="171"/>
      <c r="BDJ9" s="171"/>
      <c r="BDK9" s="171"/>
      <c r="BDL9" s="171"/>
      <c r="BDM9" s="171"/>
      <c r="BDN9" s="171"/>
      <c r="BDO9" s="171"/>
      <c r="BDP9" s="171"/>
      <c r="BDQ9" s="171"/>
      <c r="BDR9" s="171"/>
      <c r="BDS9" s="171"/>
      <c r="BDT9" s="171"/>
      <c r="BDU9" s="171"/>
      <c r="BDV9" s="171"/>
      <c r="BDW9" s="171"/>
      <c r="BDX9" s="171"/>
      <c r="BDY9" s="171"/>
      <c r="BDZ9" s="171"/>
      <c r="BEA9" s="171"/>
      <c r="BEB9" s="171"/>
      <c r="BEC9" s="171"/>
      <c r="BED9" s="171"/>
      <c r="BEE9" s="171"/>
      <c r="BEF9" s="171"/>
      <c r="BEG9" s="171"/>
      <c r="BEH9" s="171"/>
      <c r="BEI9" s="171"/>
      <c r="BEJ9" s="171"/>
      <c r="BEK9" s="171"/>
      <c r="BEL9" s="171"/>
      <c r="BEM9" s="171"/>
      <c r="BEN9" s="171"/>
      <c r="BEO9" s="171"/>
      <c r="BEP9" s="171"/>
      <c r="BEQ9" s="171"/>
      <c r="BER9" s="171"/>
      <c r="BES9" s="171"/>
      <c r="BET9" s="171"/>
      <c r="BEU9" s="171"/>
      <c r="BEV9" s="171"/>
      <c r="BEW9" s="171"/>
      <c r="BEX9" s="171"/>
      <c r="BEY9" s="171"/>
      <c r="BEZ9" s="171"/>
      <c r="BFA9" s="171"/>
      <c r="BFB9" s="171"/>
      <c r="BFC9" s="171"/>
      <c r="BFD9" s="171"/>
      <c r="BFE9" s="171"/>
      <c r="BFF9" s="171"/>
      <c r="BFG9" s="171"/>
      <c r="BFH9" s="171"/>
      <c r="BFI9" s="171"/>
      <c r="BFJ9" s="171"/>
      <c r="BFK9" s="171"/>
      <c r="BFL9" s="171"/>
      <c r="BFM9" s="171"/>
      <c r="BFN9" s="171"/>
      <c r="BFO9" s="171"/>
      <c r="BFP9" s="171"/>
      <c r="BFQ9" s="171"/>
      <c r="BFR9" s="171"/>
      <c r="BFS9" s="171"/>
      <c r="BFT9" s="171"/>
      <c r="BFU9" s="171"/>
      <c r="BFV9" s="171"/>
      <c r="BFW9" s="171"/>
      <c r="BFX9" s="171"/>
      <c r="BFY9" s="171"/>
      <c r="BFZ9" s="171"/>
      <c r="BGA9" s="171"/>
      <c r="BGB9" s="171"/>
      <c r="BGC9" s="171"/>
      <c r="BGD9" s="171"/>
      <c r="BGE9" s="171"/>
      <c r="BGF9" s="171"/>
      <c r="BGG9" s="171"/>
      <c r="BGH9" s="171"/>
      <c r="BGI9" s="171"/>
      <c r="BGJ9" s="171"/>
      <c r="BGK9" s="171"/>
      <c r="BGL9" s="171"/>
      <c r="BGM9" s="171"/>
      <c r="BGN9" s="171"/>
      <c r="BGO9" s="171"/>
      <c r="BGP9" s="171"/>
      <c r="BGQ9" s="171"/>
      <c r="BGR9" s="171"/>
      <c r="BGS9" s="171"/>
      <c r="BGT9" s="171"/>
      <c r="BGU9" s="171"/>
      <c r="BGV9" s="171"/>
      <c r="BGW9" s="171"/>
      <c r="BGX9" s="171"/>
      <c r="BGY9" s="171"/>
      <c r="BGZ9" s="171"/>
      <c r="BHA9" s="171"/>
      <c r="BHB9" s="171"/>
      <c r="BHC9" s="171"/>
      <c r="BHD9" s="171"/>
      <c r="BHE9" s="171"/>
    </row>
    <row r="10" spans="2:1565" s="33" customFormat="1" ht="24" customHeight="1">
      <c r="B10" s="116"/>
      <c r="C10" s="110" t="s">
        <v>1808</v>
      </c>
      <c r="D10" s="110"/>
      <c r="E10" s="110"/>
      <c r="F10" s="110"/>
      <c r="G10" s="106"/>
      <c r="H10" s="103"/>
      <c r="I10" s="104"/>
      <c r="J10" s="105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  <c r="AMJ10" s="171"/>
      <c r="AMK10" s="171"/>
      <c r="AML10" s="171"/>
      <c r="AMM10" s="171"/>
      <c r="AMN10" s="171"/>
      <c r="AMO10" s="171"/>
      <c r="AMP10" s="171"/>
      <c r="AMQ10" s="171"/>
      <c r="AMR10" s="171"/>
      <c r="AMS10" s="171"/>
      <c r="AMT10" s="171"/>
      <c r="AMU10" s="171"/>
      <c r="AMV10" s="171"/>
      <c r="AMW10" s="171"/>
      <c r="AMX10" s="171"/>
      <c r="AMY10" s="171"/>
      <c r="AMZ10" s="171"/>
      <c r="ANA10" s="171"/>
      <c r="ANB10" s="171"/>
      <c r="ANC10" s="171"/>
      <c r="AND10" s="171"/>
      <c r="ANE10" s="171"/>
      <c r="ANF10" s="171"/>
      <c r="ANG10" s="171"/>
      <c r="ANH10" s="171"/>
      <c r="ANI10" s="171"/>
      <c r="ANJ10" s="171"/>
      <c r="ANK10" s="171"/>
      <c r="ANL10" s="171"/>
      <c r="ANM10" s="171"/>
      <c r="ANN10" s="171"/>
      <c r="ANO10" s="171"/>
      <c r="ANP10" s="171"/>
      <c r="ANQ10" s="171"/>
      <c r="ANR10" s="171"/>
      <c r="ANS10" s="171"/>
      <c r="ANT10" s="171"/>
      <c r="ANU10" s="171"/>
      <c r="ANV10" s="171"/>
      <c r="ANW10" s="171"/>
      <c r="ANX10" s="171"/>
      <c r="ANY10" s="171"/>
      <c r="ANZ10" s="171"/>
      <c r="AOA10" s="171"/>
      <c r="AOB10" s="171"/>
      <c r="AOC10" s="171"/>
      <c r="AOD10" s="171"/>
      <c r="AOE10" s="171"/>
      <c r="AOF10" s="171"/>
      <c r="AOG10" s="171"/>
      <c r="AOH10" s="171"/>
      <c r="AOI10" s="171"/>
      <c r="AOJ10" s="171"/>
      <c r="AOK10" s="171"/>
      <c r="AOL10" s="171"/>
      <c r="AOM10" s="171"/>
      <c r="AON10" s="171"/>
      <c r="AOO10" s="171"/>
      <c r="AOP10" s="171"/>
      <c r="AOQ10" s="171"/>
      <c r="AOR10" s="171"/>
      <c r="AOS10" s="171"/>
      <c r="AOT10" s="171"/>
      <c r="AOU10" s="171"/>
      <c r="AOV10" s="171"/>
      <c r="AOW10" s="171"/>
      <c r="AOX10" s="171"/>
      <c r="AOY10" s="171"/>
      <c r="AOZ10" s="171"/>
      <c r="APA10" s="171"/>
      <c r="APB10" s="171"/>
      <c r="APC10" s="171"/>
      <c r="APD10" s="171"/>
      <c r="APE10" s="171"/>
      <c r="APF10" s="171"/>
      <c r="APG10" s="171"/>
      <c r="APH10" s="171"/>
      <c r="API10" s="171"/>
      <c r="APJ10" s="171"/>
      <c r="APK10" s="171"/>
      <c r="APL10" s="171"/>
      <c r="APM10" s="171"/>
      <c r="APN10" s="171"/>
      <c r="APO10" s="171"/>
      <c r="APP10" s="171"/>
      <c r="APQ10" s="171"/>
      <c r="APR10" s="171"/>
      <c r="APS10" s="171"/>
      <c r="APT10" s="171"/>
      <c r="APU10" s="171"/>
      <c r="APV10" s="171"/>
      <c r="APW10" s="171"/>
      <c r="APX10" s="171"/>
      <c r="APY10" s="171"/>
      <c r="APZ10" s="171"/>
      <c r="AQA10" s="171"/>
      <c r="AQB10" s="171"/>
      <c r="AQC10" s="171"/>
      <c r="AQD10" s="171"/>
      <c r="AQE10" s="171"/>
      <c r="AQF10" s="171"/>
      <c r="AQG10" s="171"/>
      <c r="AQH10" s="171"/>
      <c r="AQI10" s="171"/>
      <c r="AQJ10" s="171"/>
      <c r="AQK10" s="171"/>
      <c r="AQL10" s="171"/>
      <c r="AQM10" s="171"/>
      <c r="AQN10" s="171"/>
      <c r="AQO10" s="171"/>
      <c r="AQP10" s="171"/>
      <c r="AQQ10" s="171"/>
      <c r="AQR10" s="171"/>
      <c r="AQS10" s="171"/>
      <c r="AQT10" s="171"/>
      <c r="AQU10" s="171"/>
      <c r="AQV10" s="171"/>
      <c r="AQW10" s="171"/>
      <c r="AQX10" s="171"/>
      <c r="AQY10" s="171"/>
      <c r="AQZ10" s="171"/>
      <c r="ARA10" s="171"/>
      <c r="ARB10" s="171"/>
      <c r="ARC10" s="171"/>
      <c r="ARD10" s="171"/>
      <c r="ARE10" s="171"/>
      <c r="ARF10" s="171"/>
      <c r="ARG10" s="171"/>
      <c r="ARH10" s="171"/>
      <c r="ARI10" s="171"/>
      <c r="ARJ10" s="171"/>
      <c r="ARK10" s="171"/>
      <c r="ARL10" s="171"/>
      <c r="ARM10" s="171"/>
      <c r="ARN10" s="171"/>
      <c r="ARO10" s="171"/>
      <c r="ARP10" s="171"/>
      <c r="ARQ10" s="171"/>
      <c r="ARR10" s="171"/>
      <c r="ARS10" s="171"/>
      <c r="ART10" s="171"/>
      <c r="ARU10" s="171"/>
      <c r="ARV10" s="171"/>
      <c r="ARW10" s="171"/>
      <c r="ARX10" s="171"/>
      <c r="ARY10" s="171"/>
      <c r="ARZ10" s="171"/>
      <c r="ASA10" s="171"/>
      <c r="ASB10" s="171"/>
      <c r="ASC10" s="171"/>
      <c r="ASD10" s="171"/>
      <c r="ASE10" s="171"/>
      <c r="ASF10" s="171"/>
      <c r="ASG10" s="171"/>
      <c r="ASH10" s="171"/>
      <c r="ASI10" s="171"/>
      <c r="ASJ10" s="171"/>
      <c r="ASK10" s="171"/>
      <c r="ASL10" s="171"/>
      <c r="ASM10" s="171"/>
      <c r="ASN10" s="171"/>
      <c r="ASO10" s="171"/>
      <c r="ASP10" s="171"/>
      <c r="ASQ10" s="171"/>
      <c r="ASR10" s="171"/>
      <c r="ASS10" s="171"/>
      <c r="AST10" s="171"/>
      <c r="ASU10" s="171"/>
      <c r="ASV10" s="171"/>
      <c r="ASW10" s="171"/>
      <c r="ASX10" s="171"/>
      <c r="ASY10" s="171"/>
      <c r="ASZ10" s="171"/>
      <c r="ATA10" s="171"/>
      <c r="ATB10" s="171"/>
      <c r="ATC10" s="171"/>
      <c r="ATD10" s="171"/>
      <c r="ATE10" s="171"/>
      <c r="ATF10" s="171"/>
      <c r="ATG10" s="171"/>
      <c r="ATH10" s="171"/>
      <c r="ATI10" s="171"/>
      <c r="ATJ10" s="171"/>
      <c r="ATK10" s="171"/>
      <c r="ATL10" s="171"/>
      <c r="ATM10" s="171"/>
      <c r="ATN10" s="171"/>
      <c r="ATO10" s="171"/>
      <c r="ATP10" s="171"/>
      <c r="ATQ10" s="171"/>
      <c r="ATR10" s="171"/>
      <c r="ATS10" s="171"/>
      <c r="ATT10" s="171"/>
      <c r="ATU10" s="171"/>
      <c r="ATV10" s="171"/>
      <c r="ATW10" s="171"/>
      <c r="ATX10" s="171"/>
      <c r="ATY10" s="171"/>
      <c r="ATZ10" s="171"/>
      <c r="AUA10" s="171"/>
      <c r="AUB10" s="171"/>
      <c r="AUC10" s="171"/>
      <c r="AUD10" s="171"/>
      <c r="AUE10" s="171"/>
      <c r="AUF10" s="171"/>
      <c r="AUG10" s="171"/>
      <c r="AUH10" s="171"/>
      <c r="AUI10" s="171"/>
      <c r="AUJ10" s="171"/>
      <c r="AUK10" s="171"/>
      <c r="AUL10" s="171"/>
      <c r="AUM10" s="171"/>
      <c r="AUN10" s="171"/>
      <c r="AUO10" s="171"/>
      <c r="AUP10" s="171"/>
      <c r="AUQ10" s="171"/>
      <c r="AUR10" s="171"/>
      <c r="AUS10" s="171"/>
      <c r="AUT10" s="171"/>
      <c r="AUU10" s="171"/>
      <c r="AUV10" s="171"/>
      <c r="AUW10" s="171"/>
      <c r="AUX10" s="171"/>
      <c r="AUY10" s="171"/>
      <c r="AUZ10" s="171"/>
      <c r="AVA10" s="171"/>
      <c r="AVB10" s="171"/>
      <c r="AVC10" s="171"/>
      <c r="AVD10" s="171"/>
      <c r="AVE10" s="171"/>
      <c r="AVF10" s="171"/>
      <c r="AVG10" s="171"/>
      <c r="AVH10" s="171"/>
      <c r="AVI10" s="171"/>
      <c r="AVJ10" s="171"/>
      <c r="AVK10" s="171"/>
      <c r="AVL10" s="171"/>
      <c r="AVM10" s="171"/>
      <c r="AVN10" s="171"/>
      <c r="AVO10" s="171"/>
      <c r="AVP10" s="171"/>
      <c r="AVQ10" s="171"/>
      <c r="AVR10" s="171"/>
      <c r="AVS10" s="171"/>
      <c r="AVT10" s="171"/>
      <c r="AVU10" s="171"/>
      <c r="AVV10" s="171"/>
      <c r="AVW10" s="171"/>
      <c r="AVX10" s="171"/>
      <c r="AVY10" s="171"/>
      <c r="AVZ10" s="171"/>
      <c r="AWA10" s="171"/>
      <c r="AWB10" s="171"/>
      <c r="AWC10" s="171"/>
      <c r="AWD10" s="171"/>
      <c r="AWE10" s="171"/>
      <c r="AWF10" s="171"/>
      <c r="AWG10" s="171"/>
      <c r="AWH10" s="171"/>
      <c r="AWI10" s="171"/>
      <c r="AWJ10" s="171"/>
      <c r="AWK10" s="171"/>
      <c r="AWL10" s="171"/>
      <c r="AWM10" s="171"/>
      <c r="AWN10" s="171"/>
      <c r="AWO10" s="171"/>
      <c r="AWP10" s="171"/>
      <c r="AWQ10" s="171"/>
      <c r="AWR10" s="171"/>
      <c r="AWS10" s="171"/>
      <c r="AWT10" s="171"/>
      <c r="AWU10" s="171"/>
      <c r="AWV10" s="171"/>
      <c r="AWW10" s="171"/>
      <c r="AWX10" s="171"/>
      <c r="AWY10" s="171"/>
      <c r="AWZ10" s="171"/>
      <c r="AXA10" s="171"/>
      <c r="AXB10" s="171"/>
      <c r="AXC10" s="171"/>
      <c r="AXD10" s="171"/>
      <c r="AXE10" s="171"/>
      <c r="AXF10" s="171"/>
      <c r="AXG10" s="171"/>
      <c r="AXH10" s="171"/>
      <c r="AXI10" s="171"/>
      <c r="AXJ10" s="171"/>
      <c r="AXK10" s="171"/>
      <c r="AXL10" s="171"/>
      <c r="AXM10" s="171"/>
      <c r="AXN10" s="171"/>
      <c r="AXO10" s="171"/>
      <c r="AXP10" s="171"/>
      <c r="AXQ10" s="171"/>
      <c r="AXR10" s="171"/>
      <c r="AXS10" s="171"/>
      <c r="AXT10" s="171"/>
      <c r="AXU10" s="171"/>
      <c r="AXV10" s="171"/>
      <c r="AXW10" s="171"/>
      <c r="AXX10" s="171"/>
      <c r="AXY10" s="171"/>
      <c r="AXZ10" s="171"/>
      <c r="AYA10" s="171"/>
      <c r="AYB10" s="171"/>
      <c r="AYC10" s="171"/>
      <c r="AYD10" s="171"/>
      <c r="AYE10" s="171"/>
      <c r="AYF10" s="171"/>
      <c r="AYG10" s="171"/>
      <c r="AYH10" s="171"/>
      <c r="AYI10" s="171"/>
      <c r="AYJ10" s="171"/>
      <c r="AYK10" s="171"/>
      <c r="AYL10" s="171"/>
      <c r="AYM10" s="171"/>
      <c r="AYN10" s="171"/>
      <c r="AYO10" s="171"/>
      <c r="AYP10" s="171"/>
      <c r="AYQ10" s="171"/>
      <c r="AYR10" s="171"/>
      <c r="AYS10" s="171"/>
      <c r="AYT10" s="171"/>
      <c r="AYU10" s="171"/>
      <c r="AYV10" s="171"/>
      <c r="AYW10" s="171"/>
      <c r="AYX10" s="171"/>
      <c r="AYY10" s="171"/>
      <c r="AYZ10" s="171"/>
      <c r="AZA10" s="171"/>
      <c r="AZB10" s="171"/>
      <c r="AZC10" s="171"/>
      <c r="AZD10" s="171"/>
      <c r="AZE10" s="171"/>
      <c r="AZF10" s="171"/>
      <c r="AZG10" s="171"/>
      <c r="AZH10" s="171"/>
      <c r="AZI10" s="171"/>
      <c r="AZJ10" s="171"/>
      <c r="AZK10" s="171"/>
      <c r="AZL10" s="171"/>
      <c r="AZM10" s="171"/>
      <c r="AZN10" s="171"/>
      <c r="AZO10" s="171"/>
      <c r="AZP10" s="171"/>
      <c r="AZQ10" s="171"/>
      <c r="AZR10" s="171"/>
      <c r="AZS10" s="171"/>
      <c r="AZT10" s="171"/>
      <c r="AZU10" s="171"/>
      <c r="AZV10" s="171"/>
      <c r="AZW10" s="171"/>
      <c r="AZX10" s="171"/>
      <c r="AZY10" s="171"/>
      <c r="AZZ10" s="171"/>
      <c r="BAA10" s="171"/>
      <c r="BAB10" s="171"/>
      <c r="BAC10" s="171"/>
      <c r="BAD10" s="171"/>
      <c r="BAE10" s="171"/>
      <c r="BAF10" s="171"/>
      <c r="BAG10" s="171"/>
      <c r="BAH10" s="171"/>
      <c r="BAI10" s="171"/>
      <c r="BAJ10" s="171"/>
      <c r="BAK10" s="171"/>
      <c r="BAL10" s="171"/>
      <c r="BAM10" s="171"/>
      <c r="BAN10" s="171"/>
      <c r="BAO10" s="171"/>
      <c r="BAP10" s="171"/>
      <c r="BAQ10" s="171"/>
      <c r="BAR10" s="171"/>
      <c r="BAS10" s="171"/>
      <c r="BAT10" s="171"/>
      <c r="BAU10" s="171"/>
      <c r="BAV10" s="171"/>
      <c r="BAW10" s="171"/>
      <c r="BAX10" s="171"/>
      <c r="BAY10" s="171"/>
      <c r="BAZ10" s="171"/>
      <c r="BBA10" s="171"/>
      <c r="BBB10" s="171"/>
      <c r="BBC10" s="171"/>
      <c r="BBD10" s="171"/>
      <c r="BBE10" s="171"/>
      <c r="BBF10" s="171"/>
      <c r="BBG10" s="171"/>
      <c r="BBH10" s="171"/>
      <c r="BBI10" s="171"/>
      <c r="BBJ10" s="171"/>
      <c r="BBK10" s="171"/>
      <c r="BBL10" s="171"/>
      <c r="BBM10" s="171"/>
      <c r="BBN10" s="171"/>
      <c r="BBO10" s="171"/>
      <c r="BBP10" s="171"/>
      <c r="BBQ10" s="171"/>
      <c r="BBR10" s="171"/>
      <c r="BBS10" s="171"/>
      <c r="BBT10" s="171"/>
      <c r="BBU10" s="171"/>
      <c r="BBV10" s="171"/>
      <c r="BBW10" s="171"/>
      <c r="BBX10" s="171"/>
      <c r="BBY10" s="171"/>
      <c r="BBZ10" s="171"/>
      <c r="BCA10" s="171"/>
      <c r="BCB10" s="171"/>
      <c r="BCC10" s="171"/>
      <c r="BCD10" s="171"/>
      <c r="BCE10" s="171"/>
      <c r="BCF10" s="171"/>
      <c r="BCG10" s="171"/>
      <c r="BCH10" s="171"/>
      <c r="BCI10" s="171"/>
      <c r="BCJ10" s="171"/>
      <c r="BCK10" s="171"/>
      <c r="BCL10" s="171"/>
      <c r="BCM10" s="171"/>
      <c r="BCN10" s="171"/>
      <c r="BCO10" s="171"/>
      <c r="BCP10" s="171"/>
      <c r="BCQ10" s="171"/>
      <c r="BCR10" s="171"/>
      <c r="BCS10" s="171"/>
      <c r="BCT10" s="171"/>
      <c r="BCU10" s="171"/>
      <c r="BCV10" s="171"/>
      <c r="BCW10" s="171"/>
      <c r="BCX10" s="171"/>
      <c r="BCY10" s="171"/>
      <c r="BCZ10" s="171"/>
      <c r="BDA10" s="171"/>
      <c r="BDB10" s="171"/>
      <c r="BDC10" s="171"/>
      <c r="BDD10" s="171"/>
      <c r="BDE10" s="171"/>
      <c r="BDF10" s="171"/>
      <c r="BDG10" s="171"/>
      <c r="BDH10" s="171"/>
      <c r="BDI10" s="171"/>
      <c r="BDJ10" s="171"/>
      <c r="BDK10" s="171"/>
      <c r="BDL10" s="171"/>
      <c r="BDM10" s="171"/>
      <c r="BDN10" s="171"/>
      <c r="BDO10" s="171"/>
      <c r="BDP10" s="171"/>
      <c r="BDQ10" s="171"/>
      <c r="BDR10" s="171"/>
      <c r="BDS10" s="171"/>
      <c r="BDT10" s="171"/>
      <c r="BDU10" s="171"/>
      <c r="BDV10" s="171"/>
      <c r="BDW10" s="171"/>
      <c r="BDX10" s="171"/>
      <c r="BDY10" s="171"/>
      <c r="BDZ10" s="171"/>
      <c r="BEA10" s="171"/>
      <c r="BEB10" s="171"/>
      <c r="BEC10" s="171"/>
      <c r="BED10" s="171"/>
      <c r="BEE10" s="171"/>
      <c r="BEF10" s="171"/>
      <c r="BEG10" s="171"/>
      <c r="BEH10" s="171"/>
      <c r="BEI10" s="171"/>
      <c r="BEJ10" s="171"/>
      <c r="BEK10" s="171"/>
      <c r="BEL10" s="171"/>
      <c r="BEM10" s="171"/>
      <c r="BEN10" s="171"/>
      <c r="BEO10" s="171"/>
      <c r="BEP10" s="171"/>
      <c r="BEQ10" s="171"/>
      <c r="BER10" s="171"/>
      <c r="BES10" s="171"/>
      <c r="BET10" s="171"/>
      <c r="BEU10" s="171"/>
      <c r="BEV10" s="171"/>
      <c r="BEW10" s="171"/>
      <c r="BEX10" s="171"/>
      <c r="BEY10" s="171"/>
      <c r="BEZ10" s="171"/>
      <c r="BFA10" s="171"/>
      <c r="BFB10" s="171"/>
      <c r="BFC10" s="171"/>
      <c r="BFD10" s="171"/>
      <c r="BFE10" s="171"/>
      <c r="BFF10" s="171"/>
      <c r="BFG10" s="171"/>
      <c r="BFH10" s="171"/>
      <c r="BFI10" s="171"/>
      <c r="BFJ10" s="171"/>
      <c r="BFK10" s="171"/>
      <c r="BFL10" s="171"/>
      <c r="BFM10" s="171"/>
      <c r="BFN10" s="171"/>
      <c r="BFO10" s="171"/>
      <c r="BFP10" s="171"/>
      <c r="BFQ10" s="171"/>
      <c r="BFR10" s="171"/>
      <c r="BFS10" s="171"/>
      <c r="BFT10" s="171"/>
      <c r="BFU10" s="171"/>
      <c r="BFV10" s="171"/>
      <c r="BFW10" s="171"/>
      <c r="BFX10" s="171"/>
      <c r="BFY10" s="171"/>
      <c r="BFZ10" s="171"/>
      <c r="BGA10" s="171"/>
      <c r="BGB10" s="171"/>
      <c r="BGC10" s="171"/>
      <c r="BGD10" s="171"/>
      <c r="BGE10" s="171"/>
      <c r="BGF10" s="171"/>
      <c r="BGG10" s="171"/>
      <c r="BGH10" s="171"/>
      <c r="BGI10" s="171"/>
      <c r="BGJ10" s="171"/>
      <c r="BGK10" s="171"/>
      <c r="BGL10" s="171"/>
      <c r="BGM10" s="171"/>
      <c r="BGN10" s="171"/>
      <c r="BGO10" s="171"/>
      <c r="BGP10" s="171"/>
      <c r="BGQ10" s="171"/>
      <c r="BGR10" s="171"/>
      <c r="BGS10" s="171"/>
      <c r="BGT10" s="171"/>
      <c r="BGU10" s="171"/>
      <c r="BGV10" s="171"/>
      <c r="BGW10" s="171"/>
      <c r="BGX10" s="171"/>
      <c r="BGY10" s="171"/>
      <c r="BGZ10" s="171"/>
      <c r="BHA10" s="171"/>
      <c r="BHB10" s="171"/>
      <c r="BHC10" s="171"/>
      <c r="BHD10" s="171"/>
      <c r="BHE10" s="171"/>
    </row>
    <row r="11" spans="2:1565" s="33" customFormat="1">
      <c r="B11" s="116"/>
      <c r="C11" s="108"/>
      <c r="D11" s="108"/>
      <c r="E11" s="108"/>
      <c r="F11" s="109"/>
      <c r="G11" s="106"/>
      <c r="H11" s="103"/>
      <c r="I11" s="104"/>
      <c r="J11" s="105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171"/>
      <c r="ALP11" s="171"/>
      <c r="ALQ11" s="171"/>
      <c r="ALR11" s="171"/>
      <c r="ALS11" s="171"/>
      <c r="ALT11" s="171"/>
      <c r="ALU11" s="171"/>
      <c r="ALV11" s="171"/>
      <c r="ALW11" s="171"/>
      <c r="ALX11" s="171"/>
      <c r="ALY11" s="171"/>
      <c r="ALZ11" s="171"/>
      <c r="AMA11" s="171"/>
      <c r="AMB11" s="171"/>
      <c r="AMC11" s="171"/>
      <c r="AMD11" s="171"/>
      <c r="AME11" s="171"/>
      <c r="AMF11" s="171"/>
      <c r="AMG11" s="171"/>
      <c r="AMH11" s="171"/>
      <c r="AMI11" s="171"/>
      <c r="AMJ11" s="171"/>
      <c r="AMK11" s="171"/>
      <c r="AML11" s="171"/>
      <c r="AMM11" s="171"/>
      <c r="AMN11" s="171"/>
      <c r="AMO11" s="171"/>
      <c r="AMP11" s="171"/>
      <c r="AMQ11" s="171"/>
      <c r="AMR11" s="171"/>
      <c r="AMS11" s="171"/>
      <c r="AMT11" s="171"/>
      <c r="AMU11" s="171"/>
      <c r="AMV11" s="171"/>
      <c r="AMW11" s="171"/>
      <c r="AMX11" s="171"/>
      <c r="AMY11" s="171"/>
      <c r="AMZ11" s="171"/>
      <c r="ANA11" s="171"/>
      <c r="ANB11" s="171"/>
      <c r="ANC11" s="171"/>
      <c r="AND11" s="171"/>
      <c r="ANE11" s="171"/>
      <c r="ANF11" s="171"/>
      <c r="ANG11" s="171"/>
      <c r="ANH11" s="171"/>
      <c r="ANI11" s="171"/>
      <c r="ANJ11" s="171"/>
      <c r="ANK11" s="171"/>
      <c r="ANL11" s="171"/>
      <c r="ANM11" s="171"/>
      <c r="ANN11" s="171"/>
      <c r="ANO11" s="171"/>
      <c r="ANP11" s="171"/>
      <c r="ANQ11" s="171"/>
      <c r="ANR11" s="171"/>
      <c r="ANS11" s="171"/>
      <c r="ANT11" s="171"/>
      <c r="ANU11" s="171"/>
      <c r="ANV11" s="171"/>
      <c r="ANW11" s="171"/>
      <c r="ANX11" s="171"/>
      <c r="ANY11" s="171"/>
      <c r="ANZ11" s="171"/>
      <c r="AOA11" s="171"/>
      <c r="AOB11" s="171"/>
      <c r="AOC11" s="171"/>
      <c r="AOD11" s="171"/>
      <c r="AOE11" s="171"/>
      <c r="AOF11" s="171"/>
      <c r="AOG11" s="171"/>
      <c r="AOH11" s="171"/>
      <c r="AOI11" s="171"/>
      <c r="AOJ11" s="171"/>
      <c r="AOK11" s="171"/>
      <c r="AOL11" s="171"/>
      <c r="AOM11" s="171"/>
      <c r="AON11" s="171"/>
      <c r="AOO11" s="171"/>
      <c r="AOP11" s="171"/>
      <c r="AOQ11" s="171"/>
      <c r="AOR11" s="171"/>
      <c r="AOS11" s="171"/>
      <c r="AOT11" s="171"/>
      <c r="AOU11" s="171"/>
      <c r="AOV11" s="171"/>
      <c r="AOW11" s="171"/>
      <c r="AOX11" s="171"/>
      <c r="AOY11" s="171"/>
      <c r="AOZ11" s="171"/>
      <c r="APA11" s="171"/>
      <c r="APB11" s="171"/>
      <c r="APC11" s="171"/>
      <c r="APD11" s="171"/>
      <c r="APE11" s="171"/>
      <c r="APF11" s="171"/>
      <c r="APG11" s="171"/>
      <c r="APH11" s="171"/>
      <c r="API11" s="171"/>
      <c r="APJ11" s="171"/>
      <c r="APK11" s="171"/>
      <c r="APL11" s="171"/>
      <c r="APM11" s="171"/>
      <c r="APN11" s="171"/>
      <c r="APO11" s="171"/>
      <c r="APP11" s="171"/>
      <c r="APQ11" s="171"/>
      <c r="APR11" s="171"/>
      <c r="APS11" s="171"/>
      <c r="APT11" s="171"/>
      <c r="APU11" s="171"/>
      <c r="APV11" s="171"/>
      <c r="APW11" s="171"/>
      <c r="APX11" s="171"/>
      <c r="APY11" s="171"/>
      <c r="APZ11" s="171"/>
      <c r="AQA11" s="171"/>
      <c r="AQB11" s="171"/>
      <c r="AQC11" s="171"/>
      <c r="AQD11" s="171"/>
      <c r="AQE11" s="171"/>
      <c r="AQF11" s="171"/>
      <c r="AQG11" s="171"/>
      <c r="AQH11" s="171"/>
      <c r="AQI11" s="171"/>
      <c r="AQJ11" s="171"/>
      <c r="AQK11" s="171"/>
      <c r="AQL11" s="171"/>
      <c r="AQM11" s="171"/>
      <c r="AQN11" s="171"/>
      <c r="AQO11" s="171"/>
      <c r="AQP11" s="171"/>
      <c r="AQQ11" s="171"/>
      <c r="AQR11" s="171"/>
      <c r="AQS11" s="171"/>
      <c r="AQT11" s="171"/>
      <c r="AQU11" s="171"/>
      <c r="AQV11" s="171"/>
      <c r="AQW11" s="171"/>
      <c r="AQX11" s="171"/>
      <c r="AQY11" s="171"/>
      <c r="AQZ11" s="171"/>
      <c r="ARA11" s="171"/>
      <c r="ARB11" s="171"/>
      <c r="ARC11" s="171"/>
      <c r="ARD11" s="171"/>
      <c r="ARE11" s="171"/>
      <c r="ARF11" s="171"/>
      <c r="ARG11" s="171"/>
      <c r="ARH11" s="171"/>
      <c r="ARI11" s="171"/>
      <c r="ARJ11" s="171"/>
      <c r="ARK11" s="171"/>
      <c r="ARL11" s="171"/>
      <c r="ARM11" s="171"/>
      <c r="ARN11" s="171"/>
      <c r="ARO11" s="171"/>
      <c r="ARP11" s="171"/>
      <c r="ARQ11" s="171"/>
      <c r="ARR11" s="171"/>
      <c r="ARS11" s="171"/>
      <c r="ART11" s="171"/>
      <c r="ARU11" s="171"/>
      <c r="ARV11" s="171"/>
      <c r="ARW11" s="171"/>
      <c r="ARX11" s="171"/>
      <c r="ARY11" s="171"/>
      <c r="ARZ11" s="171"/>
      <c r="ASA11" s="171"/>
      <c r="ASB11" s="171"/>
      <c r="ASC11" s="171"/>
      <c r="ASD11" s="171"/>
      <c r="ASE11" s="171"/>
      <c r="ASF11" s="171"/>
      <c r="ASG11" s="171"/>
      <c r="ASH11" s="171"/>
      <c r="ASI11" s="171"/>
      <c r="ASJ11" s="171"/>
      <c r="ASK11" s="171"/>
      <c r="ASL11" s="171"/>
      <c r="ASM11" s="171"/>
      <c r="ASN11" s="171"/>
      <c r="ASO11" s="171"/>
      <c r="ASP11" s="171"/>
      <c r="ASQ11" s="171"/>
      <c r="ASR11" s="171"/>
      <c r="ASS11" s="171"/>
      <c r="AST11" s="171"/>
      <c r="ASU11" s="171"/>
      <c r="ASV11" s="171"/>
      <c r="ASW11" s="171"/>
      <c r="ASX11" s="171"/>
      <c r="ASY11" s="171"/>
      <c r="ASZ11" s="171"/>
      <c r="ATA11" s="171"/>
      <c r="ATB11" s="171"/>
      <c r="ATC11" s="171"/>
      <c r="ATD11" s="171"/>
      <c r="ATE11" s="171"/>
      <c r="ATF11" s="171"/>
      <c r="ATG11" s="171"/>
      <c r="ATH11" s="171"/>
      <c r="ATI11" s="171"/>
      <c r="ATJ11" s="171"/>
      <c r="ATK11" s="171"/>
      <c r="ATL11" s="171"/>
      <c r="ATM11" s="171"/>
      <c r="ATN11" s="171"/>
      <c r="ATO11" s="171"/>
      <c r="ATP11" s="171"/>
      <c r="ATQ11" s="171"/>
      <c r="ATR11" s="171"/>
      <c r="ATS11" s="171"/>
      <c r="ATT11" s="171"/>
      <c r="ATU11" s="171"/>
      <c r="ATV11" s="171"/>
      <c r="ATW11" s="171"/>
      <c r="ATX11" s="171"/>
      <c r="ATY11" s="171"/>
      <c r="ATZ11" s="171"/>
      <c r="AUA11" s="171"/>
      <c r="AUB11" s="171"/>
      <c r="AUC11" s="171"/>
      <c r="AUD11" s="171"/>
      <c r="AUE11" s="171"/>
      <c r="AUF11" s="171"/>
      <c r="AUG11" s="171"/>
      <c r="AUH11" s="171"/>
      <c r="AUI11" s="171"/>
      <c r="AUJ11" s="171"/>
      <c r="AUK11" s="171"/>
      <c r="AUL11" s="171"/>
      <c r="AUM11" s="171"/>
      <c r="AUN11" s="171"/>
      <c r="AUO11" s="171"/>
      <c r="AUP11" s="171"/>
      <c r="AUQ11" s="171"/>
      <c r="AUR11" s="171"/>
      <c r="AUS11" s="171"/>
      <c r="AUT11" s="171"/>
      <c r="AUU11" s="171"/>
      <c r="AUV11" s="171"/>
      <c r="AUW11" s="171"/>
      <c r="AUX11" s="171"/>
      <c r="AUY11" s="171"/>
      <c r="AUZ11" s="171"/>
      <c r="AVA11" s="171"/>
      <c r="AVB11" s="171"/>
      <c r="AVC11" s="171"/>
      <c r="AVD11" s="171"/>
      <c r="AVE11" s="171"/>
      <c r="AVF11" s="171"/>
      <c r="AVG11" s="171"/>
      <c r="AVH11" s="171"/>
      <c r="AVI11" s="171"/>
      <c r="AVJ11" s="171"/>
      <c r="AVK11" s="171"/>
      <c r="AVL11" s="171"/>
      <c r="AVM11" s="171"/>
      <c r="AVN11" s="171"/>
      <c r="AVO11" s="171"/>
      <c r="AVP11" s="171"/>
      <c r="AVQ11" s="171"/>
      <c r="AVR11" s="171"/>
      <c r="AVS11" s="171"/>
      <c r="AVT11" s="171"/>
      <c r="AVU11" s="171"/>
      <c r="AVV11" s="171"/>
      <c r="AVW11" s="171"/>
      <c r="AVX11" s="171"/>
      <c r="AVY11" s="171"/>
      <c r="AVZ11" s="171"/>
      <c r="AWA11" s="171"/>
      <c r="AWB11" s="171"/>
      <c r="AWC11" s="171"/>
      <c r="AWD11" s="171"/>
      <c r="AWE11" s="171"/>
      <c r="AWF11" s="171"/>
      <c r="AWG11" s="171"/>
      <c r="AWH11" s="171"/>
      <c r="AWI11" s="171"/>
      <c r="AWJ11" s="171"/>
      <c r="AWK11" s="171"/>
      <c r="AWL11" s="171"/>
      <c r="AWM11" s="171"/>
      <c r="AWN11" s="171"/>
      <c r="AWO11" s="171"/>
      <c r="AWP11" s="171"/>
      <c r="AWQ11" s="171"/>
      <c r="AWR11" s="171"/>
      <c r="AWS11" s="171"/>
      <c r="AWT11" s="171"/>
      <c r="AWU11" s="171"/>
      <c r="AWV11" s="171"/>
      <c r="AWW11" s="171"/>
      <c r="AWX11" s="171"/>
      <c r="AWY11" s="171"/>
      <c r="AWZ11" s="171"/>
      <c r="AXA11" s="171"/>
      <c r="AXB11" s="171"/>
      <c r="AXC11" s="171"/>
      <c r="AXD11" s="171"/>
      <c r="AXE11" s="171"/>
      <c r="AXF11" s="171"/>
      <c r="AXG11" s="171"/>
      <c r="AXH11" s="171"/>
      <c r="AXI11" s="171"/>
      <c r="AXJ11" s="171"/>
      <c r="AXK11" s="171"/>
      <c r="AXL11" s="171"/>
      <c r="AXM11" s="171"/>
      <c r="AXN11" s="171"/>
      <c r="AXO11" s="171"/>
      <c r="AXP11" s="171"/>
      <c r="AXQ11" s="171"/>
      <c r="AXR11" s="171"/>
      <c r="AXS11" s="171"/>
      <c r="AXT11" s="171"/>
      <c r="AXU11" s="171"/>
      <c r="AXV11" s="171"/>
      <c r="AXW11" s="171"/>
      <c r="AXX11" s="171"/>
      <c r="AXY11" s="171"/>
      <c r="AXZ11" s="171"/>
      <c r="AYA11" s="171"/>
      <c r="AYB11" s="171"/>
      <c r="AYC11" s="171"/>
      <c r="AYD11" s="171"/>
      <c r="AYE11" s="171"/>
      <c r="AYF11" s="171"/>
      <c r="AYG11" s="171"/>
      <c r="AYH11" s="171"/>
      <c r="AYI11" s="171"/>
      <c r="AYJ11" s="171"/>
      <c r="AYK11" s="171"/>
      <c r="AYL11" s="171"/>
      <c r="AYM11" s="171"/>
      <c r="AYN11" s="171"/>
      <c r="AYO11" s="171"/>
      <c r="AYP11" s="171"/>
      <c r="AYQ11" s="171"/>
      <c r="AYR11" s="171"/>
      <c r="AYS11" s="171"/>
      <c r="AYT11" s="171"/>
      <c r="AYU11" s="171"/>
      <c r="AYV11" s="171"/>
      <c r="AYW11" s="171"/>
      <c r="AYX11" s="171"/>
      <c r="AYY11" s="171"/>
      <c r="AYZ11" s="171"/>
      <c r="AZA11" s="171"/>
      <c r="AZB11" s="171"/>
      <c r="AZC11" s="171"/>
      <c r="AZD11" s="171"/>
      <c r="AZE11" s="171"/>
      <c r="AZF11" s="171"/>
      <c r="AZG11" s="171"/>
      <c r="AZH11" s="171"/>
      <c r="AZI11" s="171"/>
      <c r="AZJ11" s="171"/>
      <c r="AZK11" s="171"/>
      <c r="AZL11" s="171"/>
      <c r="AZM11" s="171"/>
      <c r="AZN11" s="171"/>
      <c r="AZO11" s="171"/>
      <c r="AZP11" s="171"/>
      <c r="AZQ11" s="171"/>
      <c r="AZR11" s="171"/>
      <c r="AZS11" s="171"/>
      <c r="AZT11" s="171"/>
      <c r="AZU11" s="171"/>
      <c r="AZV11" s="171"/>
      <c r="AZW11" s="171"/>
      <c r="AZX11" s="171"/>
      <c r="AZY11" s="171"/>
      <c r="AZZ11" s="171"/>
      <c r="BAA11" s="171"/>
      <c r="BAB11" s="171"/>
      <c r="BAC11" s="171"/>
      <c r="BAD11" s="171"/>
      <c r="BAE11" s="171"/>
      <c r="BAF11" s="171"/>
      <c r="BAG11" s="171"/>
      <c r="BAH11" s="171"/>
      <c r="BAI11" s="171"/>
      <c r="BAJ11" s="171"/>
      <c r="BAK11" s="171"/>
      <c r="BAL11" s="171"/>
      <c r="BAM11" s="171"/>
      <c r="BAN11" s="171"/>
      <c r="BAO11" s="171"/>
      <c r="BAP11" s="171"/>
      <c r="BAQ11" s="171"/>
      <c r="BAR11" s="171"/>
      <c r="BAS11" s="171"/>
      <c r="BAT11" s="171"/>
      <c r="BAU11" s="171"/>
      <c r="BAV11" s="171"/>
      <c r="BAW11" s="171"/>
      <c r="BAX11" s="171"/>
      <c r="BAY11" s="171"/>
      <c r="BAZ11" s="171"/>
      <c r="BBA11" s="171"/>
      <c r="BBB11" s="171"/>
      <c r="BBC11" s="171"/>
      <c r="BBD11" s="171"/>
      <c r="BBE11" s="171"/>
      <c r="BBF11" s="171"/>
      <c r="BBG11" s="171"/>
      <c r="BBH11" s="171"/>
      <c r="BBI11" s="171"/>
      <c r="BBJ11" s="171"/>
      <c r="BBK11" s="171"/>
      <c r="BBL11" s="171"/>
      <c r="BBM11" s="171"/>
      <c r="BBN11" s="171"/>
      <c r="BBO11" s="171"/>
      <c r="BBP11" s="171"/>
      <c r="BBQ11" s="171"/>
      <c r="BBR11" s="171"/>
      <c r="BBS11" s="171"/>
      <c r="BBT11" s="171"/>
      <c r="BBU11" s="171"/>
      <c r="BBV11" s="171"/>
      <c r="BBW11" s="171"/>
      <c r="BBX11" s="171"/>
      <c r="BBY11" s="171"/>
      <c r="BBZ11" s="171"/>
      <c r="BCA11" s="171"/>
      <c r="BCB11" s="171"/>
      <c r="BCC11" s="171"/>
      <c r="BCD11" s="171"/>
      <c r="BCE11" s="171"/>
      <c r="BCF11" s="171"/>
      <c r="BCG11" s="171"/>
      <c r="BCH11" s="171"/>
      <c r="BCI11" s="171"/>
      <c r="BCJ11" s="171"/>
      <c r="BCK11" s="171"/>
      <c r="BCL11" s="171"/>
      <c r="BCM11" s="171"/>
      <c r="BCN11" s="171"/>
      <c r="BCO11" s="171"/>
      <c r="BCP11" s="171"/>
      <c r="BCQ11" s="171"/>
      <c r="BCR11" s="171"/>
      <c r="BCS11" s="171"/>
      <c r="BCT11" s="171"/>
      <c r="BCU11" s="171"/>
      <c r="BCV11" s="171"/>
      <c r="BCW11" s="171"/>
      <c r="BCX11" s="171"/>
      <c r="BCY11" s="171"/>
      <c r="BCZ11" s="171"/>
      <c r="BDA11" s="171"/>
      <c r="BDB11" s="171"/>
      <c r="BDC11" s="171"/>
      <c r="BDD11" s="171"/>
      <c r="BDE11" s="171"/>
      <c r="BDF11" s="171"/>
      <c r="BDG11" s="171"/>
      <c r="BDH11" s="171"/>
      <c r="BDI11" s="171"/>
      <c r="BDJ11" s="171"/>
      <c r="BDK11" s="171"/>
      <c r="BDL11" s="171"/>
      <c r="BDM11" s="171"/>
      <c r="BDN11" s="171"/>
      <c r="BDO11" s="171"/>
      <c r="BDP11" s="171"/>
      <c r="BDQ11" s="171"/>
      <c r="BDR11" s="171"/>
      <c r="BDS11" s="171"/>
      <c r="BDT11" s="171"/>
      <c r="BDU11" s="171"/>
      <c r="BDV11" s="171"/>
      <c r="BDW11" s="171"/>
      <c r="BDX11" s="171"/>
      <c r="BDY11" s="171"/>
      <c r="BDZ11" s="171"/>
      <c r="BEA11" s="171"/>
      <c r="BEB11" s="171"/>
      <c r="BEC11" s="171"/>
      <c r="BED11" s="171"/>
      <c r="BEE11" s="171"/>
      <c r="BEF11" s="171"/>
      <c r="BEG11" s="171"/>
      <c r="BEH11" s="171"/>
      <c r="BEI11" s="171"/>
      <c r="BEJ11" s="171"/>
      <c r="BEK11" s="171"/>
      <c r="BEL11" s="171"/>
      <c r="BEM11" s="171"/>
      <c r="BEN11" s="171"/>
      <c r="BEO11" s="171"/>
      <c r="BEP11" s="171"/>
      <c r="BEQ11" s="171"/>
      <c r="BER11" s="171"/>
      <c r="BES11" s="171"/>
      <c r="BET11" s="171"/>
      <c r="BEU11" s="171"/>
      <c r="BEV11" s="171"/>
      <c r="BEW11" s="171"/>
      <c r="BEX11" s="171"/>
      <c r="BEY11" s="171"/>
      <c r="BEZ11" s="171"/>
      <c r="BFA11" s="171"/>
      <c r="BFB11" s="171"/>
      <c r="BFC11" s="171"/>
      <c r="BFD11" s="171"/>
      <c r="BFE11" s="171"/>
      <c r="BFF11" s="171"/>
      <c r="BFG11" s="171"/>
      <c r="BFH11" s="171"/>
      <c r="BFI11" s="171"/>
      <c r="BFJ11" s="171"/>
      <c r="BFK11" s="171"/>
      <c r="BFL11" s="171"/>
      <c r="BFM11" s="171"/>
      <c r="BFN11" s="171"/>
      <c r="BFO11" s="171"/>
      <c r="BFP11" s="171"/>
      <c r="BFQ11" s="171"/>
      <c r="BFR11" s="171"/>
      <c r="BFS11" s="171"/>
      <c r="BFT11" s="171"/>
      <c r="BFU11" s="171"/>
      <c r="BFV11" s="171"/>
      <c r="BFW11" s="171"/>
      <c r="BFX11" s="171"/>
      <c r="BFY11" s="171"/>
      <c r="BFZ11" s="171"/>
      <c r="BGA11" s="171"/>
      <c r="BGB11" s="171"/>
      <c r="BGC11" s="171"/>
      <c r="BGD11" s="171"/>
      <c r="BGE11" s="171"/>
      <c r="BGF11" s="171"/>
      <c r="BGG11" s="171"/>
      <c r="BGH11" s="171"/>
      <c r="BGI11" s="171"/>
      <c r="BGJ11" s="171"/>
      <c r="BGK11" s="171"/>
      <c r="BGL11" s="171"/>
      <c r="BGM11" s="171"/>
      <c r="BGN11" s="171"/>
      <c r="BGO11" s="171"/>
      <c r="BGP11" s="171"/>
      <c r="BGQ11" s="171"/>
      <c r="BGR11" s="171"/>
      <c r="BGS11" s="171"/>
      <c r="BGT11" s="171"/>
      <c r="BGU11" s="171"/>
      <c r="BGV11" s="171"/>
      <c r="BGW11" s="171"/>
      <c r="BGX11" s="171"/>
      <c r="BGY11" s="171"/>
      <c r="BGZ11" s="171"/>
      <c r="BHA11" s="171"/>
      <c r="BHB11" s="171"/>
      <c r="BHC11" s="171"/>
      <c r="BHD11" s="171"/>
      <c r="BHE11" s="171"/>
    </row>
    <row r="12" spans="2:1565" s="33" customFormat="1" ht="33" customHeight="1">
      <c r="B12" s="116"/>
      <c r="C12" s="194" t="s">
        <v>1378</v>
      </c>
      <c r="D12" s="194"/>
      <c r="E12" s="194"/>
      <c r="F12" s="194"/>
      <c r="G12" s="106"/>
      <c r="H12" s="195" t="s">
        <v>1530</v>
      </c>
      <c r="I12" s="196"/>
      <c r="J12" s="197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/>
      <c r="JE12" s="171"/>
      <c r="JF12" s="171"/>
      <c r="JG12" s="171"/>
      <c r="JH12" s="171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  <c r="OX12" s="171"/>
      <c r="OY12" s="171"/>
      <c r="OZ12" s="171"/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/>
      <c r="QE12" s="171"/>
      <c r="QF12" s="171"/>
      <c r="QG12" s="171"/>
      <c r="QH12" s="171"/>
      <c r="QI12" s="171"/>
      <c r="QJ12" s="171"/>
      <c r="QK12" s="171"/>
      <c r="QL12" s="171"/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/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/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/>
      <c r="UI12" s="171"/>
      <c r="UJ12" s="171"/>
      <c r="UK12" s="171"/>
      <c r="UL12" s="171"/>
      <c r="UM12" s="171"/>
      <c r="UN12" s="171"/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/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/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/>
      <c r="YU12" s="171"/>
      <c r="YV12" s="171"/>
      <c r="YW12" s="171"/>
      <c r="YX12" s="171"/>
      <c r="YY12" s="171"/>
      <c r="YZ12" s="171"/>
      <c r="ZA12" s="171"/>
      <c r="ZB12" s="171"/>
      <c r="ZC12" s="171"/>
      <c r="ZD12" s="171"/>
      <c r="ZE12" s="171"/>
      <c r="ZF12" s="171"/>
      <c r="ZG12" s="171"/>
      <c r="ZH12" s="171"/>
      <c r="ZI12" s="171"/>
      <c r="ZJ12" s="171"/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/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/>
      <c r="AAZ12" s="171"/>
      <c r="ABA12" s="171"/>
      <c r="ABB12" s="171"/>
      <c r="ABC12" s="171"/>
      <c r="ABD12" s="171"/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/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/>
      <c r="ADA12" s="171"/>
      <c r="ADB12" s="171"/>
      <c r="ADC12" s="171"/>
      <c r="ADD12" s="171"/>
      <c r="ADE12" s="171"/>
      <c r="ADF12" s="171"/>
      <c r="ADG12" s="171"/>
      <c r="ADH12" s="171"/>
      <c r="ADI12" s="171"/>
      <c r="ADJ12" s="171"/>
      <c r="ADK12" s="171"/>
      <c r="ADL12" s="171"/>
      <c r="ADM12" s="171"/>
      <c r="ADN12" s="171"/>
      <c r="ADO12" s="171"/>
      <c r="ADP12" s="171"/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/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/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/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/>
      <c r="AGJ12" s="171"/>
      <c r="AGK12" s="171"/>
      <c r="AGL12" s="171"/>
      <c r="AGM12" s="171"/>
      <c r="AGN12" s="171"/>
      <c r="AGO12" s="171"/>
      <c r="AGP12" s="171"/>
      <c r="AGQ12" s="171"/>
      <c r="AGR12" s="171"/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1"/>
      <c r="AIN12" s="171"/>
      <c r="AIO12" s="171"/>
      <c r="AIP12" s="171"/>
      <c r="AIQ12" s="171"/>
      <c r="AIR12" s="171"/>
      <c r="AIS12" s="171"/>
      <c r="AIT12" s="171"/>
      <c r="AIU12" s="171"/>
      <c r="AIV12" s="171"/>
      <c r="AIW12" s="171"/>
      <c r="AIX12" s="171"/>
      <c r="AIY12" s="171"/>
      <c r="AIZ12" s="171"/>
      <c r="AJA12" s="171"/>
      <c r="AJB12" s="171"/>
      <c r="AJC12" s="171"/>
      <c r="AJD12" s="171"/>
      <c r="AJE12" s="171"/>
      <c r="AJF12" s="171"/>
      <c r="AJG12" s="171"/>
      <c r="AJH12" s="171"/>
      <c r="AJI12" s="171"/>
      <c r="AJJ12" s="171"/>
      <c r="AJK12" s="171"/>
      <c r="AJL12" s="171"/>
      <c r="AJM12" s="171"/>
      <c r="AJN12" s="171"/>
      <c r="AJO12" s="171"/>
      <c r="AJP12" s="171"/>
      <c r="AJQ12" s="171"/>
      <c r="AJR12" s="171"/>
      <c r="AJS12" s="171"/>
      <c r="AJT12" s="171"/>
      <c r="AJU12" s="171"/>
      <c r="AJV12" s="171"/>
      <c r="AJW12" s="171"/>
      <c r="AJX12" s="171"/>
      <c r="AJY12" s="171"/>
      <c r="AJZ12" s="171"/>
      <c r="AKA12" s="171"/>
      <c r="AKB12" s="171"/>
      <c r="AKC12" s="171"/>
      <c r="AKD12" s="171"/>
      <c r="AKE12" s="171"/>
      <c r="AKF12" s="171"/>
      <c r="AKG12" s="171"/>
      <c r="AKH12" s="171"/>
      <c r="AKI12" s="171"/>
      <c r="AKJ12" s="171"/>
      <c r="AKK12" s="171"/>
      <c r="AKL12" s="171"/>
      <c r="AKM12" s="171"/>
      <c r="AKN12" s="171"/>
      <c r="AKO12" s="171"/>
      <c r="AKP12" s="171"/>
      <c r="AKQ12" s="171"/>
      <c r="AKR12" s="171"/>
      <c r="AKS12" s="171"/>
      <c r="AKT12" s="171"/>
      <c r="AKU12" s="171"/>
      <c r="AKV12" s="171"/>
      <c r="AKW12" s="171"/>
      <c r="AKX12" s="171"/>
      <c r="AKY12" s="171"/>
      <c r="AKZ12" s="171"/>
      <c r="ALA12" s="171"/>
      <c r="ALB12" s="171"/>
      <c r="ALC12" s="171"/>
      <c r="ALD12" s="171"/>
      <c r="ALE12" s="171"/>
      <c r="ALF12" s="171"/>
      <c r="ALG12" s="171"/>
      <c r="ALH12" s="171"/>
      <c r="ALI12" s="171"/>
      <c r="ALJ12" s="171"/>
      <c r="ALK12" s="171"/>
      <c r="ALL12" s="171"/>
      <c r="ALM12" s="171"/>
      <c r="ALN12" s="171"/>
      <c r="ALO12" s="171"/>
      <c r="ALP12" s="171"/>
      <c r="ALQ12" s="171"/>
      <c r="ALR12" s="171"/>
      <c r="ALS12" s="171"/>
      <c r="ALT12" s="171"/>
      <c r="ALU12" s="171"/>
      <c r="ALV12" s="171"/>
      <c r="ALW12" s="171"/>
      <c r="ALX12" s="171"/>
      <c r="ALY12" s="171"/>
      <c r="ALZ12" s="171"/>
      <c r="AMA12" s="171"/>
      <c r="AMB12" s="171"/>
      <c r="AMC12" s="171"/>
      <c r="AMD12" s="171"/>
      <c r="AME12" s="171"/>
      <c r="AMF12" s="171"/>
      <c r="AMG12" s="171"/>
      <c r="AMH12" s="171"/>
      <c r="AMI12" s="171"/>
      <c r="AMJ12" s="171"/>
      <c r="AMK12" s="171"/>
      <c r="AML12" s="171"/>
      <c r="AMM12" s="171"/>
      <c r="AMN12" s="171"/>
      <c r="AMO12" s="171"/>
      <c r="AMP12" s="171"/>
      <c r="AMQ12" s="171"/>
      <c r="AMR12" s="171"/>
      <c r="AMS12" s="171"/>
      <c r="AMT12" s="171"/>
      <c r="AMU12" s="171"/>
      <c r="AMV12" s="171"/>
      <c r="AMW12" s="171"/>
      <c r="AMX12" s="171"/>
      <c r="AMY12" s="171"/>
      <c r="AMZ12" s="171"/>
      <c r="ANA12" s="171"/>
      <c r="ANB12" s="171"/>
      <c r="ANC12" s="171"/>
      <c r="AND12" s="171"/>
      <c r="ANE12" s="171"/>
      <c r="ANF12" s="171"/>
      <c r="ANG12" s="171"/>
      <c r="ANH12" s="171"/>
      <c r="ANI12" s="171"/>
      <c r="ANJ12" s="171"/>
      <c r="ANK12" s="171"/>
      <c r="ANL12" s="171"/>
      <c r="ANM12" s="171"/>
      <c r="ANN12" s="171"/>
      <c r="ANO12" s="171"/>
      <c r="ANP12" s="171"/>
      <c r="ANQ12" s="171"/>
      <c r="ANR12" s="171"/>
      <c r="ANS12" s="171"/>
      <c r="ANT12" s="171"/>
      <c r="ANU12" s="171"/>
      <c r="ANV12" s="171"/>
      <c r="ANW12" s="171"/>
      <c r="ANX12" s="171"/>
      <c r="ANY12" s="171"/>
      <c r="ANZ12" s="171"/>
      <c r="AOA12" s="171"/>
      <c r="AOB12" s="171"/>
      <c r="AOC12" s="171"/>
      <c r="AOD12" s="171"/>
      <c r="AOE12" s="171"/>
      <c r="AOF12" s="171"/>
      <c r="AOG12" s="171"/>
      <c r="AOH12" s="171"/>
      <c r="AOI12" s="171"/>
      <c r="AOJ12" s="171"/>
      <c r="AOK12" s="171"/>
      <c r="AOL12" s="171"/>
      <c r="AOM12" s="171"/>
      <c r="AON12" s="171"/>
      <c r="AOO12" s="171"/>
      <c r="AOP12" s="171"/>
      <c r="AOQ12" s="171"/>
      <c r="AOR12" s="171"/>
      <c r="AOS12" s="171"/>
      <c r="AOT12" s="171"/>
      <c r="AOU12" s="171"/>
      <c r="AOV12" s="171"/>
      <c r="AOW12" s="171"/>
      <c r="AOX12" s="171"/>
      <c r="AOY12" s="171"/>
      <c r="AOZ12" s="171"/>
      <c r="APA12" s="171"/>
      <c r="APB12" s="171"/>
      <c r="APC12" s="171"/>
      <c r="APD12" s="171"/>
      <c r="APE12" s="171"/>
      <c r="APF12" s="171"/>
      <c r="APG12" s="171"/>
      <c r="APH12" s="171"/>
      <c r="API12" s="171"/>
      <c r="APJ12" s="171"/>
      <c r="APK12" s="171"/>
      <c r="APL12" s="171"/>
      <c r="APM12" s="171"/>
      <c r="APN12" s="171"/>
      <c r="APO12" s="171"/>
      <c r="APP12" s="171"/>
      <c r="APQ12" s="171"/>
      <c r="APR12" s="171"/>
      <c r="APS12" s="171"/>
      <c r="APT12" s="171"/>
      <c r="APU12" s="171"/>
      <c r="APV12" s="171"/>
      <c r="APW12" s="171"/>
      <c r="APX12" s="171"/>
      <c r="APY12" s="171"/>
      <c r="APZ12" s="171"/>
      <c r="AQA12" s="171"/>
      <c r="AQB12" s="171"/>
      <c r="AQC12" s="171"/>
      <c r="AQD12" s="171"/>
      <c r="AQE12" s="171"/>
      <c r="AQF12" s="171"/>
      <c r="AQG12" s="171"/>
      <c r="AQH12" s="171"/>
      <c r="AQI12" s="171"/>
      <c r="AQJ12" s="171"/>
      <c r="AQK12" s="171"/>
      <c r="AQL12" s="171"/>
      <c r="AQM12" s="171"/>
      <c r="AQN12" s="171"/>
      <c r="AQO12" s="171"/>
      <c r="AQP12" s="171"/>
      <c r="AQQ12" s="171"/>
      <c r="AQR12" s="171"/>
      <c r="AQS12" s="171"/>
      <c r="AQT12" s="171"/>
      <c r="AQU12" s="171"/>
      <c r="AQV12" s="171"/>
      <c r="AQW12" s="171"/>
      <c r="AQX12" s="171"/>
      <c r="AQY12" s="171"/>
      <c r="AQZ12" s="171"/>
      <c r="ARA12" s="171"/>
      <c r="ARB12" s="171"/>
      <c r="ARC12" s="171"/>
      <c r="ARD12" s="171"/>
      <c r="ARE12" s="171"/>
      <c r="ARF12" s="171"/>
      <c r="ARG12" s="171"/>
      <c r="ARH12" s="171"/>
      <c r="ARI12" s="171"/>
      <c r="ARJ12" s="171"/>
      <c r="ARK12" s="171"/>
      <c r="ARL12" s="171"/>
      <c r="ARM12" s="171"/>
      <c r="ARN12" s="171"/>
      <c r="ARO12" s="171"/>
      <c r="ARP12" s="171"/>
      <c r="ARQ12" s="171"/>
      <c r="ARR12" s="171"/>
      <c r="ARS12" s="171"/>
      <c r="ART12" s="171"/>
      <c r="ARU12" s="171"/>
      <c r="ARV12" s="171"/>
      <c r="ARW12" s="171"/>
      <c r="ARX12" s="171"/>
      <c r="ARY12" s="171"/>
      <c r="ARZ12" s="171"/>
      <c r="ASA12" s="171"/>
      <c r="ASB12" s="171"/>
      <c r="ASC12" s="171"/>
      <c r="ASD12" s="171"/>
      <c r="ASE12" s="171"/>
      <c r="ASF12" s="171"/>
      <c r="ASG12" s="171"/>
      <c r="ASH12" s="171"/>
      <c r="ASI12" s="171"/>
      <c r="ASJ12" s="171"/>
      <c r="ASK12" s="171"/>
      <c r="ASL12" s="171"/>
      <c r="ASM12" s="171"/>
      <c r="ASN12" s="171"/>
      <c r="ASO12" s="171"/>
      <c r="ASP12" s="171"/>
      <c r="ASQ12" s="171"/>
      <c r="ASR12" s="171"/>
      <c r="ASS12" s="171"/>
      <c r="AST12" s="171"/>
      <c r="ASU12" s="171"/>
      <c r="ASV12" s="171"/>
      <c r="ASW12" s="171"/>
      <c r="ASX12" s="171"/>
      <c r="ASY12" s="171"/>
      <c r="ASZ12" s="171"/>
      <c r="ATA12" s="171"/>
      <c r="ATB12" s="171"/>
      <c r="ATC12" s="171"/>
      <c r="ATD12" s="171"/>
      <c r="ATE12" s="171"/>
      <c r="ATF12" s="171"/>
      <c r="ATG12" s="171"/>
      <c r="ATH12" s="171"/>
      <c r="ATI12" s="171"/>
      <c r="ATJ12" s="171"/>
      <c r="ATK12" s="171"/>
      <c r="ATL12" s="171"/>
      <c r="ATM12" s="171"/>
      <c r="ATN12" s="171"/>
      <c r="ATO12" s="171"/>
      <c r="ATP12" s="171"/>
      <c r="ATQ12" s="171"/>
      <c r="ATR12" s="171"/>
      <c r="ATS12" s="171"/>
      <c r="ATT12" s="171"/>
      <c r="ATU12" s="171"/>
      <c r="ATV12" s="171"/>
      <c r="ATW12" s="171"/>
      <c r="ATX12" s="171"/>
      <c r="ATY12" s="171"/>
      <c r="ATZ12" s="171"/>
      <c r="AUA12" s="171"/>
      <c r="AUB12" s="171"/>
      <c r="AUC12" s="171"/>
      <c r="AUD12" s="171"/>
      <c r="AUE12" s="171"/>
      <c r="AUF12" s="171"/>
      <c r="AUG12" s="171"/>
      <c r="AUH12" s="171"/>
      <c r="AUI12" s="171"/>
      <c r="AUJ12" s="171"/>
      <c r="AUK12" s="171"/>
      <c r="AUL12" s="171"/>
      <c r="AUM12" s="171"/>
      <c r="AUN12" s="171"/>
      <c r="AUO12" s="171"/>
      <c r="AUP12" s="171"/>
      <c r="AUQ12" s="171"/>
      <c r="AUR12" s="171"/>
      <c r="AUS12" s="171"/>
      <c r="AUT12" s="171"/>
      <c r="AUU12" s="171"/>
      <c r="AUV12" s="171"/>
      <c r="AUW12" s="171"/>
      <c r="AUX12" s="171"/>
      <c r="AUY12" s="171"/>
      <c r="AUZ12" s="171"/>
      <c r="AVA12" s="171"/>
      <c r="AVB12" s="171"/>
      <c r="AVC12" s="171"/>
      <c r="AVD12" s="171"/>
      <c r="AVE12" s="171"/>
      <c r="AVF12" s="171"/>
      <c r="AVG12" s="171"/>
      <c r="AVH12" s="171"/>
      <c r="AVI12" s="171"/>
      <c r="AVJ12" s="171"/>
      <c r="AVK12" s="171"/>
      <c r="AVL12" s="171"/>
      <c r="AVM12" s="171"/>
      <c r="AVN12" s="171"/>
      <c r="AVO12" s="171"/>
      <c r="AVP12" s="171"/>
      <c r="AVQ12" s="171"/>
      <c r="AVR12" s="171"/>
      <c r="AVS12" s="171"/>
      <c r="AVT12" s="171"/>
      <c r="AVU12" s="171"/>
      <c r="AVV12" s="171"/>
      <c r="AVW12" s="171"/>
      <c r="AVX12" s="171"/>
      <c r="AVY12" s="171"/>
      <c r="AVZ12" s="171"/>
      <c r="AWA12" s="171"/>
      <c r="AWB12" s="171"/>
      <c r="AWC12" s="171"/>
      <c r="AWD12" s="171"/>
      <c r="AWE12" s="171"/>
      <c r="AWF12" s="171"/>
      <c r="AWG12" s="171"/>
      <c r="AWH12" s="171"/>
      <c r="AWI12" s="171"/>
      <c r="AWJ12" s="171"/>
      <c r="AWK12" s="171"/>
      <c r="AWL12" s="171"/>
      <c r="AWM12" s="171"/>
      <c r="AWN12" s="171"/>
      <c r="AWO12" s="171"/>
      <c r="AWP12" s="171"/>
      <c r="AWQ12" s="171"/>
      <c r="AWR12" s="171"/>
      <c r="AWS12" s="171"/>
      <c r="AWT12" s="171"/>
      <c r="AWU12" s="171"/>
      <c r="AWV12" s="171"/>
      <c r="AWW12" s="171"/>
      <c r="AWX12" s="171"/>
      <c r="AWY12" s="171"/>
      <c r="AWZ12" s="171"/>
      <c r="AXA12" s="171"/>
      <c r="AXB12" s="171"/>
      <c r="AXC12" s="171"/>
      <c r="AXD12" s="171"/>
      <c r="AXE12" s="171"/>
      <c r="AXF12" s="171"/>
      <c r="AXG12" s="171"/>
      <c r="AXH12" s="171"/>
      <c r="AXI12" s="171"/>
      <c r="AXJ12" s="171"/>
      <c r="AXK12" s="171"/>
      <c r="AXL12" s="171"/>
      <c r="AXM12" s="171"/>
      <c r="AXN12" s="171"/>
      <c r="AXO12" s="171"/>
      <c r="AXP12" s="171"/>
      <c r="AXQ12" s="171"/>
      <c r="AXR12" s="171"/>
      <c r="AXS12" s="171"/>
      <c r="AXT12" s="171"/>
      <c r="AXU12" s="171"/>
      <c r="AXV12" s="171"/>
      <c r="AXW12" s="171"/>
      <c r="AXX12" s="171"/>
      <c r="AXY12" s="171"/>
      <c r="AXZ12" s="171"/>
      <c r="AYA12" s="171"/>
      <c r="AYB12" s="171"/>
      <c r="AYC12" s="171"/>
      <c r="AYD12" s="171"/>
      <c r="AYE12" s="171"/>
      <c r="AYF12" s="171"/>
      <c r="AYG12" s="171"/>
      <c r="AYH12" s="171"/>
      <c r="AYI12" s="171"/>
      <c r="AYJ12" s="171"/>
      <c r="AYK12" s="171"/>
      <c r="AYL12" s="171"/>
      <c r="AYM12" s="171"/>
      <c r="AYN12" s="171"/>
      <c r="AYO12" s="171"/>
      <c r="AYP12" s="171"/>
      <c r="AYQ12" s="171"/>
      <c r="AYR12" s="171"/>
      <c r="AYS12" s="171"/>
      <c r="AYT12" s="171"/>
      <c r="AYU12" s="171"/>
      <c r="AYV12" s="171"/>
      <c r="AYW12" s="171"/>
      <c r="AYX12" s="171"/>
      <c r="AYY12" s="171"/>
      <c r="AYZ12" s="171"/>
      <c r="AZA12" s="171"/>
      <c r="AZB12" s="171"/>
      <c r="AZC12" s="171"/>
      <c r="AZD12" s="171"/>
      <c r="AZE12" s="171"/>
      <c r="AZF12" s="171"/>
      <c r="AZG12" s="171"/>
      <c r="AZH12" s="171"/>
      <c r="AZI12" s="171"/>
      <c r="AZJ12" s="171"/>
      <c r="AZK12" s="171"/>
      <c r="AZL12" s="171"/>
      <c r="AZM12" s="171"/>
      <c r="AZN12" s="171"/>
      <c r="AZO12" s="171"/>
      <c r="AZP12" s="171"/>
      <c r="AZQ12" s="171"/>
      <c r="AZR12" s="171"/>
      <c r="AZS12" s="171"/>
      <c r="AZT12" s="171"/>
      <c r="AZU12" s="171"/>
      <c r="AZV12" s="171"/>
      <c r="AZW12" s="171"/>
      <c r="AZX12" s="171"/>
      <c r="AZY12" s="171"/>
      <c r="AZZ12" s="171"/>
      <c r="BAA12" s="171"/>
      <c r="BAB12" s="171"/>
      <c r="BAC12" s="171"/>
      <c r="BAD12" s="171"/>
      <c r="BAE12" s="171"/>
      <c r="BAF12" s="171"/>
      <c r="BAG12" s="171"/>
      <c r="BAH12" s="171"/>
      <c r="BAI12" s="171"/>
      <c r="BAJ12" s="171"/>
      <c r="BAK12" s="171"/>
      <c r="BAL12" s="171"/>
      <c r="BAM12" s="171"/>
      <c r="BAN12" s="171"/>
      <c r="BAO12" s="171"/>
      <c r="BAP12" s="171"/>
      <c r="BAQ12" s="171"/>
      <c r="BAR12" s="171"/>
      <c r="BAS12" s="171"/>
      <c r="BAT12" s="171"/>
      <c r="BAU12" s="171"/>
      <c r="BAV12" s="171"/>
      <c r="BAW12" s="171"/>
      <c r="BAX12" s="171"/>
      <c r="BAY12" s="171"/>
      <c r="BAZ12" s="171"/>
      <c r="BBA12" s="171"/>
      <c r="BBB12" s="171"/>
      <c r="BBC12" s="171"/>
      <c r="BBD12" s="171"/>
      <c r="BBE12" s="171"/>
      <c r="BBF12" s="171"/>
      <c r="BBG12" s="171"/>
      <c r="BBH12" s="171"/>
      <c r="BBI12" s="171"/>
      <c r="BBJ12" s="171"/>
      <c r="BBK12" s="171"/>
      <c r="BBL12" s="171"/>
      <c r="BBM12" s="171"/>
      <c r="BBN12" s="171"/>
      <c r="BBO12" s="171"/>
      <c r="BBP12" s="171"/>
      <c r="BBQ12" s="171"/>
      <c r="BBR12" s="171"/>
      <c r="BBS12" s="171"/>
      <c r="BBT12" s="171"/>
      <c r="BBU12" s="171"/>
      <c r="BBV12" s="171"/>
      <c r="BBW12" s="171"/>
      <c r="BBX12" s="171"/>
      <c r="BBY12" s="171"/>
      <c r="BBZ12" s="171"/>
      <c r="BCA12" s="171"/>
      <c r="BCB12" s="171"/>
      <c r="BCC12" s="171"/>
      <c r="BCD12" s="171"/>
      <c r="BCE12" s="171"/>
      <c r="BCF12" s="171"/>
      <c r="BCG12" s="171"/>
      <c r="BCH12" s="171"/>
      <c r="BCI12" s="171"/>
      <c r="BCJ12" s="171"/>
      <c r="BCK12" s="171"/>
      <c r="BCL12" s="171"/>
      <c r="BCM12" s="171"/>
      <c r="BCN12" s="171"/>
      <c r="BCO12" s="171"/>
      <c r="BCP12" s="171"/>
      <c r="BCQ12" s="171"/>
      <c r="BCR12" s="171"/>
      <c r="BCS12" s="171"/>
      <c r="BCT12" s="171"/>
      <c r="BCU12" s="171"/>
      <c r="BCV12" s="171"/>
      <c r="BCW12" s="171"/>
      <c r="BCX12" s="171"/>
      <c r="BCY12" s="171"/>
      <c r="BCZ12" s="171"/>
      <c r="BDA12" s="171"/>
      <c r="BDB12" s="171"/>
      <c r="BDC12" s="171"/>
      <c r="BDD12" s="171"/>
      <c r="BDE12" s="171"/>
      <c r="BDF12" s="171"/>
      <c r="BDG12" s="171"/>
      <c r="BDH12" s="171"/>
      <c r="BDI12" s="171"/>
      <c r="BDJ12" s="171"/>
      <c r="BDK12" s="171"/>
      <c r="BDL12" s="171"/>
      <c r="BDM12" s="171"/>
      <c r="BDN12" s="171"/>
      <c r="BDO12" s="171"/>
      <c r="BDP12" s="171"/>
      <c r="BDQ12" s="171"/>
      <c r="BDR12" s="171"/>
      <c r="BDS12" s="171"/>
      <c r="BDT12" s="171"/>
      <c r="BDU12" s="171"/>
      <c r="BDV12" s="171"/>
      <c r="BDW12" s="171"/>
      <c r="BDX12" s="171"/>
      <c r="BDY12" s="171"/>
      <c r="BDZ12" s="171"/>
      <c r="BEA12" s="171"/>
      <c r="BEB12" s="171"/>
      <c r="BEC12" s="171"/>
      <c r="BED12" s="171"/>
      <c r="BEE12" s="171"/>
      <c r="BEF12" s="171"/>
      <c r="BEG12" s="171"/>
      <c r="BEH12" s="171"/>
      <c r="BEI12" s="171"/>
      <c r="BEJ12" s="171"/>
      <c r="BEK12" s="171"/>
      <c r="BEL12" s="171"/>
      <c r="BEM12" s="171"/>
      <c r="BEN12" s="171"/>
      <c r="BEO12" s="171"/>
      <c r="BEP12" s="171"/>
      <c r="BEQ12" s="171"/>
      <c r="BER12" s="171"/>
      <c r="BES12" s="171"/>
      <c r="BET12" s="171"/>
      <c r="BEU12" s="171"/>
      <c r="BEV12" s="171"/>
      <c r="BEW12" s="171"/>
      <c r="BEX12" s="171"/>
      <c r="BEY12" s="171"/>
      <c r="BEZ12" s="171"/>
      <c r="BFA12" s="171"/>
      <c r="BFB12" s="171"/>
      <c r="BFC12" s="171"/>
      <c r="BFD12" s="171"/>
      <c r="BFE12" s="171"/>
      <c r="BFF12" s="171"/>
      <c r="BFG12" s="171"/>
      <c r="BFH12" s="171"/>
      <c r="BFI12" s="171"/>
      <c r="BFJ12" s="171"/>
      <c r="BFK12" s="171"/>
      <c r="BFL12" s="171"/>
      <c r="BFM12" s="171"/>
      <c r="BFN12" s="171"/>
      <c r="BFO12" s="171"/>
      <c r="BFP12" s="171"/>
      <c r="BFQ12" s="171"/>
      <c r="BFR12" s="171"/>
      <c r="BFS12" s="171"/>
      <c r="BFT12" s="171"/>
      <c r="BFU12" s="171"/>
      <c r="BFV12" s="171"/>
      <c r="BFW12" s="171"/>
      <c r="BFX12" s="171"/>
      <c r="BFY12" s="171"/>
      <c r="BFZ12" s="171"/>
      <c r="BGA12" s="171"/>
      <c r="BGB12" s="171"/>
      <c r="BGC12" s="171"/>
      <c r="BGD12" s="171"/>
      <c r="BGE12" s="171"/>
      <c r="BGF12" s="171"/>
      <c r="BGG12" s="171"/>
      <c r="BGH12" s="171"/>
      <c r="BGI12" s="171"/>
      <c r="BGJ12" s="171"/>
      <c r="BGK12" s="171"/>
      <c r="BGL12" s="171"/>
      <c r="BGM12" s="171"/>
      <c r="BGN12" s="171"/>
      <c r="BGO12" s="171"/>
      <c r="BGP12" s="171"/>
      <c r="BGQ12" s="171"/>
      <c r="BGR12" s="171"/>
      <c r="BGS12" s="171"/>
      <c r="BGT12" s="171"/>
      <c r="BGU12" s="171"/>
      <c r="BGV12" s="171"/>
      <c r="BGW12" s="171"/>
      <c r="BGX12" s="171"/>
      <c r="BGY12" s="171"/>
      <c r="BGZ12" s="171"/>
      <c r="BHA12" s="171"/>
      <c r="BHB12" s="171"/>
      <c r="BHC12" s="171"/>
      <c r="BHD12" s="171"/>
      <c r="BHE12" s="171"/>
    </row>
    <row r="13" spans="2:1565" s="33" customFormat="1" ht="33" customHeight="1">
      <c r="B13" s="116"/>
      <c r="C13" s="194"/>
      <c r="D13" s="194"/>
      <c r="E13" s="194"/>
      <c r="F13" s="194"/>
      <c r="G13" s="106"/>
      <c r="H13" s="198" t="s">
        <v>1531</v>
      </c>
      <c r="I13" s="198" t="s">
        <v>1532</v>
      </c>
      <c r="J13" s="198" t="s">
        <v>1533</v>
      </c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71"/>
      <c r="HD13" s="171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1"/>
      <c r="QF13" s="171"/>
      <c r="QG13" s="171"/>
      <c r="QH13" s="171"/>
      <c r="QI13" s="171"/>
      <c r="QJ13" s="171"/>
      <c r="QK13" s="171"/>
      <c r="QL13" s="171"/>
      <c r="QM13" s="171"/>
      <c r="QN13" s="171"/>
      <c r="QO13" s="171"/>
      <c r="QP13" s="171"/>
      <c r="QQ13" s="171"/>
      <c r="QR13" s="171"/>
      <c r="QS13" s="171"/>
      <c r="QT13" s="171"/>
      <c r="QU13" s="171"/>
      <c r="QV13" s="171"/>
      <c r="QW13" s="171"/>
      <c r="QX13" s="171"/>
      <c r="QY13" s="171"/>
      <c r="QZ13" s="171"/>
      <c r="RA13" s="171"/>
      <c r="RB13" s="171"/>
      <c r="RC13" s="171"/>
      <c r="RD13" s="171"/>
      <c r="RE13" s="171"/>
      <c r="RF13" s="171"/>
      <c r="RG13" s="171"/>
      <c r="RH13" s="171"/>
      <c r="RI13" s="171"/>
      <c r="RJ13" s="171"/>
      <c r="RK13" s="171"/>
      <c r="RL13" s="171"/>
      <c r="RM13" s="171"/>
      <c r="RN13" s="171"/>
      <c r="RO13" s="171"/>
      <c r="RP13" s="171"/>
      <c r="RQ13" s="171"/>
      <c r="RR13" s="171"/>
      <c r="RS13" s="171"/>
      <c r="RT13" s="171"/>
      <c r="RU13" s="171"/>
      <c r="RV13" s="171"/>
      <c r="RW13" s="171"/>
      <c r="RX13" s="171"/>
      <c r="RY13" s="171"/>
      <c r="RZ13" s="171"/>
      <c r="SA13" s="171"/>
      <c r="SB13" s="171"/>
      <c r="SC13" s="171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71"/>
      <c r="SZ13" s="171"/>
      <c r="TA13" s="171"/>
      <c r="TB13" s="171"/>
      <c r="TC13" s="171"/>
      <c r="TD13" s="171"/>
      <c r="TE13" s="171"/>
      <c r="TF13" s="171"/>
      <c r="TG13" s="171"/>
      <c r="TH13" s="171"/>
      <c r="TI13" s="171"/>
      <c r="TJ13" s="171"/>
      <c r="TK13" s="171"/>
      <c r="TL13" s="171"/>
      <c r="TM13" s="171"/>
      <c r="TN13" s="171"/>
      <c r="TO13" s="171"/>
      <c r="TP13" s="171"/>
      <c r="TQ13" s="171"/>
      <c r="TR13" s="171"/>
      <c r="TS13" s="171"/>
      <c r="TT13" s="171"/>
      <c r="TU13" s="171"/>
      <c r="TV13" s="171"/>
      <c r="TW13" s="171"/>
      <c r="TX13" s="171"/>
      <c r="TY13" s="171"/>
      <c r="TZ13" s="171"/>
      <c r="UA13" s="171"/>
      <c r="UB13" s="171"/>
      <c r="UC13" s="171"/>
      <c r="UD13" s="171"/>
      <c r="UE13" s="171"/>
      <c r="UF13" s="171"/>
      <c r="UG13" s="171"/>
      <c r="UH13" s="171"/>
      <c r="UI13" s="171"/>
      <c r="UJ13" s="171"/>
      <c r="UK13" s="171"/>
      <c r="UL13" s="171"/>
      <c r="UM13" s="171"/>
      <c r="UN13" s="171"/>
      <c r="UO13" s="171"/>
      <c r="UP13" s="171"/>
      <c r="UQ13" s="171"/>
      <c r="UR13" s="171"/>
      <c r="US13" s="171"/>
      <c r="UT13" s="171"/>
      <c r="UU13" s="171"/>
      <c r="UV13" s="171"/>
      <c r="UW13" s="171"/>
      <c r="UX13" s="171"/>
      <c r="UY13" s="171"/>
      <c r="UZ13" s="171"/>
      <c r="VA13" s="171"/>
      <c r="VB13" s="171"/>
      <c r="VC13" s="171"/>
      <c r="VD13" s="171"/>
      <c r="VE13" s="171"/>
      <c r="VF13" s="171"/>
      <c r="VG13" s="171"/>
      <c r="VH13" s="171"/>
      <c r="VI13" s="171"/>
      <c r="VJ13" s="171"/>
      <c r="VK13" s="171"/>
      <c r="VL13" s="171"/>
      <c r="VM13" s="171"/>
      <c r="VN13" s="171"/>
      <c r="VO13" s="171"/>
      <c r="VP13" s="171"/>
      <c r="VQ13" s="171"/>
      <c r="VR13" s="171"/>
      <c r="VS13" s="171"/>
      <c r="VT13" s="171"/>
      <c r="VU13" s="171"/>
      <c r="VV13" s="171"/>
      <c r="VW13" s="171"/>
      <c r="VX13" s="171"/>
      <c r="VY13" s="171"/>
      <c r="VZ13" s="171"/>
      <c r="WA13" s="171"/>
      <c r="WB13" s="171"/>
      <c r="WC13" s="171"/>
      <c r="WD13" s="171"/>
      <c r="WE13" s="171"/>
      <c r="WF13" s="171"/>
      <c r="WG13" s="171"/>
      <c r="WH13" s="171"/>
      <c r="WI13" s="171"/>
      <c r="WJ13" s="171"/>
      <c r="WK13" s="171"/>
      <c r="WL13" s="171"/>
      <c r="WM13" s="171"/>
      <c r="WN13" s="171"/>
      <c r="WO13" s="171"/>
      <c r="WP13" s="171"/>
      <c r="WQ13" s="171"/>
      <c r="WR13" s="171"/>
      <c r="WS13" s="171"/>
      <c r="WT13" s="171"/>
      <c r="WU13" s="171"/>
      <c r="WV13" s="171"/>
      <c r="WW13" s="171"/>
      <c r="WX13" s="171"/>
      <c r="WY13" s="171"/>
      <c r="WZ13" s="171"/>
      <c r="XA13" s="171"/>
      <c r="XB13" s="171"/>
      <c r="XC13" s="171"/>
      <c r="XD13" s="171"/>
      <c r="XE13" s="171"/>
      <c r="XF13" s="171"/>
      <c r="XG13" s="171"/>
      <c r="XH13" s="171"/>
      <c r="XI13" s="171"/>
      <c r="XJ13" s="171"/>
      <c r="XK13" s="171"/>
      <c r="XL13" s="171"/>
      <c r="XM13" s="171"/>
      <c r="XN13" s="171"/>
      <c r="XO13" s="171"/>
      <c r="XP13" s="171"/>
      <c r="XQ13" s="171"/>
      <c r="XR13" s="171"/>
      <c r="XS13" s="171"/>
      <c r="XT13" s="171"/>
      <c r="XU13" s="171"/>
      <c r="XV13" s="171"/>
      <c r="XW13" s="171"/>
      <c r="XX13" s="171"/>
      <c r="XY13" s="171"/>
      <c r="XZ13" s="171"/>
      <c r="YA13" s="171"/>
      <c r="YB13" s="171"/>
      <c r="YC13" s="171"/>
      <c r="YD13" s="171"/>
      <c r="YE13" s="171"/>
      <c r="YF13" s="171"/>
      <c r="YG13" s="171"/>
      <c r="YH13" s="171"/>
      <c r="YI13" s="171"/>
      <c r="YJ13" s="171"/>
      <c r="YK13" s="171"/>
      <c r="YL13" s="171"/>
      <c r="YM13" s="171"/>
      <c r="YN13" s="171"/>
      <c r="YO13" s="171"/>
      <c r="YP13" s="171"/>
      <c r="YQ13" s="171"/>
      <c r="YR13" s="171"/>
      <c r="YS13" s="171"/>
      <c r="YT13" s="171"/>
      <c r="YU13" s="171"/>
      <c r="YV13" s="171"/>
      <c r="YW13" s="171"/>
      <c r="YX13" s="171"/>
      <c r="YY13" s="171"/>
      <c r="YZ13" s="171"/>
      <c r="ZA13" s="171"/>
      <c r="ZB13" s="171"/>
      <c r="ZC13" s="171"/>
      <c r="ZD13" s="171"/>
      <c r="ZE13" s="171"/>
      <c r="ZF13" s="171"/>
      <c r="ZG13" s="171"/>
      <c r="ZH13" s="171"/>
      <c r="ZI13" s="171"/>
      <c r="ZJ13" s="171"/>
      <c r="ZK13" s="171"/>
      <c r="ZL13" s="171"/>
      <c r="ZM13" s="171"/>
      <c r="ZN13" s="171"/>
      <c r="ZO13" s="171"/>
      <c r="ZP13" s="171"/>
      <c r="ZQ13" s="171"/>
      <c r="ZR13" s="171"/>
      <c r="ZS13" s="171"/>
      <c r="ZT13" s="171"/>
      <c r="ZU13" s="171"/>
      <c r="ZV13" s="171"/>
      <c r="ZW13" s="171"/>
      <c r="ZX13" s="171"/>
      <c r="ZY13" s="171"/>
      <c r="ZZ13" s="171"/>
      <c r="AAA13" s="171"/>
      <c r="AAB13" s="171"/>
      <c r="AAC13" s="171"/>
      <c r="AAD13" s="171"/>
      <c r="AAE13" s="171"/>
      <c r="AAF13" s="171"/>
      <c r="AAG13" s="171"/>
      <c r="AAH13" s="171"/>
      <c r="AAI13" s="171"/>
      <c r="AAJ13" s="171"/>
      <c r="AAK13" s="171"/>
      <c r="AAL13" s="171"/>
      <c r="AAM13" s="171"/>
      <c r="AAN13" s="171"/>
      <c r="AAO13" s="171"/>
      <c r="AAP13" s="171"/>
      <c r="AAQ13" s="171"/>
      <c r="AAR13" s="171"/>
      <c r="AAS13" s="171"/>
      <c r="AAT13" s="171"/>
      <c r="AAU13" s="171"/>
      <c r="AAV13" s="171"/>
      <c r="AAW13" s="171"/>
      <c r="AAX13" s="171"/>
      <c r="AAY13" s="171"/>
      <c r="AAZ13" s="171"/>
      <c r="ABA13" s="171"/>
      <c r="ABB13" s="171"/>
      <c r="ABC13" s="171"/>
      <c r="ABD13" s="171"/>
      <c r="ABE13" s="171"/>
      <c r="ABF13" s="171"/>
      <c r="ABG13" s="171"/>
      <c r="ABH13" s="171"/>
      <c r="ABI13" s="171"/>
      <c r="ABJ13" s="171"/>
      <c r="ABK13" s="171"/>
      <c r="ABL13" s="171"/>
      <c r="ABM13" s="171"/>
      <c r="ABN13" s="171"/>
      <c r="ABO13" s="171"/>
      <c r="ABP13" s="171"/>
      <c r="ABQ13" s="171"/>
      <c r="ABR13" s="171"/>
      <c r="ABS13" s="171"/>
      <c r="ABT13" s="171"/>
      <c r="ABU13" s="171"/>
      <c r="ABV13" s="171"/>
      <c r="ABW13" s="171"/>
      <c r="ABX13" s="171"/>
      <c r="ABY13" s="171"/>
      <c r="ABZ13" s="171"/>
      <c r="ACA13" s="171"/>
      <c r="ACB13" s="171"/>
      <c r="ACC13" s="171"/>
      <c r="ACD13" s="171"/>
      <c r="ACE13" s="171"/>
      <c r="ACF13" s="171"/>
      <c r="ACG13" s="171"/>
      <c r="ACH13" s="171"/>
      <c r="ACI13" s="171"/>
      <c r="ACJ13" s="171"/>
      <c r="ACK13" s="171"/>
      <c r="ACL13" s="171"/>
      <c r="ACM13" s="171"/>
      <c r="ACN13" s="171"/>
      <c r="ACO13" s="171"/>
      <c r="ACP13" s="171"/>
      <c r="ACQ13" s="171"/>
      <c r="ACR13" s="171"/>
      <c r="ACS13" s="171"/>
      <c r="ACT13" s="171"/>
      <c r="ACU13" s="171"/>
      <c r="ACV13" s="171"/>
      <c r="ACW13" s="171"/>
      <c r="ACX13" s="171"/>
      <c r="ACY13" s="171"/>
      <c r="ACZ13" s="171"/>
      <c r="ADA13" s="171"/>
      <c r="ADB13" s="171"/>
      <c r="ADC13" s="171"/>
      <c r="ADD13" s="171"/>
      <c r="ADE13" s="171"/>
      <c r="ADF13" s="171"/>
      <c r="ADG13" s="171"/>
      <c r="ADH13" s="171"/>
      <c r="ADI13" s="171"/>
      <c r="ADJ13" s="171"/>
      <c r="ADK13" s="171"/>
      <c r="ADL13" s="171"/>
      <c r="ADM13" s="171"/>
      <c r="ADN13" s="171"/>
      <c r="ADO13" s="171"/>
      <c r="ADP13" s="171"/>
      <c r="ADQ13" s="171"/>
      <c r="ADR13" s="171"/>
      <c r="ADS13" s="171"/>
      <c r="ADT13" s="171"/>
      <c r="ADU13" s="171"/>
      <c r="ADV13" s="171"/>
      <c r="ADW13" s="171"/>
      <c r="ADX13" s="171"/>
      <c r="ADY13" s="171"/>
      <c r="ADZ13" s="171"/>
      <c r="AEA13" s="171"/>
      <c r="AEB13" s="171"/>
      <c r="AEC13" s="171"/>
      <c r="AED13" s="171"/>
      <c r="AEE13" s="171"/>
      <c r="AEF13" s="171"/>
      <c r="AEG13" s="171"/>
      <c r="AEH13" s="171"/>
      <c r="AEI13" s="171"/>
      <c r="AEJ13" s="171"/>
      <c r="AEK13" s="171"/>
      <c r="AEL13" s="171"/>
      <c r="AEM13" s="171"/>
      <c r="AEN13" s="171"/>
      <c r="AEO13" s="171"/>
      <c r="AEP13" s="171"/>
      <c r="AEQ13" s="171"/>
      <c r="AER13" s="171"/>
      <c r="AES13" s="171"/>
      <c r="AET13" s="171"/>
      <c r="AEU13" s="171"/>
      <c r="AEV13" s="171"/>
      <c r="AEW13" s="171"/>
      <c r="AEX13" s="171"/>
      <c r="AEY13" s="171"/>
      <c r="AEZ13" s="171"/>
      <c r="AFA13" s="171"/>
      <c r="AFB13" s="171"/>
      <c r="AFC13" s="171"/>
      <c r="AFD13" s="171"/>
      <c r="AFE13" s="171"/>
      <c r="AFF13" s="171"/>
      <c r="AFG13" s="171"/>
      <c r="AFH13" s="171"/>
      <c r="AFI13" s="171"/>
      <c r="AFJ13" s="171"/>
      <c r="AFK13" s="171"/>
      <c r="AFL13" s="171"/>
      <c r="AFM13" s="171"/>
      <c r="AFN13" s="171"/>
      <c r="AFO13" s="171"/>
      <c r="AFP13" s="171"/>
      <c r="AFQ13" s="171"/>
      <c r="AFR13" s="171"/>
      <c r="AFS13" s="171"/>
      <c r="AFT13" s="171"/>
      <c r="AFU13" s="171"/>
      <c r="AFV13" s="171"/>
      <c r="AFW13" s="171"/>
      <c r="AFX13" s="171"/>
      <c r="AFY13" s="171"/>
      <c r="AFZ13" s="171"/>
      <c r="AGA13" s="171"/>
      <c r="AGB13" s="171"/>
      <c r="AGC13" s="171"/>
      <c r="AGD13" s="171"/>
      <c r="AGE13" s="171"/>
      <c r="AGF13" s="171"/>
      <c r="AGG13" s="171"/>
      <c r="AGH13" s="171"/>
      <c r="AGI13" s="171"/>
      <c r="AGJ13" s="171"/>
      <c r="AGK13" s="171"/>
      <c r="AGL13" s="171"/>
      <c r="AGM13" s="171"/>
      <c r="AGN13" s="171"/>
      <c r="AGO13" s="171"/>
      <c r="AGP13" s="171"/>
      <c r="AGQ13" s="171"/>
      <c r="AGR13" s="171"/>
      <c r="AGS13" s="171"/>
      <c r="AGT13" s="171"/>
      <c r="AGU13" s="171"/>
      <c r="AGV13" s="171"/>
      <c r="AGW13" s="171"/>
      <c r="AGX13" s="171"/>
      <c r="AGY13" s="171"/>
      <c r="AGZ13" s="171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1"/>
      <c r="AIN13" s="171"/>
      <c r="AIO13" s="171"/>
      <c r="AIP13" s="171"/>
      <c r="AIQ13" s="171"/>
      <c r="AIR13" s="171"/>
      <c r="AIS13" s="171"/>
      <c r="AIT13" s="171"/>
      <c r="AIU13" s="171"/>
      <c r="AIV13" s="171"/>
      <c r="AIW13" s="171"/>
      <c r="AIX13" s="171"/>
      <c r="AIY13" s="171"/>
      <c r="AIZ13" s="171"/>
      <c r="AJA13" s="171"/>
      <c r="AJB13" s="171"/>
      <c r="AJC13" s="171"/>
      <c r="AJD13" s="171"/>
      <c r="AJE13" s="171"/>
      <c r="AJF13" s="171"/>
      <c r="AJG13" s="171"/>
      <c r="AJH13" s="171"/>
      <c r="AJI13" s="171"/>
      <c r="AJJ13" s="171"/>
      <c r="AJK13" s="171"/>
      <c r="AJL13" s="171"/>
      <c r="AJM13" s="171"/>
      <c r="AJN13" s="171"/>
      <c r="AJO13" s="171"/>
      <c r="AJP13" s="171"/>
      <c r="AJQ13" s="171"/>
      <c r="AJR13" s="171"/>
      <c r="AJS13" s="171"/>
      <c r="AJT13" s="171"/>
      <c r="AJU13" s="171"/>
      <c r="AJV13" s="171"/>
      <c r="AJW13" s="171"/>
      <c r="AJX13" s="171"/>
      <c r="AJY13" s="171"/>
      <c r="AJZ13" s="171"/>
      <c r="AKA13" s="171"/>
      <c r="AKB13" s="171"/>
      <c r="AKC13" s="171"/>
      <c r="AKD13" s="171"/>
      <c r="AKE13" s="171"/>
      <c r="AKF13" s="171"/>
      <c r="AKG13" s="171"/>
      <c r="AKH13" s="171"/>
      <c r="AKI13" s="171"/>
      <c r="AKJ13" s="171"/>
      <c r="AKK13" s="171"/>
      <c r="AKL13" s="171"/>
      <c r="AKM13" s="171"/>
      <c r="AKN13" s="171"/>
      <c r="AKO13" s="171"/>
      <c r="AKP13" s="171"/>
      <c r="AKQ13" s="171"/>
      <c r="AKR13" s="171"/>
      <c r="AKS13" s="171"/>
      <c r="AKT13" s="171"/>
      <c r="AKU13" s="171"/>
      <c r="AKV13" s="171"/>
      <c r="AKW13" s="171"/>
      <c r="AKX13" s="171"/>
      <c r="AKY13" s="171"/>
      <c r="AKZ13" s="171"/>
      <c r="ALA13" s="171"/>
      <c r="ALB13" s="171"/>
      <c r="ALC13" s="171"/>
      <c r="ALD13" s="171"/>
      <c r="ALE13" s="171"/>
      <c r="ALF13" s="171"/>
      <c r="ALG13" s="171"/>
      <c r="ALH13" s="171"/>
      <c r="ALI13" s="171"/>
      <c r="ALJ13" s="171"/>
      <c r="ALK13" s="171"/>
      <c r="ALL13" s="171"/>
      <c r="ALM13" s="171"/>
      <c r="ALN13" s="171"/>
      <c r="ALO13" s="171"/>
      <c r="ALP13" s="171"/>
      <c r="ALQ13" s="171"/>
      <c r="ALR13" s="171"/>
      <c r="ALS13" s="171"/>
      <c r="ALT13" s="171"/>
      <c r="ALU13" s="171"/>
      <c r="ALV13" s="171"/>
      <c r="ALW13" s="171"/>
      <c r="ALX13" s="171"/>
      <c r="ALY13" s="171"/>
      <c r="ALZ13" s="171"/>
      <c r="AMA13" s="171"/>
      <c r="AMB13" s="171"/>
      <c r="AMC13" s="171"/>
      <c r="AMD13" s="171"/>
      <c r="AME13" s="171"/>
      <c r="AMF13" s="171"/>
      <c r="AMG13" s="171"/>
      <c r="AMH13" s="171"/>
      <c r="AMI13" s="171"/>
      <c r="AMJ13" s="171"/>
      <c r="AMK13" s="171"/>
      <c r="AML13" s="171"/>
      <c r="AMM13" s="171"/>
      <c r="AMN13" s="171"/>
      <c r="AMO13" s="171"/>
      <c r="AMP13" s="171"/>
      <c r="AMQ13" s="171"/>
      <c r="AMR13" s="171"/>
      <c r="AMS13" s="171"/>
      <c r="AMT13" s="171"/>
      <c r="AMU13" s="171"/>
      <c r="AMV13" s="171"/>
      <c r="AMW13" s="171"/>
      <c r="AMX13" s="171"/>
      <c r="AMY13" s="171"/>
      <c r="AMZ13" s="171"/>
      <c r="ANA13" s="171"/>
      <c r="ANB13" s="171"/>
      <c r="ANC13" s="171"/>
      <c r="AND13" s="171"/>
      <c r="ANE13" s="171"/>
      <c r="ANF13" s="171"/>
      <c r="ANG13" s="171"/>
      <c r="ANH13" s="171"/>
      <c r="ANI13" s="171"/>
      <c r="ANJ13" s="171"/>
      <c r="ANK13" s="171"/>
      <c r="ANL13" s="171"/>
      <c r="ANM13" s="171"/>
      <c r="ANN13" s="171"/>
      <c r="ANO13" s="171"/>
      <c r="ANP13" s="171"/>
      <c r="ANQ13" s="171"/>
      <c r="ANR13" s="171"/>
      <c r="ANS13" s="171"/>
      <c r="ANT13" s="171"/>
      <c r="ANU13" s="171"/>
      <c r="ANV13" s="171"/>
      <c r="ANW13" s="171"/>
      <c r="ANX13" s="171"/>
      <c r="ANY13" s="171"/>
      <c r="ANZ13" s="171"/>
      <c r="AOA13" s="171"/>
      <c r="AOB13" s="171"/>
      <c r="AOC13" s="171"/>
      <c r="AOD13" s="171"/>
      <c r="AOE13" s="171"/>
      <c r="AOF13" s="171"/>
      <c r="AOG13" s="171"/>
      <c r="AOH13" s="171"/>
      <c r="AOI13" s="171"/>
      <c r="AOJ13" s="171"/>
      <c r="AOK13" s="171"/>
      <c r="AOL13" s="171"/>
      <c r="AOM13" s="171"/>
      <c r="AON13" s="171"/>
      <c r="AOO13" s="171"/>
      <c r="AOP13" s="171"/>
      <c r="AOQ13" s="171"/>
      <c r="AOR13" s="171"/>
      <c r="AOS13" s="171"/>
      <c r="AOT13" s="171"/>
      <c r="AOU13" s="171"/>
      <c r="AOV13" s="171"/>
      <c r="AOW13" s="171"/>
      <c r="AOX13" s="171"/>
      <c r="AOY13" s="171"/>
      <c r="AOZ13" s="171"/>
      <c r="APA13" s="171"/>
      <c r="APB13" s="171"/>
      <c r="APC13" s="171"/>
      <c r="APD13" s="171"/>
      <c r="APE13" s="171"/>
      <c r="APF13" s="171"/>
      <c r="APG13" s="171"/>
      <c r="APH13" s="171"/>
      <c r="API13" s="171"/>
      <c r="APJ13" s="171"/>
      <c r="APK13" s="171"/>
      <c r="APL13" s="171"/>
      <c r="APM13" s="171"/>
      <c r="APN13" s="171"/>
      <c r="APO13" s="171"/>
      <c r="APP13" s="171"/>
      <c r="APQ13" s="171"/>
      <c r="APR13" s="171"/>
      <c r="APS13" s="171"/>
      <c r="APT13" s="171"/>
      <c r="APU13" s="171"/>
      <c r="APV13" s="171"/>
      <c r="APW13" s="171"/>
      <c r="APX13" s="171"/>
      <c r="APY13" s="171"/>
      <c r="APZ13" s="171"/>
      <c r="AQA13" s="171"/>
      <c r="AQB13" s="171"/>
      <c r="AQC13" s="171"/>
      <c r="AQD13" s="171"/>
      <c r="AQE13" s="171"/>
      <c r="AQF13" s="171"/>
      <c r="AQG13" s="171"/>
      <c r="AQH13" s="171"/>
      <c r="AQI13" s="171"/>
      <c r="AQJ13" s="171"/>
      <c r="AQK13" s="171"/>
      <c r="AQL13" s="171"/>
      <c r="AQM13" s="171"/>
      <c r="AQN13" s="171"/>
      <c r="AQO13" s="171"/>
      <c r="AQP13" s="171"/>
      <c r="AQQ13" s="171"/>
      <c r="AQR13" s="171"/>
      <c r="AQS13" s="171"/>
      <c r="AQT13" s="171"/>
      <c r="AQU13" s="171"/>
      <c r="AQV13" s="171"/>
      <c r="AQW13" s="171"/>
      <c r="AQX13" s="171"/>
      <c r="AQY13" s="171"/>
      <c r="AQZ13" s="171"/>
      <c r="ARA13" s="171"/>
      <c r="ARB13" s="171"/>
      <c r="ARC13" s="171"/>
      <c r="ARD13" s="171"/>
      <c r="ARE13" s="171"/>
      <c r="ARF13" s="171"/>
      <c r="ARG13" s="171"/>
      <c r="ARH13" s="171"/>
      <c r="ARI13" s="171"/>
      <c r="ARJ13" s="171"/>
      <c r="ARK13" s="171"/>
      <c r="ARL13" s="171"/>
      <c r="ARM13" s="171"/>
      <c r="ARN13" s="171"/>
      <c r="ARO13" s="171"/>
      <c r="ARP13" s="171"/>
      <c r="ARQ13" s="171"/>
      <c r="ARR13" s="171"/>
      <c r="ARS13" s="171"/>
      <c r="ART13" s="171"/>
      <c r="ARU13" s="171"/>
      <c r="ARV13" s="171"/>
      <c r="ARW13" s="171"/>
      <c r="ARX13" s="171"/>
      <c r="ARY13" s="171"/>
      <c r="ARZ13" s="171"/>
      <c r="ASA13" s="171"/>
      <c r="ASB13" s="171"/>
      <c r="ASC13" s="171"/>
      <c r="ASD13" s="171"/>
      <c r="ASE13" s="171"/>
      <c r="ASF13" s="171"/>
      <c r="ASG13" s="171"/>
      <c r="ASH13" s="171"/>
      <c r="ASI13" s="171"/>
      <c r="ASJ13" s="171"/>
      <c r="ASK13" s="171"/>
      <c r="ASL13" s="171"/>
      <c r="ASM13" s="171"/>
      <c r="ASN13" s="171"/>
      <c r="ASO13" s="171"/>
      <c r="ASP13" s="171"/>
      <c r="ASQ13" s="171"/>
      <c r="ASR13" s="171"/>
      <c r="ASS13" s="171"/>
      <c r="AST13" s="171"/>
      <c r="ASU13" s="171"/>
      <c r="ASV13" s="171"/>
      <c r="ASW13" s="171"/>
      <c r="ASX13" s="171"/>
      <c r="ASY13" s="171"/>
      <c r="ASZ13" s="171"/>
      <c r="ATA13" s="171"/>
      <c r="ATB13" s="171"/>
      <c r="ATC13" s="171"/>
      <c r="ATD13" s="171"/>
      <c r="ATE13" s="171"/>
      <c r="ATF13" s="171"/>
      <c r="ATG13" s="171"/>
      <c r="ATH13" s="171"/>
      <c r="ATI13" s="171"/>
      <c r="ATJ13" s="171"/>
      <c r="ATK13" s="171"/>
      <c r="ATL13" s="171"/>
      <c r="ATM13" s="171"/>
      <c r="ATN13" s="171"/>
      <c r="ATO13" s="171"/>
      <c r="ATP13" s="171"/>
      <c r="ATQ13" s="171"/>
      <c r="ATR13" s="171"/>
      <c r="ATS13" s="171"/>
      <c r="ATT13" s="171"/>
      <c r="ATU13" s="171"/>
      <c r="ATV13" s="171"/>
      <c r="ATW13" s="171"/>
      <c r="ATX13" s="171"/>
      <c r="ATY13" s="171"/>
      <c r="ATZ13" s="171"/>
      <c r="AUA13" s="171"/>
      <c r="AUB13" s="171"/>
      <c r="AUC13" s="171"/>
      <c r="AUD13" s="171"/>
      <c r="AUE13" s="171"/>
      <c r="AUF13" s="171"/>
      <c r="AUG13" s="171"/>
      <c r="AUH13" s="171"/>
      <c r="AUI13" s="171"/>
      <c r="AUJ13" s="171"/>
      <c r="AUK13" s="171"/>
      <c r="AUL13" s="171"/>
      <c r="AUM13" s="171"/>
      <c r="AUN13" s="171"/>
      <c r="AUO13" s="171"/>
      <c r="AUP13" s="171"/>
      <c r="AUQ13" s="171"/>
      <c r="AUR13" s="171"/>
      <c r="AUS13" s="171"/>
      <c r="AUT13" s="171"/>
      <c r="AUU13" s="171"/>
      <c r="AUV13" s="171"/>
      <c r="AUW13" s="171"/>
      <c r="AUX13" s="171"/>
      <c r="AUY13" s="171"/>
      <c r="AUZ13" s="171"/>
      <c r="AVA13" s="171"/>
      <c r="AVB13" s="171"/>
      <c r="AVC13" s="171"/>
      <c r="AVD13" s="171"/>
      <c r="AVE13" s="171"/>
      <c r="AVF13" s="171"/>
      <c r="AVG13" s="171"/>
      <c r="AVH13" s="171"/>
      <c r="AVI13" s="171"/>
      <c r="AVJ13" s="171"/>
      <c r="AVK13" s="171"/>
      <c r="AVL13" s="171"/>
      <c r="AVM13" s="171"/>
      <c r="AVN13" s="171"/>
      <c r="AVO13" s="171"/>
      <c r="AVP13" s="171"/>
      <c r="AVQ13" s="171"/>
      <c r="AVR13" s="171"/>
      <c r="AVS13" s="171"/>
      <c r="AVT13" s="171"/>
      <c r="AVU13" s="171"/>
      <c r="AVV13" s="171"/>
      <c r="AVW13" s="171"/>
      <c r="AVX13" s="171"/>
      <c r="AVY13" s="171"/>
      <c r="AVZ13" s="171"/>
      <c r="AWA13" s="171"/>
      <c r="AWB13" s="171"/>
      <c r="AWC13" s="171"/>
      <c r="AWD13" s="171"/>
      <c r="AWE13" s="171"/>
      <c r="AWF13" s="171"/>
      <c r="AWG13" s="171"/>
      <c r="AWH13" s="171"/>
      <c r="AWI13" s="171"/>
      <c r="AWJ13" s="171"/>
      <c r="AWK13" s="171"/>
      <c r="AWL13" s="171"/>
      <c r="AWM13" s="171"/>
      <c r="AWN13" s="171"/>
      <c r="AWO13" s="171"/>
      <c r="AWP13" s="171"/>
      <c r="AWQ13" s="171"/>
      <c r="AWR13" s="171"/>
      <c r="AWS13" s="171"/>
      <c r="AWT13" s="171"/>
      <c r="AWU13" s="171"/>
      <c r="AWV13" s="171"/>
      <c r="AWW13" s="171"/>
      <c r="AWX13" s="171"/>
      <c r="AWY13" s="171"/>
      <c r="AWZ13" s="171"/>
      <c r="AXA13" s="171"/>
      <c r="AXB13" s="171"/>
      <c r="AXC13" s="171"/>
      <c r="AXD13" s="171"/>
      <c r="AXE13" s="171"/>
      <c r="AXF13" s="171"/>
      <c r="AXG13" s="171"/>
      <c r="AXH13" s="171"/>
      <c r="AXI13" s="171"/>
      <c r="AXJ13" s="171"/>
      <c r="AXK13" s="171"/>
      <c r="AXL13" s="171"/>
      <c r="AXM13" s="171"/>
      <c r="AXN13" s="171"/>
      <c r="AXO13" s="171"/>
      <c r="AXP13" s="171"/>
      <c r="AXQ13" s="171"/>
      <c r="AXR13" s="171"/>
      <c r="AXS13" s="171"/>
      <c r="AXT13" s="171"/>
      <c r="AXU13" s="171"/>
      <c r="AXV13" s="171"/>
      <c r="AXW13" s="171"/>
      <c r="AXX13" s="171"/>
      <c r="AXY13" s="171"/>
      <c r="AXZ13" s="171"/>
      <c r="AYA13" s="171"/>
      <c r="AYB13" s="171"/>
      <c r="AYC13" s="171"/>
      <c r="AYD13" s="171"/>
      <c r="AYE13" s="171"/>
      <c r="AYF13" s="171"/>
      <c r="AYG13" s="171"/>
      <c r="AYH13" s="171"/>
      <c r="AYI13" s="171"/>
      <c r="AYJ13" s="171"/>
      <c r="AYK13" s="171"/>
      <c r="AYL13" s="171"/>
      <c r="AYM13" s="171"/>
      <c r="AYN13" s="171"/>
      <c r="AYO13" s="171"/>
      <c r="AYP13" s="171"/>
      <c r="AYQ13" s="171"/>
      <c r="AYR13" s="171"/>
      <c r="AYS13" s="171"/>
      <c r="AYT13" s="171"/>
      <c r="AYU13" s="171"/>
      <c r="AYV13" s="171"/>
      <c r="AYW13" s="171"/>
      <c r="AYX13" s="171"/>
      <c r="AYY13" s="171"/>
      <c r="AYZ13" s="171"/>
      <c r="AZA13" s="171"/>
      <c r="AZB13" s="171"/>
      <c r="AZC13" s="171"/>
      <c r="AZD13" s="171"/>
      <c r="AZE13" s="171"/>
      <c r="AZF13" s="171"/>
      <c r="AZG13" s="171"/>
      <c r="AZH13" s="171"/>
      <c r="AZI13" s="171"/>
      <c r="AZJ13" s="171"/>
      <c r="AZK13" s="171"/>
      <c r="AZL13" s="171"/>
      <c r="AZM13" s="171"/>
      <c r="AZN13" s="171"/>
      <c r="AZO13" s="171"/>
      <c r="AZP13" s="171"/>
      <c r="AZQ13" s="171"/>
      <c r="AZR13" s="171"/>
      <c r="AZS13" s="171"/>
      <c r="AZT13" s="171"/>
      <c r="AZU13" s="171"/>
      <c r="AZV13" s="171"/>
      <c r="AZW13" s="171"/>
      <c r="AZX13" s="171"/>
      <c r="AZY13" s="171"/>
      <c r="AZZ13" s="171"/>
      <c r="BAA13" s="171"/>
      <c r="BAB13" s="171"/>
      <c r="BAC13" s="171"/>
      <c r="BAD13" s="171"/>
      <c r="BAE13" s="171"/>
      <c r="BAF13" s="171"/>
      <c r="BAG13" s="171"/>
      <c r="BAH13" s="171"/>
      <c r="BAI13" s="171"/>
      <c r="BAJ13" s="171"/>
      <c r="BAK13" s="171"/>
      <c r="BAL13" s="171"/>
      <c r="BAM13" s="171"/>
      <c r="BAN13" s="171"/>
      <c r="BAO13" s="171"/>
      <c r="BAP13" s="171"/>
      <c r="BAQ13" s="171"/>
      <c r="BAR13" s="171"/>
      <c r="BAS13" s="171"/>
      <c r="BAT13" s="171"/>
      <c r="BAU13" s="171"/>
      <c r="BAV13" s="171"/>
      <c r="BAW13" s="171"/>
      <c r="BAX13" s="171"/>
      <c r="BAY13" s="171"/>
      <c r="BAZ13" s="171"/>
      <c r="BBA13" s="171"/>
      <c r="BBB13" s="171"/>
      <c r="BBC13" s="171"/>
      <c r="BBD13" s="171"/>
      <c r="BBE13" s="171"/>
      <c r="BBF13" s="171"/>
      <c r="BBG13" s="171"/>
      <c r="BBH13" s="171"/>
      <c r="BBI13" s="171"/>
      <c r="BBJ13" s="171"/>
      <c r="BBK13" s="171"/>
      <c r="BBL13" s="171"/>
      <c r="BBM13" s="171"/>
      <c r="BBN13" s="171"/>
      <c r="BBO13" s="171"/>
      <c r="BBP13" s="171"/>
      <c r="BBQ13" s="171"/>
      <c r="BBR13" s="171"/>
      <c r="BBS13" s="171"/>
      <c r="BBT13" s="171"/>
      <c r="BBU13" s="171"/>
      <c r="BBV13" s="171"/>
      <c r="BBW13" s="171"/>
      <c r="BBX13" s="171"/>
      <c r="BBY13" s="171"/>
      <c r="BBZ13" s="171"/>
      <c r="BCA13" s="171"/>
      <c r="BCB13" s="171"/>
      <c r="BCC13" s="171"/>
      <c r="BCD13" s="171"/>
      <c r="BCE13" s="171"/>
      <c r="BCF13" s="171"/>
      <c r="BCG13" s="171"/>
      <c r="BCH13" s="171"/>
      <c r="BCI13" s="171"/>
      <c r="BCJ13" s="171"/>
      <c r="BCK13" s="171"/>
      <c r="BCL13" s="171"/>
      <c r="BCM13" s="171"/>
      <c r="BCN13" s="171"/>
      <c r="BCO13" s="171"/>
      <c r="BCP13" s="171"/>
      <c r="BCQ13" s="171"/>
      <c r="BCR13" s="171"/>
      <c r="BCS13" s="171"/>
      <c r="BCT13" s="171"/>
      <c r="BCU13" s="171"/>
      <c r="BCV13" s="171"/>
      <c r="BCW13" s="171"/>
      <c r="BCX13" s="171"/>
      <c r="BCY13" s="171"/>
      <c r="BCZ13" s="171"/>
      <c r="BDA13" s="171"/>
      <c r="BDB13" s="171"/>
      <c r="BDC13" s="171"/>
      <c r="BDD13" s="171"/>
      <c r="BDE13" s="171"/>
      <c r="BDF13" s="171"/>
      <c r="BDG13" s="171"/>
      <c r="BDH13" s="171"/>
      <c r="BDI13" s="171"/>
      <c r="BDJ13" s="171"/>
      <c r="BDK13" s="171"/>
      <c r="BDL13" s="171"/>
      <c r="BDM13" s="171"/>
      <c r="BDN13" s="171"/>
      <c r="BDO13" s="171"/>
      <c r="BDP13" s="171"/>
      <c r="BDQ13" s="171"/>
      <c r="BDR13" s="171"/>
      <c r="BDS13" s="171"/>
      <c r="BDT13" s="171"/>
      <c r="BDU13" s="171"/>
      <c r="BDV13" s="171"/>
      <c r="BDW13" s="171"/>
      <c r="BDX13" s="171"/>
      <c r="BDY13" s="171"/>
      <c r="BDZ13" s="171"/>
      <c r="BEA13" s="171"/>
      <c r="BEB13" s="171"/>
      <c r="BEC13" s="171"/>
      <c r="BED13" s="171"/>
      <c r="BEE13" s="171"/>
      <c r="BEF13" s="171"/>
      <c r="BEG13" s="171"/>
      <c r="BEH13" s="171"/>
      <c r="BEI13" s="171"/>
      <c r="BEJ13" s="171"/>
      <c r="BEK13" s="171"/>
      <c r="BEL13" s="171"/>
      <c r="BEM13" s="171"/>
      <c r="BEN13" s="171"/>
      <c r="BEO13" s="171"/>
      <c r="BEP13" s="171"/>
      <c r="BEQ13" s="171"/>
      <c r="BER13" s="171"/>
      <c r="BES13" s="171"/>
      <c r="BET13" s="171"/>
      <c r="BEU13" s="171"/>
      <c r="BEV13" s="171"/>
      <c r="BEW13" s="171"/>
      <c r="BEX13" s="171"/>
      <c r="BEY13" s="171"/>
      <c r="BEZ13" s="171"/>
      <c r="BFA13" s="171"/>
      <c r="BFB13" s="171"/>
      <c r="BFC13" s="171"/>
      <c r="BFD13" s="171"/>
      <c r="BFE13" s="171"/>
      <c r="BFF13" s="171"/>
      <c r="BFG13" s="171"/>
      <c r="BFH13" s="171"/>
      <c r="BFI13" s="171"/>
      <c r="BFJ13" s="171"/>
      <c r="BFK13" s="171"/>
      <c r="BFL13" s="171"/>
      <c r="BFM13" s="171"/>
      <c r="BFN13" s="171"/>
      <c r="BFO13" s="171"/>
      <c r="BFP13" s="171"/>
      <c r="BFQ13" s="171"/>
      <c r="BFR13" s="171"/>
      <c r="BFS13" s="171"/>
      <c r="BFT13" s="171"/>
      <c r="BFU13" s="171"/>
      <c r="BFV13" s="171"/>
      <c r="BFW13" s="171"/>
      <c r="BFX13" s="171"/>
      <c r="BFY13" s="171"/>
      <c r="BFZ13" s="171"/>
      <c r="BGA13" s="171"/>
      <c r="BGB13" s="171"/>
      <c r="BGC13" s="171"/>
      <c r="BGD13" s="171"/>
      <c r="BGE13" s="171"/>
      <c r="BGF13" s="171"/>
      <c r="BGG13" s="171"/>
      <c r="BGH13" s="171"/>
      <c r="BGI13" s="171"/>
      <c r="BGJ13" s="171"/>
      <c r="BGK13" s="171"/>
      <c r="BGL13" s="171"/>
      <c r="BGM13" s="171"/>
      <c r="BGN13" s="171"/>
      <c r="BGO13" s="171"/>
      <c r="BGP13" s="171"/>
      <c r="BGQ13" s="171"/>
      <c r="BGR13" s="171"/>
      <c r="BGS13" s="171"/>
      <c r="BGT13" s="171"/>
      <c r="BGU13" s="171"/>
      <c r="BGV13" s="171"/>
      <c r="BGW13" s="171"/>
      <c r="BGX13" s="171"/>
      <c r="BGY13" s="171"/>
      <c r="BGZ13" s="171"/>
      <c r="BHA13" s="171"/>
      <c r="BHB13" s="171"/>
      <c r="BHC13" s="171"/>
      <c r="BHD13" s="171"/>
      <c r="BHE13" s="171"/>
    </row>
    <row r="14" spans="2:1565" ht="21.6" hidden="1" customHeight="1">
      <c r="B14" s="116"/>
      <c r="C14" s="111" t="s">
        <v>1681</v>
      </c>
      <c r="D14" s="106"/>
      <c r="E14" s="112"/>
      <c r="F14" s="106"/>
      <c r="G14" s="107"/>
      <c r="H14" s="34" t="s">
        <v>1529</v>
      </c>
      <c r="I14" s="35" t="s">
        <v>1781</v>
      </c>
      <c r="J14" s="74">
        <f>SUM(I15:I19)</f>
        <v>0</v>
      </c>
    </row>
    <row r="15" spans="2:1565" ht="24" customHeight="1">
      <c r="B15" s="116"/>
      <c r="C15" s="113" t="s">
        <v>1837</v>
      </c>
      <c r="D15" s="106"/>
      <c r="E15" s="114"/>
      <c r="F15" s="106"/>
      <c r="G15" s="107"/>
      <c r="H15" s="34" t="s">
        <v>1526</v>
      </c>
      <c r="I15" s="35">
        <f>SUMIF(D46:D820,"66",H46:H820)</f>
        <v>0</v>
      </c>
      <c r="J15" s="75"/>
    </row>
    <row r="16" spans="2:1565" ht="24" customHeight="1" thickBot="1">
      <c r="B16" s="116"/>
      <c r="C16" s="117"/>
      <c r="D16" s="118" t="s">
        <v>1809</v>
      </c>
      <c r="E16" s="118"/>
      <c r="F16" s="118"/>
      <c r="G16" s="118"/>
      <c r="H16" s="34" t="s">
        <v>1527</v>
      </c>
      <c r="I16" s="35">
        <f>SUMIF(D46:D820,"84",H46:H820)</f>
        <v>0</v>
      </c>
      <c r="J16" s="75"/>
    </row>
    <row r="17" spans="2:15" ht="31.8" customHeight="1" thickBot="1">
      <c r="B17" s="119"/>
      <c r="C17" s="120" t="s">
        <v>1810</v>
      </c>
      <c r="D17" s="96"/>
      <c r="E17" s="97"/>
      <c r="F17" s="97"/>
      <c r="G17" s="98"/>
      <c r="H17" s="34" t="s">
        <v>1524</v>
      </c>
      <c r="I17" s="35">
        <f>SUMIF(D46:D820,"104",H46:H820)</f>
        <v>0</v>
      </c>
      <c r="J17" s="75"/>
    </row>
    <row r="18" spans="2:15" ht="35.4" customHeight="1" thickBot="1">
      <c r="B18" s="119"/>
      <c r="C18" s="120" t="s">
        <v>1811</v>
      </c>
      <c r="D18" s="99"/>
      <c r="E18" s="100"/>
      <c r="F18" s="100"/>
      <c r="G18" s="101"/>
      <c r="H18" s="34" t="s">
        <v>1528</v>
      </c>
      <c r="I18" s="35">
        <f>SUMIF(D46:D820,"144",H46:H820)</f>
        <v>0</v>
      </c>
      <c r="J18" s="75"/>
    </row>
    <row r="19" spans="2:15" ht="30.6" customHeight="1">
      <c r="B19" s="119"/>
      <c r="C19" s="147" t="s">
        <v>1812</v>
      </c>
      <c r="D19" s="122"/>
      <c r="E19" s="123"/>
      <c r="F19" s="123"/>
      <c r="G19" s="124"/>
      <c r="H19" s="34" t="s">
        <v>1525</v>
      </c>
      <c r="I19" s="35">
        <f>SUMIF(D46:D820,"150",H46:H820)</f>
        <v>0</v>
      </c>
      <c r="J19" s="76"/>
    </row>
    <row r="20" spans="2:15" ht="24" customHeight="1">
      <c r="B20" s="119"/>
      <c r="C20" s="148" t="s">
        <v>8</v>
      </c>
      <c r="D20" s="122"/>
      <c r="E20" s="123"/>
      <c r="F20" s="123"/>
      <c r="G20" s="124"/>
      <c r="H20" s="77" t="s">
        <v>1534</v>
      </c>
      <c r="I20" s="78"/>
      <c r="J20" s="37">
        <f>J14/50</f>
        <v>0</v>
      </c>
    </row>
    <row r="21" spans="2:15" ht="30.6" customHeight="1">
      <c r="B21" s="119"/>
      <c r="C21" s="125" t="s">
        <v>1813</v>
      </c>
      <c r="D21" s="126"/>
      <c r="E21" s="127"/>
      <c r="F21" s="127"/>
      <c r="G21" s="123"/>
      <c r="H21" s="199" t="s">
        <v>1368</v>
      </c>
      <c r="I21" s="199"/>
      <c r="J21" s="199"/>
    </row>
    <row r="22" spans="2:15" ht="16.2">
      <c r="B22" s="119"/>
      <c r="C22" s="125"/>
      <c r="D22" s="126"/>
      <c r="E22" s="127"/>
      <c r="F22" s="127"/>
      <c r="G22" s="128"/>
      <c r="H22" s="38" t="s">
        <v>1366</v>
      </c>
      <c r="I22" s="39"/>
      <c r="J22" s="24" t="s">
        <v>0</v>
      </c>
      <c r="K22" s="41" t="s">
        <v>1827</v>
      </c>
    </row>
    <row r="23" spans="2:15">
      <c r="B23" s="119"/>
      <c r="C23" s="129" t="s">
        <v>1367</v>
      </c>
      <c r="D23" s="126"/>
      <c r="E23" s="130"/>
      <c r="F23" s="130"/>
      <c r="G23" s="131"/>
      <c r="H23" s="40" t="s">
        <v>1369</v>
      </c>
      <c r="I23" s="39"/>
      <c r="J23" s="25">
        <v>103</v>
      </c>
      <c r="K23" s="41" t="s">
        <v>1370</v>
      </c>
    </row>
    <row r="24" spans="2:15">
      <c r="B24" s="119"/>
      <c r="C24" s="129" t="s">
        <v>1379</v>
      </c>
      <c r="D24" s="122"/>
      <c r="E24" s="124"/>
      <c r="F24" s="124"/>
      <c r="G24" s="131"/>
      <c r="H24" s="42" t="s">
        <v>2</v>
      </c>
      <c r="I24" s="43"/>
      <c r="J24" s="26"/>
      <c r="K24" s="41" t="s">
        <v>1</v>
      </c>
    </row>
    <row r="25" spans="2:15" ht="27.6" customHeight="1">
      <c r="B25" s="119"/>
      <c r="C25" s="198" t="s">
        <v>9</v>
      </c>
      <c r="D25" s="198" t="s">
        <v>10</v>
      </c>
      <c r="E25" s="198" t="s">
        <v>11</v>
      </c>
      <c r="F25" s="198" t="s">
        <v>4</v>
      </c>
      <c r="G25" s="131"/>
      <c r="H25" s="42" t="s">
        <v>4</v>
      </c>
      <c r="I25" s="43"/>
      <c r="J25" s="26"/>
      <c r="K25" s="41" t="s">
        <v>3</v>
      </c>
    </row>
    <row r="26" spans="2:15">
      <c r="B26" s="119"/>
      <c r="C26" s="44" t="s">
        <v>12</v>
      </c>
      <c r="D26" s="135" t="s">
        <v>13</v>
      </c>
      <c r="E26" s="45">
        <v>5</v>
      </c>
      <c r="F26" s="46"/>
      <c r="G26" s="132"/>
      <c r="H26" s="47" t="s">
        <v>1359</v>
      </c>
      <c r="I26" s="48"/>
      <c r="J26" s="49">
        <f>SUM(J46:J894)</f>
        <v>0</v>
      </c>
    </row>
    <row r="27" spans="2:15">
      <c r="B27" s="119"/>
      <c r="C27" s="44" t="s">
        <v>12</v>
      </c>
      <c r="D27" s="135" t="s">
        <v>1535</v>
      </c>
      <c r="E27" s="45">
        <v>5</v>
      </c>
      <c r="F27" s="46"/>
      <c r="G27" s="132"/>
      <c r="H27" s="50" t="s">
        <v>5</v>
      </c>
      <c r="I27" s="48"/>
      <c r="J27" s="51">
        <f>IF(J22="Наличными",6,IF(J22="На р/с",20))</f>
        <v>6</v>
      </c>
      <c r="L27" s="52"/>
    </row>
    <row r="28" spans="2:15" ht="31.2">
      <c r="B28" s="119"/>
      <c r="C28" s="192" t="s">
        <v>1679</v>
      </c>
      <c r="D28" s="193" t="s">
        <v>1835</v>
      </c>
      <c r="E28" s="45">
        <v>110</v>
      </c>
      <c r="F28" s="46">
        <v>950</v>
      </c>
      <c r="G28" s="132"/>
      <c r="H28" s="53" t="s">
        <v>6</v>
      </c>
      <c r="I28" s="43"/>
      <c r="J28" s="49">
        <f>SUM(J24:J26)*(J27/100+1)</f>
        <v>0</v>
      </c>
      <c r="O28" s="31" t="s">
        <v>14</v>
      </c>
    </row>
    <row r="29" spans="2:15">
      <c r="B29" s="119"/>
      <c r="C29" s="126"/>
      <c r="D29" s="141"/>
      <c r="E29" s="142"/>
      <c r="F29" s="143"/>
      <c r="G29" s="132"/>
      <c r="H29" s="42" t="s">
        <v>7</v>
      </c>
      <c r="I29" s="43"/>
      <c r="J29" s="139">
        <f>J28*J23</f>
        <v>0</v>
      </c>
    </row>
    <row r="30" spans="2:15" ht="16.2">
      <c r="B30" s="121"/>
      <c r="C30" s="140"/>
      <c r="D30" s="141"/>
      <c r="E30" s="142"/>
      <c r="F30" s="143"/>
      <c r="G30" s="132"/>
      <c r="H30" s="144"/>
      <c r="I30" s="145"/>
      <c r="J30" s="146"/>
    </row>
    <row r="31" spans="2:15" ht="32.4" customHeight="1">
      <c r="B31" s="137"/>
      <c r="C31" s="191" t="s">
        <v>1814</v>
      </c>
      <c r="D31" s="191"/>
      <c r="E31" s="191"/>
      <c r="F31" s="191"/>
      <c r="G31" s="138"/>
      <c r="H31" s="144"/>
      <c r="I31" s="145"/>
      <c r="J31" s="146"/>
    </row>
    <row r="32" spans="2:15" ht="26.4" customHeight="1">
      <c r="B32" s="137"/>
      <c r="C32" s="203" t="s">
        <v>1834</v>
      </c>
      <c r="D32" s="203"/>
      <c r="E32" s="203"/>
      <c r="F32" s="203"/>
      <c r="G32" s="138"/>
      <c r="H32" s="144"/>
      <c r="I32" s="145"/>
      <c r="J32" s="146"/>
    </row>
    <row r="33" spans="1:1565" ht="16.2">
      <c r="B33" s="137"/>
      <c r="C33" s="140"/>
      <c r="D33" s="141"/>
      <c r="E33" s="142"/>
      <c r="F33" s="143"/>
      <c r="G33" s="138"/>
      <c r="H33" s="144"/>
      <c r="I33" s="145"/>
      <c r="J33" s="146"/>
    </row>
    <row r="34" spans="1:1565" ht="16.2">
      <c r="B34" s="137"/>
      <c r="C34" s="140"/>
      <c r="D34" s="141"/>
      <c r="E34" s="142"/>
      <c r="F34" s="143"/>
      <c r="G34" s="138"/>
      <c r="H34" s="144"/>
      <c r="I34" s="145"/>
      <c r="J34" s="146"/>
    </row>
    <row r="35" spans="1:1565" ht="16.2">
      <c r="B35" s="137"/>
      <c r="C35" s="140"/>
      <c r="D35" s="141"/>
      <c r="E35" s="142"/>
      <c r="F35" s="143"/>
      <c r="G35" s="138"/>
      <c r="H35" s="144"/>
      <c r="I35" s="145"/>
      <c r="J35" s="146"/>
    </row>
    <row r="36" spans="1:1565" ht="16.2">
      <c r="B36" s="137"/>
      <c r="C36" s="140"/>
      <c r="D36" s="141"/>
      <c r="E36" s="142"/>
      <c r="F36" s="143"/>
      <c r="G36" s="138"/>
      <c r="H36" s="144"/>
      <c r="I36" s="145"/>
      <c r="J36" s="146"/>
    </row>
    <row r="37" spans="1:1565" ht="16.2">
      <c r="B37" s="137"/>
      <c r="C37" s="140"/>
      <c r="D37" s="141"/>
      <c r="E37" s="142"/>
      <c r="F37" s="143"/>
      <c r="G37" s="138"/>
      <c r="H37" s="144"/>
      <c r="I37" s="145"/>
      <c r="J37" s="146"/>
    </row>
    <row r="38" spans="1:1565" ht="18">
      <c r="B38" s="137"/>
      <c r="C38" s="140"/>
      <c r="D38" s="141"/>
      <c r="E38" s="142"/>
      <c r="F38" s="143"/>
      <c r="G38" s="138"/>
      <c r="H38" s="149" t="s">
        <v>1815</v>
      </c>
      <c r="I38" s="149"/>
      <c r="J38" s="146"/>
    </row>
    <row r="39" spans="1:1565" ht="16.2">
      <c r="B39" s="137"/>
      <c r="C39" s="140"/>
      <c r="D39" s="141"/>
      <c r="E39" s="142"/>
      <c r="F39" s="143"/>
      <c r="G39" s="138"/>
      <c r="H39" s="144"/>
      <c r="I39" s="145"/>
      <c r="J39" s="146"/>
    </row>
    <row r="40" spans="1:1565" ht="16.2">
      <c r="B40" s="137"/>
      <c r="C40" s="140"/>
      <c r="D40" s="141"/>
      <c r="E40" s="142"/>
      <c r="F40" s="143"/>
      <c r="G40" s="138"/>
      <c r="H40" s="144"/>
      <c r="I40" s="145"/>
      <c r="J40" s="146"/>
    </row>
    <row r="41" spans="1:1565" ht="16.2">
      <c r="B41" s="137"/>
      <c r="C41" s="140"/>
      <c r="D41" s="141"/>
      <c r="E41" s="142"/>
      <c r="F41" s="143"/>
      <c r="G41" s="138"/>
      <c r="H41" s="144"/>
      <c r="I41" s="145"/>
      <c r="J41" s="146"/>
    </row>
    <row r="42" spans="1:1565" ht="16.2">
      <c r="B42" s="137"/>
      <c r="C42" s="140"/>
      <c r="D42" s="141"/>
      <c r="E42" s="142"/>
      <c r="F42" s="143"/>
      <c r="G42" s="138"/>
      <c r="H42" s="144"/>
      <c r="I42" s="145"/>
      <c r="J42" s="146"/>
    </row>
    <row r="43" spans="1:1565" ht="16.2">
      <c r="B43" s="137"/>
      <c r="C43" s="140"/>
      <c r="D43" s="141"/>
      <c r="E43" s="142"/>
      <c r="F43" s="143"/>
      <c r="G43" s="138"/>
      <c r="H43" s="144"/>
      <c r="I43" s="145"/>
      <c r="J43" s="146"/>
    </row>
    <row r="44" spans="1:1565" ht="16.2">
      <c r="B44" s="137"/>
      <c r="C44" s="140"/>
      <c r="D44" s="141"/>
      <c r="E44" s="142"/>
      <c r="F44" s="143"/>
      <c r="G44" s="138"/>
      <c r="H44" s="144"/>
      <c r="I44" s="145"/>
      <c r="J44" s="146"/>
    </row>
    <row r="45" spans="1:1565" s="56" customFormat="1" ht="58.2" customHeight="1">
      <c r="A45" s="54" t="s">
        <v>1779</v>
      </c>
      <c r="B45" s="185" t="s">
        <v>15</v>
      </c>
      <c r="C45" s="186" t="s">
        <v>16</v>
      </c>
      <c r="D45" s="186" t="s">
        <v>17</v>
      </c>
      <c r="E45" s="186" t="s">
        <v>1361</v>
      </c>
      <c r="F45" s="186" t="s">
        <v>1362</v>
      </c>
      <c r="G45" s="186" t="s">
        <v>1363</v>
      </c>
      <c r="H45" s="186" t="s">
        <v>1364</v>
      </c>
      <c r="I45" s="186" t="s">
        <v>1833</v>
      </c>
      <c r="J45" s="187" t="s">
        <v>1365</v>
      </c>
      <c r="K45" s="55"/>
      <c r="L45" s="55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  <c r="GJ45" s="178"/>
      <c r="GK45" s="178"/>
      <c r="GL45" s="178"/>
      <c r="GM45" s="178"/>
      <c r="GN45" s="178"/>
      <c r="GO45" s="178"/>
      <c r="GP45" s="178"/>
      <c r="GQ45" s="178"/>
      <c r="GR45" s="178"/>
      <c r="GS45" s="178"/>
      <c r="GT45" s="178"/>
      <c r="GU45" s="178"/>
      <c r="GV45" s="178"/>
      <c r="GW45" s="178"/>
      <c r="GX45" s="178"/>
      <c r="GY45" s="178"/>
      <c r="GZ45" s="178"/>
      <c r="HA45" s="178"/>
      <c r="HB45" s="178"/>
      <c r="HC45" s="178"/>
      <c r="HD45" s="178"/>
      <c r="HE45" s="178"/>
      <c r="HF45" s="178"/>
      <c r="HG45" s="178"/>
      <c r="HH45" s="178"/>
      <c r="HI45" s="178"/>
      <c r="HJ45" s="178"/>
      <c r="HK45" s="178"/>
      <c r="HL45" s="178"/>
      <c r="HM45" s="178"/>
      <c r="HN45" s="178"/>
      <c r="HO45" s="178"/>
      <c r="HP45" s="178"/>
      <c r="HQ45" s="178"/>
      <c r="HR45" s="178"/>
      <c r="HS45" s="178"/>
      <c r="HT45" s="178"/>
      <c r="HU45" s="178"/>
      <c r="HV45" s="178"/>
      <c r="HW45" s="178"/>
      <c r="HX45" s="178"/>
      <c r="HY45" s="178"/>
      <c r="HZ45" s="178"/>
      <c r="IA45" s="178"/>
      <c r="IB45" s="178"/>
      <c r="IC45" s="178"/>
      <c r="ID45" s="178"/>
      <c r="IE45" s="178"/>
      <c r="IF45" s="178"/>
      <c r="IG45" s="178"/>
      <c r="IH45" s="178"/>
      <c r="II45" s="178"/>
      <c r="IJ45" s="178"/>
      <c r="IK45" s="178"/>
      <c r="IL45" s="178"/>
      <c r="IM45" s="178"/>
      <c r="IN45" s="178"/>
      <c r="IO45" s="178"/>
      <c r="IP45" s="178"/>
      <c r="IQ45" s="178"/>
      <c r="IR45" s="178"/>
      <c r="IS45" s="178"/>
      <c r="IT45" s="178"/>
      <c r="IU45" s="178"/>
      <c r="IV45" s="178"/>
      <c r="IW45" s="178"/>
      <c r="IX45" s="178"/>
      <c r="IY45" s="178"/>
      <c r="IZ45" s="178"/>
      <c r="JA45" s="178"/>
      <c r="JB45" s="178"/>
      <c r="JC45" s="178"/>
      <c r="JD45" s="178"/>
      <c r="JE45" s="178"/>
      <c r="JF45" s="178"/>
      <c r="JG45" s="178"/>
      <c r="JH45" s="178"/>
      <c r="JI45" s="178"/>
      <c r="JJ45" s="178"/>
      <c r="JK45" s="178"/>
      <c r="JL45" s="178"/>
      <c r="JM45" s="178"/>
      <c r="JN45" s="178"/>
      <c r="JO45" s="178"/>
      <c r="JP45" s="178"/>
      <c r="JQ45" s="178"/>
      <c r="JR45" s="178"/>
      <c r="JS45" s="178"/>
      <c r="JT45" s="178"/>
      <c r="JU45" s="178"/>
      <c r="JV45" s="178"/>
      <c r="JW45" s="178"/>
      <c r="JX45" s="178"/>
      <c r="JY45" s="178"/>
      <c r="JZ45" s="178"/>
      <c r="KA45" s="178"/>
      <c r="KB45" s="178"/>
      <c r="KC45" s="178"/>
      <c r="KD45" s="178"/>
      <c r="KE45" s="178"/>
      <c r="KF45" s="178"/>
      <c r="KG45" s="178"/>
      <c r="KH45" s="178"/>
      <c r="KI45" s="178"/>
      <c r="KJ45" s="178"/>
      <c r="KK45" s="178"/>
      <c r="KL45" s="178"/>
      <c r="KM45" s="178"/>
      <c r="KN45" s="178"/>
      <c r="KO45" s="178"/>
      <c r="KP45" s="178"/>
      <c r="KQ45" s="178"/>
      <c r="KR45" s="178"/>
      <c r="KS45" s="178"/>
      <c r="KT45" s="178"/>
      <c r="KU45" s="178"/>
      <c r="KV45" s="178"/>
      <c r="KW45" s="178"/>
      <c r="KX45" s="178"/>
      <c r="KY45" s="178"/>
      <c r="KZ45" s="178"/>
      <c r="LA45" s="178"/>
      <c r="LB45" s="178"/>
      <c r="LC45" s="178"/>
      <c r="LD45" s="178"/>
      <c r="LE45" s="178"/>
      <c r="LF45" s="178"/>
      <c r="LG45" s="178"/>
      <c r="LH45" s="178"/>
      <c r="LI45" s="178"/>
      <c r="LJ45" s="178"/>
      <c r="LK45" s="178"/>
      <c r="LL45" s="178"/>
      <c r="LM45" s="178"/>
      <c r="LN45" s="178"/>
      <c r="LO45" s="178"/>
      <c r="LP45" s="178"/>
      <c r="LQ45" s="178"/>
      <c r="LR45" s="178"/>
      <c r="LS45" s="178"/>
      <c r="LT45" s="178"/>
      <c r="LU45" s="178"/>
      <c r="LV45" s="178"/>
      <c r="LW45" s="178"/>
      <c r="LX45" s="178"/>
      <c r="LY45" s="178"/>
      <c r="LZ45" s="178"/>
      <c r="MA45" s="178"/>
      <c r="MB45" s="178"/>
      <c r="MC45" s="178"/>
      <c r="MD45" s="178"/>
      <c r="ME45" s="178"/>
      <c r="MF45" s="178"/>
      <c r="MG45" s="178"/>
      <c r="MH45" s="178"/>
      <c r="MI45" s="178"/>
      <c r="MJ45" s="178"/>
      <c r="MK45" s="178"/>
      <c r="ML45" s="178"/>
      <c r="MM45" s="178"/>
      <c r="MN45" s="178"/>
      <c r="MO45" s="178"/>
      <c r="MP45" s="178"/>
      <c r="MQ45" s="178"/>
      <c r="MR45" s="178"/>
      <c r="MS45" s="178"/>
      <c r="MT45" s="178"/>
      <c r="MU45" s="178"/>
      <c r="MV45" s="178"/>
      <c r="MW45" s="178"/>
      <c r="MX45" s="178"/>
      <c r="MY45" s="178"/>
      <c r="MZ45" s="178"/>
      <c r="NA45" s="178"/>
      <c r="NB45" s="178"/>
      <c r="NC45" s="178"/>
      <c r="ND45" s="178"/>
      <c r="NE45" s="178"/>
      <c r="NF45" s="178"/>
      <c r="NG45" s="178"/>
      <c r="NH45" s="178"/>
      <c r="NI45" s="178"/>
      <c r="NJ45" s="178"/>
      <c r="NK45" s="178"/>
      <c r="NL45" s="178"/>
      <c r="NM45" s="178"/>
      <c r="NN45" s="178"/>
      <c r="NO45" s="178"/>
      <c r="NP45" s="178"/>
      <c r="NQ45" s="178"/>
      <c r="NR45" s="178"/>
      <c r="NS45" s="178"/>
      <c r="NT45" s="178"/>
      <c r="NU45" s="178"/>
      <c r="NV45" s="178"/>
      <c r="NW45" s="178"/>
      <c r="NX45" s="178"/>
      <c r="NY45" s="178"/>
      <c r="NZ45" s="178"/>
      <c r="OA45" s="178"/>
      <c r="OB45" s="178"/>
      <c r="OC45" s="178"/>
      <c r="OD45" s="178"/>
      <c r="OE45" s="178"/>
      <c r="OF45" s="178"/>
      <c r="OG45" s="178"/>
      <c r="OH45" s="178"/>
      <c r="OI45" s="178"/>
      <c r="OJ45" s="178"/>
      <c r="OK45" s="178"/>
      <c r="OL45" s="178"/>
      <c r="OM45" s="178"/>
      <c r="ON45" s="178"/>
      <c r="OO45" s="178"/>
      <c r="OP45" s="178"/>
      <c r="OQ45" s="178"/>
      <c r="OR45" s="178"/>
      <c r="OS45" s="178"/>
      <c r="OT45" s="178"/>
      <c r="OU45" s="178"/>
      <c r="OV45" s="178"/>
      <c r="OW45" s="178"/>
      <c r="OX45" s="178"/>
      <c r="OY45" s="178"/>
      <c r="OZ45" s="178"/>
      <c r="PA45" s="178"/>
      <c r="PB45" s="178"/>
      <c r="PC45" s="178"/>
      <c r="PD45" s="178"/>
      <c r="PE45" s="178"/>
      <c r="PF45" s="178"/>
      <c r="PG45" s="178"/>
      <c r="PH45" s="178"/>
      <c r="PI45" s="178"/>
      <c r="PJ45" s="178"/>
      <c r="PK45" s="178"/>
      <c r="PL45" s="178"/>
      <c r="PM45" s="178"/>
      <c r="PN45" s="178"/>
      <c r="PO45" s="178"/>
      <c r="PP45" s="178"/>
      <c r="PQ45" s="178"/>
      <c r="PR45" s="178"/>
      <c r="PS45" s="178"/>
      <c r="PT45" s="178"/>
      <c r="PU45" s="178"/>
      <c r="PV45" s="178"/>
      <c r="PW45" s="178"/>
      <c r="PX45" s="178"/>
      <c r="PY45" s="178"/>
      <c r="PZ45" s="178"/>
      <c r="QA45" s="178"/>
      <c r="QB45" s="178"/>
      <c r="QC45" s="178"/>
      <c r="QD45" s="178"/>
      <c r="QE45" s="178"/>
      <c r="QF45" s="178"/>
      <c r="QG45" s="178"/>
      <c r="QH45" s="178"/>
      <c r="QI45" s="178"/>
      <c r="QJ45" s="178"/>
      <c r="QK45" s="178"/>
      <c r="QL45" s="178"/>
      <c r="QM45" s="178"/>
      <c r="QN45" s="178"/>
      <c r="QO45" s="178"/>
      <c r="QP45" s="178"/>
      <c r="QQ45" s="178"/>
      <c r="QR45" s="178"/>
      <c r="QS45" s="178"/>
      <c r="QT45" s="178"/>
      <c r="QU45" s="178"/>
      <c r="QV45" s="178"/>
      <c r="QW45" s="178"/>
      <c r="QX45" s="178"/>
      <c r="QY45" s="178"/>
      <c r="QZ45" s="178"/>
      <c r="RA45" s="178"/>
      <c r="RB45" s="178"/>
      <c r="RC45" s="178"/>
      <c r="RD45" s="178"/>
      <c r="RE45" s="178"/>
      <c r="RF45" s="178"/>
      <c r="RG45" s="178"/>
      <c r="RH45" s="178"/>
      <c r="RI45" s="178"/>
      <c r="RJ45" s="178"/>
      <c r="RK45" s="178"/>
      <c r="RL45" s="178"/>
      <c r="RM45" s="178"/>
      <c r="RN45" s="178"/>
      <c r="RO45" s="178"/>
      <c r="RP45" s="178"/>
      <c r="RQ45" s="178"/>
      <c r="RR45" s="178"/>
      <c r="RS45" s="178"/>
      <c r="RT45" s="178"/>
      <c r="RU45" s="178"/>
      <c r="RV45" s="178"/>
      <c r="RW45" s="178"/>
      <c r="RX45" s="178"/>
      <c r="RY45" s="178"/>
      <c r="RZ45" s="178"/>
      <c r="SA45" s="178"/>
      <c r="SB45" s="178"/>
      <c r="SC45" s="178"/>
      <c r="SD45" s="178"/>
      <c r="SE45" s="178"/>
      <c r="SF45" s="178"/>
      <c r="SG45" s="178"/>
      <c r="SH45" s="178"/>
      <c r="SI45" s="178"/>
      <c r="SJ45" s="178"/>
      <c r="SK45" s="178"/>
      <c r="SL45" s="178"/>
      <c r="SM45" s="178"/>
      <c r="SN45" s="178"/>
      <c r="SO45" s="178"/>
      <c r="SP45" s="178"/>
      <c r="SQ45" s="178"/>
      <c r="SR45" s="178"/>
      <c r="SS45" s="178"/>
      <c r="ST45" s="178"/>
      <c r="SU45" s="178"/>
      <c r="SV45" s="178"/>
      <c r="SW45" s="178"/>
      <c r="SX45" s="178"/>
      <c r="SY45" s="178"/>
      <c r="SZ45" s="178"/>
      <c r="TA45" s="178"/>
      <c r="TB45" s="178"/>
      <c r="TC45" s="178"/>
      <c r="TD45" s="178"/>
      <c r="TE45" s="178"/>
      <c r="TF45" s="178"/>
      <c r="TG45" s="178"/>
      <c r="TH45" s="178"/>
      <c r="TI45" s="178"/>
      <c r="TJ45" s="178"/>
      <c r="TK45" s="178"/>
      <c r="TL45" s="178"/>
      <c r="TM45" s="178"/>
      <c r="TN45" s="178"/>
      <c r="TO45" s="178"/>
      <c r="TP45" s="178"/>
      <c r="TQ45" s="178"/>
      <c r="TR45" s="178"/>
      <c r="TS45" s="178"/>
      <c r="TT45" s="178"/>
      <c r="TU45" s="178"/>
      <c r="TV45" s="178"/>
      <c r="TW45" s="178"/>
      <c r="TX45" s="178"/>
      <c r="TY45" s="178"/>
      <c r="TZ45" s="178"/>
      <c r="UA45" s="178"/>
      <c r="UB45" s="178"/>
      <c r="UC45" s="178"/>
      <c r="UD45" s="178"/>
      <c r="UE45" s="178"/>
      <c r="UF45" s="178"/>
      <c r="UG45" s="178"/>
      <c r="UH45" s="178"/>
      <c r="UI45" s="178"/>
      <c r="UJ45" s="178"/>
      <c r="UK45" s="178"/>
      <c r="UL45" s="178"/>
      <c r="UM45" s="178"/>
      <c r="UN45" s="178"/>
      <c r="UO45" s="178"/>
      <c r="UP45" s="178"/>
      <c r="UQ45" s="178"/>
      <c r="UR45" s="178"/>
      <c r="US45" s="178"/>
      <c r="UT45" s="178"/>
      <c r="UU45" s="178"/>
      <c r="UV45" s="178"/>
      <c r="UW45" s="178"/>
      <c r="UX45" s="178"/>
      <c r="UY45" s="178"/>
      <c r="UZ45" s="178"/>
      <c r="VA45" s="178"/>
      <c r="VB45" s="178"/>
      <c r="VC45" s="178"/>
      <c r="VD45" s="178"/>
      <c r="VE45" s="178"/>
      <c r="VF45" s="178"/>
      <c r="VG45" s="178"/>
      <c r="VH45" s="178"/>
      <c r="VI45" s="178"/>
      <c r="VJ45" s="178"/>
      <c r="VK45" s="178"/>
      <c r="VL45" s="178"/>
      <c r="VM45" s="178"/>
      <c r="VN45" s="178"/>
      <c r="VO45" s="178"/>
      <c r="VP45" s="178"/>
      <c r="VQ45" s="178"/>
      <c r="VR45" s="178"/>
      <c r="VS45" s="178"/>
      <c r="VT45" s="178"/>
      <c r="VU45" s="178"/>
      <c r="VV45" s="178"/>
      <c r="VW45" s="178"/>
      <c r="VX45" s="178"/>
      <c r="VY45" s="178"/>
      <c r="VZ45" s="178"/>
      <c r="WA45" s="178"/>
      <c r="WB45" s="178"/>
      <c r="WC45" s="178"/>
      <c r="WD45" s="178"/>
      <c r="WE45" s="178"/>
      <c r="WF45" s="178"/>
      <c r="WG45" s="178"/>
      <c r="WH45" s="178"/>
      <c r="WI45" s="178"/>
      <c r="WJ45" s="178"/>
      <c r="WK45" s="178"/>
      <c r="WL45" s="178"/>
      <c r="WM45" s="178"/>
      <c r="WN45" s="178"/>
      <c r="WO45" s="178"/>
      <c r="WP45" s="178"/>
      <c r="WQ45" s="178"/>
      <c r="WR45" s="178"/>
      <c r="WS45" s="178"/>
      <c r="WT45" s="178"/>
      <c r="WU45" s="178"/>
      <c r="WV45" s="178"/>
      <c r="WW45" s="178"/>
      <c r="WX45" s="178"/>
      <c r="WY45" s="178"/>
      <c r="WZ45" s="178"/>
      <c r="XA45" s="178"/>
      <c r="XB45" s="178"/>
      <c r="XC45" s="178"/>
      <c r="XD45" s="178"/>
      <c r="XE45" s="178"/>
      <c r="XF45" s="178"/>
      <c r="XG45" s="178"/>
      <c r="XH45" s="178"/>
      <c r="XI45" s="178"/>
      <c r="XJ45" s="178"/>
      <c r="XK45" s="178"/>
      <c r="XL45" s="178"/>
      <c r="XM45" s="178"/>
      <c r="XN45" s="178"/>
      <c r="XO45" s="178"/>
      <c r="XP45" s="178"/>
      <c r="XQ45" s="178"/>
      <c r="XR45" s="178"/>
      <c r="XS45" s="178"/>
      <c r="XT45" s="178"/>
      <c r="XU45" s="178"/>
      <c r="XV45" s="178"/>
      <c r="XW45" s="178"/>
      <c r="XX45" s="178"/>
      <c r="XY45" s="178"/>
      <c r="XZ45" s="178"/>
      <c r="YA45" s="178"/>
      <c r="YB45" s="178"/>
      <c r="YC45" s="178"/>
      <c r="YD45" s="178"/>
      <c r="YE45" s="178"/>
      <c r="YF45" s="178"/>
      <c r="YG45" s="178"/>
      <c r="YH45" s="178"/>
      <c r="YI45" s="178"/>
      <c r="YJ45" s="178"/>
      <c r="YK45" s="178"/>
      <c r="YL45" s="178"/>
      <c r="YM45" s="178"/>
      <c r="YN45" s="178"/>
      <c r="YO45" s="178"/>
      <c r="YP45" s="178"/>
      <c r="YQ45" s="178"/>
      <c r="YR45" s="178"/>
      <c r="YS45" s="178"/>
      <c r="YT45" s="178"/>
      <c r="YU45" s="178"/>
      <c r="YV45" s="178"/>
      <c r="YW45" s="178"/>
      <c r="YX45" s="178"/>
      <c r="YY45" s="178"/>
      <c r="YZ45" s="178"/>
      <c r="ZA45" s="178"/>
      <c r="ZB45" s="178"/>
      <c r="ZC45" s="178"/>
      <c r="ZD45" s="178"/>
      <c r="ZE45" s="178"/>
      <c r="ZF45" s="178"/>
      <c r="ZG45" s="178"/>
      <c r="ZH45" s="178"/>
      <c r="ZI45" s="178"/>
      <c r="ZJ45" s="178"/>
      <c r="ZK45" s="178"/>
      <c r="ZL45" s="178"/>
      <c r="ZM45" s="178"/>
      <c r="ZN45" s="178"/>
      <c r="ZO45" s="178"/>
      <c r="ZP45" s="178"/>
      <c r="ZQ45" s="178"/>
      <c r="ZR45" s="178"/>
      <c r="ZS45" s="178"/>
      <c r="ZT45" s="178"/>
      <c r="ZU45" s="178"/>
      <c r="ZV45" s="178"/>
      <c r="ZW45" s="178"/>
      <c r="ZX45" s="178"/>
      <c r="ZY45" s="178"/>
      <c r="ZZ45" s="178"/>
      <c r="AAA45" s="178"/>
      <c r="AAB45" s="178"/>
      <c r="AAC45" s="178"/>
      <c r="AAD45" s="178"/>
      <c r="AAE45" s="178"/>
      <c r="AAF45" s="178"/>
      <c r="AAG45" s="178"/>
      <c r="AAH45" s="178"/>
      <c r="AAI45" s="178"/>
      <c r="AAJ45" s="178"/>
      <c r="AAK45" s="178"/>
      <c r="AAL45" s="178"/>
      <c r="AAM45" s="178"/>
      <c r="AAN45" s="178"/>
      <c r="AAO45" s="178"/>
      <c r="AAP45" s="178"/>
      <c r="AAQ45" s="178"/>
      <c r="AAR45" s="178"/>
      <c r="AAS45" s="178"/>
      <c r="AAT45" s="178"/>
      <c r="AAU45" s="178"/>
      <c r="AAV45" s="178"/>
      <c r="AAW45" s="178"/>
      <c r="AAX45" s="178"/>
      <c r="AAY45" s="178"/>
      <c r="AAZ45" s="178"/>
      <c r="ABA45" s="178"/>
      <c r="ABB45" s="178"/>
      <c r="ABC45" s="178"/>
      <c r="ABD45" s="178"/>
      <c r="ABE45" s="178"/>
      <c r="ABF45" s="178"/>
      <c r="ABG45" s="178"/>
      <c r="ABH45" s="178"/>
      <c r="ABI45" s="178"/>
      <c r="ABJ45" s="178"/>
      <c r="ABK45" s="178"/>
      <c r="ABL45" s="178"/>
      <c r="ABM45" s="178"/>
      <c r="ABN45" s="178"/>
      <c r="ABO45" s="178"/>
      <c r="ABP45" s="178"/>
      <c r="ABQ45" s="178"/>
      <c r="ABR45" s="178"/>
      <c r="ABS45" s="178"/>
      <c r="ABT45" s="178"/>
      <c r="ABU45" s="178"/>
      <c r="ABV45" s="178"/>
      <c r="ABW45" s="178"/>
      <c r="ABX45" s="178"/>
      <c r="ABY45" s="178"/>
      <c r="ABZ45" s="178"/>
      <c r="ACA45" s="178"/>
      <c r="ACB45" s="178"/>
      <c r="ACC45" s="178"/>
      <c r="ACD45" s="178"/>
      <c r="ACE45" s="178"/>
      <c r="ACF45" s="178"/>
      <c r="ACG45" s="178"/>
      <c r="ACH45" s="178"/>
      <c r="ACI45" s="178"/>
      <c r="ACJ45" s="178"/>
      <c r="ACK45" s="178"/>
      <c r="ACL45" s="178"/>
      <c r="ACM45" s="178"/>
      <c r="ACN45" s="178"/>
      <c r="ACO45" s="178"/>
      <c r="ACP45" s="178"/>
      <c r="ACQ45" s="178"/>
      <c r="ACR45" s="178"/>
      <c r="ACS45" s="178"/>
      <c r="ACT45" s="178"/>
      <c r="ACU45" s="178"/>
      <c r="ACV45" s="178"/>
      <c r="ACW45" s="178"/>
      <c r="ACX45" s="178"/>
      <c r="ACY45" s="178"/>
      <c r="ACZ45" s="178"/>
      <c r="ADA45" s="178"/>
      <c r="ADB45" s="178"/>
      <c r="ADC45" s="178"/>
      <c r="ADD45" s="178"/>
      <c r="ADE45" s="178"/>
      <c r="ADF45" s="178"/>
      <c r="ADG45" s="178"/>
      <c r="ADH45" s="178"/>
      <c r="ADI45" s="178"/>
      <c r="ADJ45" s="178"/>
      <c r="ADK45" s="178"/>
      <c r="ADL45" s="178"/>
      <c r="ADM45" s="178"/>
      <c r="ADN45" s="178"/>
      <c r="ADO45" s="178"/>
      <c r="ADP45" s="178"/>
      <c r="ADQ45" s="178"/>
      <c r="ADR45" s="178"/>
      <c r="ADS45" s="178"/>
      <c r="ADT45" s="178"/>
      <c r="ADU45" s="178"/>
      <c r="ADV45" s="178"/>
      <c r="ADW45" s="178"/>
      <c r="ADX45" s="178"/>
      <c r="ADY45" s="178"/>
      <c r="ADZ45" s="178"/>
      <c r="AEA45" s="178"/>
      <c r="AEB45" s="178"/>
      <c r="AEC45" s="178"/>
      <c r="AED45" s="178"/>
      <c r="AEE45" s="178"/>
      <c r="AEF45" s="178"/>
      <c r="AEG45" s="178"/>
      <c r="AEH45" s="178"/>
      <c r="AEI45" s="178"/>
      <c r="AEJ45" s="178"/>
      <c r="AEK45" s="178"/>
      <c r="AEL45" s="178"/>
      <c r="AEM45" s="178"/>
      <c r="AEN45" s="178"/>
      <c r="AEO45" s="178"/>
      <c r="AEP45" s="178"/>
      <c r="AEQ45" s="178"/>
      <c r="AER45" s="178"/>
      <c r="AES45" s="178"/>
      <c r="AET45" s="178"/>
      <c r="AEU45" s="178"/>
      <c r="AEV45" s="178"/>
      <c r="AEW45" s="178"/>
      <c r="AEX45" s="178"/>
      <c r="AEY45" s="178"/>
      <c r="AEZ45" s="178"/>
      <c r="AFA45" s="178"/>
      <c r="AFB45" s="178"/>
      <c r="AFC45" s="178"/>
      <c r="AFD45" s="178"/>
      <c r="AFE45" s="178"/>
      <c r="AFF45" s="178"/>
      <c r="AFG45" s="178"/>
      <c r="AFH45" s="178"/>
      <c r="AFI45" s="178"/>
      <c r="AFJ45" s="178"/>
      <c r="AFK45" s="178"/>
      <c r="AFL45" s="178"/>
      <c r="AFM45" s="178"/>
      <c r="AFN45" s="178"/>
      <c r="AFO45" s="178"/>
      <c r="AFP45" s="178"/>
      <c r="AFQ45" s="178"/>
      <c r="AFR45" s="178"/>
      <c r="AFS45" s="178"/>
      <c r="AFT45" s="178"/>
      <c r="AFU45" s="178"/>
      <c r="AFV45" s="178"/>
      <c r="AFW45" s="178"/>
      <c r="AFX45" s="178"/>
      <c r="AFY45" s="178"/>
      <c r="AFZ45" s="178"/>
      <c r="AGA45" s="178"/>
      <c r="AGB45" s="178"/>
      <c r="AGC45" s="178"/>
      <c r="AGD45" s="178"/>
      <c r="AGE45" s="178"/>
      <c r="AGF45" s="178"/>
      <c r="AGG45" s="178"/>
      <c r="AGH45" s="178"/>
      <c r="AGI45" s="178"/>
      <c r="AGJ45" s="178"/>
      <c r="AGK45" s="178"/>
      <c r="AGL45" s="178"/>
      <c r="AGM45" s="178"/>
      <c r="AGN45" s="178"/>
      <c r="AGO45" s="178"/>
      <c r="AGP45" s="178"/>
      <c r="AGQ45" s="178"/>
      <c r="AGR45" s="178"/>
      <c r="AGS45" s="178"/>
      <c r="AGT45" s="178"/>
      <c r="AGU45" s="178"/>
      <c r="AGV45" s="178"/>
      <c r="AGW45" s="178"/>
      <c r="AGX45" s="178"/>
      <c r="AGY45" s="178"/>
      <c r="AGZ45" s="178"/>
      <c r="AHA45" s="178"/>
      <c r="AHB45" s="178"/>
      <c r="AHC45" s="178"/>
      <c r="AHD45" s="178"/>
      <c r="AHE45" s="178"/>
      <c r="AHF45" s="178"/>
      <c r="AHG45" s="178"/>
      <c r="AHH45" s="178"/>
      <c r="AHI45" s="178"/>
      <c r="AHJ45" s="178"/>
      <c r="AHK45" s="178"/>
      <c r="AHL45" s="178"/>
      <c r="AHM45" s="178"/>
      <c r="AHN45" s="178"/>
      <c r="AHO45" s="178"/>
      <c r="AHP45" s="178"/>
      <c r="AHQ45" s="178"/>
      <c r="AHR45" s="178"/>
      <c r="AHS45" s="178"/>
      <c r="AHT45" s="178"/>
      <c r="AHU45" s="178"/>
      <c r="AHV45" s="178"/>
      <c r="AHW45" s="178"/>
      <c r="AHX45" s="178"/>
      <c r="AHY45" s="178"/>
      <c r="AHZ45" s="178"/>
      <c r="AIA45" s="178"/>
      <c r="AIB45" s="178"/>
      <c r="AIC45" s="178"/>
      <c r="AID45" s="178"/>
      <c r="AIE45" s="178"/>
      <c r="AIF45" s="178"/>
      <c r="AIG45" s="178"/>
      <c r="AIH45" s="178"/>
      <c r="AII45" s="178"/>
      <c r="AIJ45" s="178"/>
      <c r="AIK45" s="178"/>
      <c r="AIL45" s="178"/>
      <c r="AIM45" s="178"/>
      <c r="AIN45" s="178"/>
      <c r="AIO45" s="178"/>
      <c r="AIP45" s="178"/>
      <c r="AIQ45" s="178"/>
      <c r="AIR45" s="178"/>
      <c r="AIS45" s="178"/>
      <c r="AIT45" s="178"/>
      <c r="AIU45" s="178"/>
      <c r="AIV45" s="178"/>
      <c r="AIW45" s="178"/>
      <c r="AIX45" s="178"/>
      <c r="AIY45" s="178"/>
      <c r="AIZ45" s="178"/>
      <c r="AJA45" s="178"/>
      <c r="AJB45" s="178"/>
      <c r="AJC45" s="178"/>
      <c r="AJD45" s="178"/>
      <c r="AJE45" s="178"/>
      <c r="AJF45" s="178"/>
      <c r="AJG45" s="178"/>
      <c r="AJH45" s="178"/>
      <c r="AJI45" s="178"/>
      <c r="AJJ45" s="178"/>
      <c r="AJK45" s="178"/>
      <c r="AJL45" s="178"/>
      <c r="AJM45" s="178"/>
      <c r="AJN45" s="178"/>
      <c r="AJO45" s="178"/>
      <c r="AJP45" s="178"/>
      <c r="AJQ45" s="178"/>
      <c r="AJR45" s="178"/>
      <c r="AJS45" s="178"/>
      <c r="AJT45" s="178"/>
      <c r="AJU45" s="178"/>
      <c r="AJV45" s="178"/>
      <c r="AJW45" s="178"/>
      <c r="AJX45" s="178"/>
      <c r="AJY45" s="178"/>
      <c r="AJZ45" s="178"/>
      <c r="AKA45" s="178"/>
      <c r="AKB45" s="178"/>
      <c r="AKC45" s="178"/>
      <c r="AKD45" s="178"/>
      <c r="AKE45" s="178"/>
      <c r="AKF45" s="178"/>
      <c r="AKG45" s="178"/>
      <c r="AKH45" s="178"/>
      <c r="AKI45" s="178"/>
      <c r="AKJ45" s="178"/>
      <c r="AKK45" s="178"/>
      <c r="AKL45" s="178"/>
      <c r="AKM45" s="178"/>
      <c r="AKN45" s="178"/>
      <c r="AKO45" s="178"/>
      <c r="AKP45" s="178"/>
      <c r="AKQ45" s="178"/>
      <c r="AKR45" s="178"/>
      <c r="AKS45" s="178"/>
      <c r="AKT45" s="178"/>
      <c r="AKU45" s="178"/>
      <c r="AKV45" s="178"/>
      <c r="AKW45" s="178"/>
      <c r="AKX45" s="178"/>
      <c r="AKY45" s="178"/>
      <c r="AKZ45" s="178"/>
      <c r="ALA45" s="178"/>
      <c r="ALB45" s="178"/>
      <c r="ALC45" s="178"/>
      <c r="ALD45" s="178"/>
      <c r="ALE45" s="178"/>
      <c r="ALF45" s="178"/>
      <c r="ALG45" s="178"/>
      <c r="ALH45" s="178"/>
      <c r="ALI45" s="178"/>
      <c r="ALJ45" s="178"/>
      <c r="ALK45" s="178"/>
      <c r="ALL45" s="178"/>
      <c r="ALM45" s="178"/>
      <c r="ALN45" s="178"/>
      <c r="ALO45" s="178"/>
      <c r="ALP45" s="178"/>
      <c r="ALQ45" s="178"/>
      <c r="ALR45" s="178"/>
      <c r="ALS45" s="178"/>
      <c r="ALT45" s="178"/>
      <c r="ALU45" s="178"/>
      <c r="ALV45" s="178"/>
      <c r="ALW45" s="178"/>
      <c r="ALX45" s="178"/>
      <c r="ALY45" s="178"/>
      <c r="ALZ45" s="178"/>
      <c r="AMA45" s="178"/>
      <c r="AMB45" s="178"/>
      <c r="AMC45" s="178"/>
      <c r="AMD45" s="178"/>
      <c r="AME45" s="178"/>
      <c r="AMF45" s="178"/>
      <c r="AMG45" s="178"/>
      <c r="AMH45" s="178"/>
      <c r="AMI45" s="178"/>
      <c r="AMJ45" s="178"/>
      <c r="AMK45" s="178"/>
      <c r="AML45" s="178"/>
      <c r="AMM45" s="178"/>
      <c r="AMN45" s="178"/>
      <c r="AMO45" s="178"/>
      <c r="AMP45" s="178"/>
      <c r="AMQ45" s="178"/>
      <c r="AMR45" s="178"/>
      <c r="AMS45" s="178"/>
      <c r="AMT45" s="178"/>
      <c r="AMU45" s="178"/>
      <c r="AMV45" s="178"/>
      <c r="AMW45" s="178"/>
      <c r="AMX45" s="178"/>
      <c r="AMY45" s="178"/>
      <c r="AMZ45" s="178"/>
      <c r="ANA45" s="178"/>
      <c r="ANB45" s="178"/>
      <c r="ANC45" s="178"/>
      <c r="AND45" s="178"/>
      <c r="ANE45" s="178"/>
      <c r="ANF45" s="178"/>
      <c r="ANG45" s="178"/>
      <c r="ANH45" s="178"/>
      <c r="ANI45" s="178"/>
      <c r="ANJ45" s="178"/>
      <c r="ANK45" s="178"/>
      <c r="ANL45" s="178"/>
      <c r="ANM45" s="178"/>
      <c r="ANN45" s="178"/>
      <c r="ANO45" s="178"/>
      <c r="ANP45" s="178"/>
      <c r="ANQ45" s="178"/>
      <c r="ANR45" s="178"/>
      <c r="ANS45" s="178"/>
      <c r="ANT45" s="178"/>
      <c r="ANU45" s="178"/>
      <c r="ANV45" s="178"/>
      <c r="ANW45" s="178"/>
      <c r="ANX45" s="178"/>
      <c r="ANY45" s="178"/>
      <c r="ANZ45" s="178"/>
      <c r="AOA45" s="178"/>
      <c r="AOB45" s="178"/>
      <c r="AOC45" s="178"/>
      <c r="AOD45" s="178"/>
      <c r="AOE45" s="178"/>
      <c r="AOF45" s="178"/>
      <c r="AOG45" s="178"/>
      <c r="AOH45" s="178"/>
      <c r="AOI45" s="178"/>
      <c r="AOJ45" s="178"/>
      <c r="AOK45" s="178"/>
      <c r="AOL45" s="178"/>
      <c r="AOM45" s="178"/>
      <c r="AON45" s="178"/>
      <c r="AOO45" s="178"/>
      <c r="AOP45" s="178"/>
      <c r="AOQ45" s="178"/>
      <c r="AOR45" s="178"/>
      <c r="AOS45" s="178"/>
      <c r="AOT45" s="178"/>
      <c r="AOU45" s="178"/>
      <c r="AOV45" s="178"/>
      <c r="AOW45" s="178"/>
      <c r="AOX45" s="178"/>
      <c r="AOY45" s="178"/>
      <c r="AOZ45" s="178"/>
      <c r="APA45" s="178"/>
      <c r="APB45" s="178"/>
      <c r="APC45" s="178"/>
      <c r="APD45" s="178"/>
      <c r="APE45" s="178"/>
      <c r="APF45" s="178"/>
      <c r="APG45" s="178"/>
      <c r="APH45" s="178"/>
      <c r="API45" s="178"/>
      <c r="APJ45" s="178"/>
      <c r="APK45" s="178"/>
      <c r="APL45" s="178"/>
      <c r="APM45" s="178"/>
      <c r="APN45" s="178"/>
      <c r="APO45" s="178"/>
      <c r="APP45" s="178"/>
      <c r="APQ45" s="178"/>
      <c r="APR45" s="178"/>
      <c r="APS45" s="178"/>
      <c r="APT45" s="178"/>
      <c r="APU45" s="178"/>
      <c r="APV45" s="178"/>
      <c r="APW45" s="178"/>
      <c r="APX45" s="178"/>
      <c r="APY45" s="178"/>
      <c r="APZ45" s="178"/>
      <c r="AQA45" s="178"/>
      <c r="AQB45" s="178"/>
      <c r="AQC45" s="178"/>
      <c r="AQD45" s="178"/>
      <c r="AQE45" s="178"/>
      <c r="AQF45" s="178"/>
      <c r="AQG45" s="178"/>
      <c r="AQH45" s="178"/>
      <c r="AQI45" s="178"/>
      <c r="AQJ45" s="178"/>
      <c r="AQK45" s="178"/>
      <c r="AQL45" s="178"/>
      <c r="AQM45" s="178"/>
      <c r="AQN45" s="178"/>
      <c r="AQO45" s="178"/>
      <c r="AQP45" s="178"/>
      <c r="AQQ45" s="178"/>
      <c r="AQR45" s="178"/>
      <c r="AQS45" s="178"/>
      <c r="AQT45" s="178"/>
      <c r="AQU45" s="178"/>
      <c r="AQV45" s="178"/>
      <c r="AQW45" s="178"/>
      <c r="AQX45" s="178"/>
      <c r="AQY45" s="178"/>
      <c r="AQZ45" s="178"/>
      <c r="ARA45" s="178"/>
      <c r="ARB45" s="178"/>
      <c r="ARC45" s="178"/>
      <c r="ARD45" s="178"/>
      <c r="ARE45" s="178"/>
      <c r="ARF45" s="178"/>
      <c r="ARG45" s="178"/>
      <c r="ARH45" s="178"/>
      <c r="ARI45" s="178"/>
      <c r="ARJ45" s="178"/>
      <c r="ARK45" s="178"/>
      <c r="ARL45" s="178"/>
      <c r="ARM45" s="178"/>
      <c r="ARN45" s="178"/>
      <c r="ARO45" s="178"/>
      <c r="ARP45" s="178"/>
      <c r="ARQ45" s="178"/>
      <c r="ARR45" s="178"/>
      <c r="ARS45" s="178"/>
      <c r="ART45" s="178"/>
      <c r="ARU45" s="178"/>
      <c r="ARV45" s="178"/>
      <c r="ARW45" s="178"/>
      <c r="ARX45" s="178"/>
      <c r="ARY45" s="178"/>
      <c r="ARZ45" s="178"/>
      <c r="ASA45" s="178"/>
      <c r="ASB45" s="178"/>
      <c r="ASC45" s="178"/>
      <c r="ASD45" s="178"/>
      <c r="ASE45" s="178"/>
      <c r="ASF45" s="178"/>
      <c r="ASG45" s="178"/>
      <c r="ASH45" s="178"/>
      <c r="ASI45" s="178"/>
      <c r="ASJ45" s="178"/>
      <c r="ASK45" s="178"/>
      <c r="ASL45" s="178"/>
      <c r="ASM45" s="178"/>
      <c r="ASN45" s="178"/>
      <c r="ASO45" s="178"/>
      <c r="ASP45" s="178"/>
      <c r="ASQ45" s="178"/>
      <c r="ASR45" s="178"/>
      <c r="ASS45" s="178"/>
      <c r="AST45" s="178"/>
      <c r="ASU45" s="178"/>
      <c r="ASV45" s="178"/>
      <c r="ASW45" s="178"/>
      <c r="ASX45" s="178"/>
      <c r="ASY45" s="178"/>
      <c r="ASZ45" s="178"/>
      <c r="ATA45" s="178"/>
      <c r="ATB45" s="178"/>
      <c r="ATC45" s="178"/>
      <c r="ATD45" s="178"/>
      <c r="ATE45" s="178"/>
      <c r="ATF45" s="178"/>
      <c r="ATG45" s="178"/>
      <c r="ATH45" s="178"/>
      <c r="ATI45" s="178"/>
      <c r="ATJ45" s="178"/>
      <c r="ATK45" s="178"/>
      <c r="ATL45" s="178"/>
      <c r="ATM45" s="178"/>
      <c r="ATN45" s="178"/>
      <c r="ATO45" s="178"/>
      <c r="ATP45" s="178"/>
      <c r="ATQ45" s="178"/>
      <c r="ATR45" s="178"/>
      <c r="ATS45" s="178"/>
      <c r="ATT45" s="178"/>
      <c r="ATU45" s="178"/>
      <c r="ATV45" s="178"/>
      <c r="ATW45" s="178"/>
      <c r="ATX45" s="178"/>
      <c r="ATY45" s="178"/>
      <c r="ATZ45" s="178"/>
      <c r="AUA45" s="178"/>
      <c r="AUB45" s="178"/>
      <c r="AUC45" s="178"/>
      <c r="AUD45" s="178"/>
      <c r="AUE45" s="178"/>
      <c r="AUF45" s="178"/>
      <c r="AUG45" s="178"/>
      <c r="AUH45" s="178"/>
      <c r="AUI45" s="178"/>
      <c r="AUJ45" s="178"/>
      <c r="AUK45" s="178"/>
      <c r="AUL45" s="178"/>
      <c r="AUM45" s="178"/>
      <c r="AUN45" s="178"/>
      <c r="AUO45" s="178"/>
      <c r="AUP45" s="178"/>
      <c r="AUQ45" s="178"/>
      <c r="AUR45" s="178"/>
      <c r="AUS45" s="178"/>
      <c r="AUT45" s="178"/>
      <c r="AUU45" s="178"/>
      <c r="AUV45" s="178"/>
      <c r="AUW45" s="178"/>
      <c r="AUX45" s="178"/>
      <c r="AUY45" s="178"/>
      <c r="AUZ45" s="178"/>
      <c r="AVA45" s="178"/>
      <c r="AVB45" s="178"/>
      <c r="AVC45" s="178"/>
      <c r="AVD45" s="178"/>
      <c r="AVE45" s="178"/>
      <c r="AVF45" s="178"/>
      <c r="AVG45" s="178"/>
      <c r="AVH45" s="178"/>
      <c r="AVI45" s="178"/>
      <c r="AVJ45" s="178"/>
      <c r="AVK45" s="178"/>
      <c r="AVL45" s="178"/>
      <c r="AVM45" s="178"/>
      <c r="AVN45" s="178"/>
      <c r="AVO45" s="178"/>
      <c r="AVP45" s="178"/>
      <c r="AVQ45" s="178"/>
      <c r="AVR45" s="178"/>
      <c r="AVS45" s="178"/>
      <c r="AVT45" s="178"/>
      <c r="AVU45" s="178"/>
      <c r="AVV45" s="178"/>
      <c r="AVW45" s="178"/>
      <c r="AVX45" s="178"/>
      <c r="AVY45" s="178"/>
      <c r="AVZ45" s="178"/>
      <c r="AWA45" s="178"/>
      <c r="AWB45" s="178"/>
      <c r="AWC45" s="178"/>
      <c r="AWD45" s="178"/>
      <c r="AWE45" s="178"/>
      <c r="AWF45" s="178"/>
      <c r="AWG45" s="178"/>
      <c r="AWH45" s="178"/>
      <c r="AWI45" s="178"/>
      <c r="AWJ45" s="178"/>
      <c r="AWK45" s="178"/>
      <c r="AWL45" s="178"/>
      <c r="AWM45" s="178"/>
      <c r="AWN45" s="178"/>
      <c r="AWO45" s="178"/>
      <c r="AWP45" s="178"/>
      <c r="AWQ45" s="178"/>
      <c r="AWR45" s="178"/>
      <c r="AWS45" s="178"/>
      <c r="AWT45" s="178"/>
      <c r="AWU45" s="178"/>
      <c r="AWV45" s="178"/>
      <c r="AWW45" s="178"/>
      <c r="AWX45" s="178"/>
      <c r="AWY45" s="178"/>
      <c r="AWZ45" s="178"/>
      <c r="AXA45" s="178"/>
      <c r="AXB45" s="178"/>
      <c r="AXC45" s="178"/>
      <c r="AXD45" s="178"/>
      <c r="AXE45" s="178"/>
      <c r="AXF45" s="178"/>
      <c r="AXG45" s="178"/>
      <c r="AXH45" s="178"/>
      <c r="AXI45" s="178"/>
      <c r="AXJ45" s="178"/>
      <c r="AXK45" s="178"/>
      <c r="AXL45" s="178"/>
      <c r="AXM45" s="178"/>
      <c r="AXN45" s="178"/>
      <c r="AXO45" s="178"/>
      <c r="AXP45" s="178"/>
      <c r="AXQ45" s="178"/>
      <c r="AXR45" s="178"/>
      <c r="AXS45" s="178"/>
      <c r="AXT45" s="178"/>
      <c r="AXU45" s="178"/>
      <c r="AXV45" s="178"/>
      <c r="AXW45" s="178"/>
      <c r="AXX45" s="178"/>
      <c r="AXY45" s="178"/>
      <c r="AXZ45" s="178"/>
      <c r="AYA45" s="178"/>
      <c r="AYB45" s="178"/>
      <c r="AYC45" s="178"/>
      <c r="AYD45" s="178"/>
      <c r="AYE45" s="178"/>
      <c r="AYF45" s="178"/>
      <c r="AYG45" s="178"/>
      <c r="AYH45" s="178"/>
      <c r="AYI45" s="178"/>
      <c r="AYJ45" s="178"/>
      <c r="AYK45" s="178"/>
      <c r="AYL45" s="178"/>
      <c r="AYM45" s="178"/>
      <c r="AYN45" s="178"/>
      <c r="AYO45" s="178"/>
      <c r="AYP45" s="178"/>
      <c r="AYQ45" s="178"/>
      <c r="AYR45" s="178"/>
      <c r="AYS45" s="178"/>
      <c r="AYT45" s="178"/>
      <c r="AYU45" s="178"/>
      <c r="AYV45" s="178"/>
      <c r="AYW45" s="178"/>
      <c r="AYX45" s="178"/>
      <c r="AYY45" s="178"/>
      <c r="AYZ45" s="178"/>
      <c r="AZA45" s="178"/>
      <c r="AZB45" s="178"/>
      <c r="AZC45" s="178"/>
      <c r="AZD45" s="178"/>
      <c r="AZE45" s="178"/>
      <c r="AZF45" s="178"/>
      <c r="AZG45" s="178"/>
      <c r="AZH45" s="178"/>
      <c r="AZI45" s="178"/>
      <c r="AZJ45" s="178"/>
      <c r="AZK45" s="178"/>
      <c r="AZL45" s="178"/>
      <c r="AZM45" s="178"/>
      <c r="AZN45" s="178"/>
      <c r="AZO45" s="178"/>
      <c r="AZP45" s="178"/>
      <c r="AZQ45" s="178"/>
      <c r="AZR45" s="178"/>
      <c r="AZS45" s="178"/>
      <c r="AZT45" s="178"/>
      <c r="AZU45" s="178"/>
      <c r="AZV45" s="178"/>
      <c r="AZW45" s="178"/>
      <c r="AZX45" s="178"/>
      <c r="AZY45" s="178"/>
      <c r="AZZ45" s="178"/>
      <c r="BAA45" s="178"/>
      <c r="BAB45" s="178"/>
      <c r="BAC45" s="178"/>
      <c r="BAD45" s="178"/>
      <c r="BAE45" s="178"/>
      <c r="BAF45" s="178"/>
      <c r="BAG45" s="178"/>
      <c r="BAH45" s="178"/>
      <c r="BAI45" s="178"/>
      <c r="BAJ45" s="178"/>
      <c r="BAK45" s="178"/>
      <c r="BAL45" s="178"/>
      <c r="BAM45" s="178"/>
      <c r="BAN45" s="178"/>
      <c r="BAO45" s="178"/>
      <c r="BAP45" s="178"/>
      <c r="BAQ45" s="178"/>
      <c r="BAR45" s="178"/>
      <c r="BAS45" s="178"/>
      <c r="BAT45" s="178"/>
      <c r="BAU45" s="178"/>
      <c r="BAV45" s="178"/>
      <c r="BAW45" s="178"/>
      <c r="BAX45" s="178"/>
      <c r="BAY45" s="178"/>
      <c r="BAZ45" s="178"/>
      <c r="BBA45" s="178"/>
      <c r="BBB45" s="178"/>
      <c r="BBC45" s="178"/>
      <c r="BBD45" s="178"/>
      <c r="BBE45" s="178"/>
      <c r="BBF45" s="178"/>
      <c r="BBG45" s="178"/>
      <c r="BBH45" s="178"/>
      <c r="BBI45" s="178"/>
      <c r="BBJ45" s="178"/>
      <c r="BBK45" s="178"/>
      <c r="BBL45" s="178"/>
      <c r="BBM45" s="178"/>
      <c r="BBN45" s="178"/>
      <c r="BBO45" s="178"/>
      <c r="BBP45" s="178"/>
      <c r="BBQ45" s="178"/>
      <c r="BBR45" s="178"/>
      <c r="BBS45" s="178"/>
      <c r="BBT45" s="178"/>
      <c r="BBU45" s="178"/>
      <c r="BBV45" s="178"/>
      <c r="BBW45" s="178"/>
      <c r="BBX45" s="178"/>
      <c r="BBY45" s="178"/>
      <c r="BBZ45" s="178"/>
      <c r="BCA45" s="178"/>
      <c r="BCB45" s="178"/>
      <c r="BCC45" s="178"/>
      <c r="BCD45" s="178"/>
      <c r="BCE45" s="178"/>
      <c r="BCF45" s="178"/>
      <c r="BCG45" s="178"/>
      <c r="BCH45" s="178"/>
      <c r="BCI45" s="178"/>
      <c r="BCJ45" s="178"/>
      <c r="BCK45" s="178"/>
      <c r="BCL45" s="178"/>
      <c r="BCM45" s="178"/>
      <c r="BCN45" s="178"/>
      <c r="BCO45" s="178"/>
      <c r="BCP45" s="178"/>
      <c r="BCQ45" s="178"/>
      <c r="BCR45" s="178"/>
      <c r="BCS45" s="178"/>
      <c r="BCT45" s="178"/>
      <c r="BCU45" s="178"/>
      <c r="BCV45" s="178"/>
      <c r="BCW45" s="178"/>
      <c r="BCX45" s="178"/>
      <c r="BCY45" s="178"/>
      <c r="BCZ45" s="178"/>
      <c r="BDA45" s="178"/>
      <c r="BDB45" s="178"/>
      <c r="BDC45" s="178"/>
      <c r="BDD45" s="178"/>
      <c r="BDE45" s="178"/>
      <c r="BDF45" s="178"/>
      <c r="BDG45" s="178"/>
      <c r="BDH45" s="178"/>
      <c r="BDI45" s="178"/>
      <c r="BDJ45" s="178"/>
      <c r="BDK45" s="178"/>
      <c r="BDL45" s="178"/>
      <c r="BDM45" s="178"/>
      <c r="BDN45" s="178"/>
      <c r="BDO45" s="178"/>
      <c r="BDP45" s="178"/>
      <c r="BDQ45" s="178"/>
      <c r="BDR45" s="178"/>
      <c r="BDS45" s="178"/>
      <c r="BDT45" s="178"/>
      <c r="BDU45" s="178"/>
      <c r="BDV45" s="178"/>
      <c r="BDW45" s="178"/>
      <c r="BDX45" s="178"/>
      <c r="BDY45" s="178"/>
      <c r="BDZ45" s="178"/>
      <c r="BEA45" s="178"/>
      <c r="BEB45" s="178"/>
      <c r="BEC45" s="178"/>
      <c r="BED45" s="178"/>
      <c r="BEE45" s="178"/>
      <c r="BEF45" s="178"/>
      <c r="BEG45" s="178"/>
      <c r="BEH45" s="178"/>
      <c r="BEI45" s="178"/>
      <c r="BEJ45" s="178"/>
      <c r="BEK45" s="178"/>
      <c r="BEL45" s="178"/>
      <c r="BEM45" s="178"/>
      <c r="BEN45" s="178"/>
      <c r="BEO45" s="178"/>
      <c r="BEP45" s="178"/>
      <c r="BEQ45" s="178"/>
      <c r="BER45" s="178"/>
      <c r="BES45" s="178"/>
      <c r="BET45" s="178"/>
      <c r="BEU45" s="178"/>
      <c r="BEV45" s="178"/>
      <c r="BEW45" s="178"/>
      <c r="BEX45" s="178"/>
      <c r="BEY45" s="178"/>
      <c r="BEZ45" s="178"/>
      <c r="BFA45" s="178"/>
      <c r="BFB45" s="178"/>
      <c r="BFC45" s="178"/>
      <c r="BFD45" s="178"/>
      <c r="BFE45" s="178"/>
      <c r="BFF45" s="178"/>
      <c r="BFG45" s="178"/>
      <c r="BFH45" s="178"/>
      <c r="BFI45" s="178"/>
      <c r="BFJ45" s="178"/>
      <c r="BFK45" s="178"/>
      <c r="BFL45" s="178"/>
      <c r="BFM45" s="178"/>
      <c r="BFN45" s="178"/>
      <c r="BFO45" s="178"/>
      <c r="BFP45" s="178"/>
      <c r="BFQ45" s="178"/>
      <c r="BFR45" s="178"/>
      <c r="BFS45" s="178"/>
      <c r="BFT45" s="178"/>
      <c r="BFU45" s="178"/>
      <c r="BFV45" s="178"/>
      <c r="BFW45" s="178"/>
      <c r="BFX45" s="178"/>
      <c r="BFY45" s="178"/>
      <c r="BFZ45" s="178"/>
      <c r="BGA45" s="178"/>
      <c r="BGB45" s="178"/>
      <c r="BGC45" s="178"/>
      <c r="BGD45" s="178"/>
      <c r="BGE45" s="178"/>
      <c r="BGF45" s="178"/>
      <c r="BGG45" s="178"/>
      <c r="BGH45" s="178"/>
      <c r="BGI45" s="178"/>
      <c r="BGJ45" s="178"/>
      <c r="BGK45" s="178"/>
      <c r="BGL45" s="178"/>
      <c r="BGM45" s="178"/>
      <c r="BGN45" s="178"/>
      <c r="BGO45" s="178"/>
      <c r="BGP45" s="178"/>
      <c r="BGQ45" s="178"/>
      <c r="BGR45" s="178"/>
      <c r="BGS45" s="178"/>
      <c r="BGT45" s="178"/>
      <c r="BGU45" s="178"/>
      <c r="BGV45" s="178"/>
      <c r="BGW45" s="178"/>
      <c r="BGX45" s="178"/>
      <c r="BGY45" s="178"/>
      <c r="BGZ45" s="178"/>
      <c r="BHA45" s="178"/>
      <c r="BHB45" s="178"/>
      <c r="BHC45" s="178"/>
      <c r="BHD45" s="178"/>
      <c r="BHE45" s="178"/>
    </row>
    <row r="46" spans="1:1565" s="36" customFormat="1">
      <c r="A46" s="73" t="s">
        <v>1780</v>
      </c>
      <c r="B46" s="150" t="s">
        <v>975</v>
      </c>
      <c r="C46" s="151" t="s">
        <v>976</v>
      </c>
      <c r="D46" s="152">
        <v>84</v>
      </c>
      <c r="E46" s="153">
        <v>0.95666666666666678</v>
      </c>
      <c r="F46" s="153">
        <v>0.765625</v>
      </c>
      <c r="G46" s="153">
        <v>0.68906250000000013</v>
      </c>
      <c r="H46" s="188"/>
      <c r="I46" s="154">
        <f t="shared" ref="I46:I109" si="0">H46*D46</f>
        <v>0</v>
      </c>
      <c r="J46" s="155">
        <f t="shared" ref="J46:J109" si="1">IF(I46&lt;=499,SUM(I46*E46),IF(I46&lt;=999,SUM(I46*F46),IF(I46&gt;=1000,SUM(I46*G46),0)))</f>
        <v>0</v>
      </c>
      <c r="K46" s="61"/>
      <c r="L46" s="61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/>
      <c r="IB46" s="179"/>
      <c r="IC46" s="179"/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  <c r="IR46" s="179"/>
      <c r="IS46" s="179"/>
      <c r="IT46" s="179"/>
      <c r="IU46" s="179"/>
      <c r="IV46" s="179"/>
      <c r="IW46" s="179"/>
      <c r="IX46" s="179"/>
      <c r="IY46" s="179"/>
      <c r="IZ46" s="179"/>
      <c r="JA46" s="179"/>
      <c r="JB46" s="179"/>
      <c r="JC46" s="179"/>
      <c r="JD46" s="179"/>
      <c r="JE46" s="179"/>
      <c r="JF46" s="179"/>
      <c r="JG46" s="179"/>
      <c r="JH46" s="179"/>
      <c r="JI46" s="179"/>
      <c r="JJ46" s="179"/>
      <c r="JK46" s="179"/>
      <c r="JL46" s="179"/>
      <c r="JM46" s="179"/>
      <c r="JN46" s="179"/>
      <c r="JO46" s="179"/>
      <c r="JP46" s="179"/>
      <c r="JQ46" s="179"/>
      <c r="JR46" s="179"/>
      <c r="JS46" s="179"/>
      <c r="JT46" s="179"/>
      <c r="JU46" s="179"/>
      <c r="JV46" s="179"/>
      <c r="JW46" s="179"/>
      <c r="JX46" s="179"/>
      <c r="JY46" s="179"/>
      <c r="JZ46" s="179"/>
      <c r="KA46" s="179"/>
      <c r="KB46" s="179"/>
      <c r="KC46" s="179"/>
      <c r="KD46" s="179"/>
      <c r="KE46" s="179"/>
      <c r="KF46" s="179"/>
      <c r="KG46" s="179"/>
      <c r="KH46" s="179"/>
      <c r="KI46" s="179"/>
      <c r="KJ46" s="179"/>
      <c r="KK46" s="179"/>
      <c r="KL46" s="179"/>
      <c r="KM46" s="179"/>
      <c r="KN46" s="179"/>
      <c r="KO46" s="179"/>
      <c r="KP46" s="179"/>
      <c r="KQ46" s="179"/>
      <c r="KR46" s="179"/>
      <c r="KS46" s="179"/>
      <c r="KT46" s="179"/>
      <c r="KU46" s="179"/>
      <c r="KV46" s="179"/>
      <c r="KW46" s="179"/>
      <c r="KX46" s="179"/>
      <c r="KY46" s="179"/>
      <c r="KZ46" s="179"/>
      <c r="LA46" s="179"/>
      <c r="LB46" s="179"/>
      <c r="LC46" s="179"/>
      <c r="LD46" s="179"/>
      <c r="LE46" s="179"/>
      <c r="LF46" s="179"/>
      <c r="LG46" s="179"/>
      <c r="LH46" s="179"/>
      <c r="LI46" s="179"/>
      <c r="LJ46" s="179"/>
      <c r="LK46" s="179"/>
      <c r="LL46" s="179"/>
      <c r="LM46" s="179"/>
      <c r="LN46" s="179"/>
      <c r="LO46" s="179"/>
      <c r="LP46" s="179"/>
      <c r="LQ46" s="179"/>
      <c r="LR46" s="179"/>
      <c r="LS46" s="179"/>
      <c r="LT46" s="179"/>
      <c r="LU46" s="179"/>
      <c r="LV46" s="179"/>
      <c r="LW46" s="179"/>
      <c r="LX46" s="179"/>
      <c r="LY46" s="179"/>
      <c r="LZ46" s="179"/>
      <c r="MA46" s="179"/>
      <c r="MB46" s="179"/>
      <c r="MC46" s="179"/>
      <c r="MD46" s="179"/>
      <c r="ME46" s="179"/>
      <c r="MF46" s="179"/>
      <c r="MG46" s="179"/>
      <c r="MH46" s="179"/>
      <c r="MI46" s="179"/>
      <c r="MJ46" s="179"/>
      <c r="MK46" s="179"/>
      <c r="ML46" s="179"/>
      <c r="MM46" s="179"/>
      <c r="MN46" s="179"/>
      <c r="MO46" s="179"/>
      <c r="MP46" s="179"/>
      <c r="MQ46" s="179"/>
      <c r="MR46" s="179"/>
      <c r="MS46" s="179"/>
      <c r="MT46" s="179"/>
      <c r="MU46" s="179"/>
      <c r="MV46" s="179"/>
      <c r="MW46" s="179"/>
      <c r="MX46" s="179"/>
      <c r="MY46" s="179"/>
      <c r="MZ46" s="179"/>
      <c r="NA46" s="179"/>
      <c r="NB46" s="179"/>
      <c r="NC46" s="179"/>
      <c r="ND46" s="179"/>
      <c r="NE46" s="179"/>
      <c r="NF46" s="179"/>
      <c r="NG46" s="179"/>
      <c r="NH46" s="179"/>
      <c r="NI46" s="179"/>
      <c r="NJ46" s="179"/>
      <c r="NK46" s="179"/>
      <c r="NL46" s="179"/>
      <c r="NM46" s="179"/>
      <c r="NN46" s="179"/>
      <c r="NO46" s="179"/>
      <c r="NP46" s="179"/>
      <c r="NQ46" s="179"/>
      <c r="NR46" s="179"/>
      <c r="NS46" s="179"/>
      <c r="NT46" s="179"/>
      <c r="NU46" s="179"/>
      <c r="NV46" s="179"/>
      <c r="NW46" s="179"/>
      <c r="NX46" s="179"/>
      <c r="NY46" s="179"/>
      <c r="NZ46" s="179"/>
      <c r="OA46" s="179"/>
      <c r="OB46" s="179"/>
      <c r="OC46" s="179"/>
      <c r="OD46" s="179"/>
      <c r="OE46" s="179"/>
      <c r="OF46" s="179"/>
      <c r="OG46" s="179"/>
      <c r="OH46" s="179"/>
      <c r="OI46" s="179"/>
      <c r="OJ46" s="179"/>
      <c r="OK46" s="179"/>
      <c r="OL46" s="179"/>
      <c r="OM46" s="179"/>
      <c r="ON46" s="179"/>
      <c r="OO46" s="179"/>
      <c r="OP46" s="179"/>
      <c r="OQ46" s="179"/>
      <c r="OR46" s="179"/>
      <c r="OS46" s="179"/>
      <c r="OT46" s="179"/>
      <c r="OU46" s="179"/>
      <c r="OV46" s="179"/>
      <c r="OW46" s="179"/>
      <c r="OX46" s="179"/>
      <c r="OY46" s="179"/>
      <c r="OZ46" s="179"/>
      <c r="PA46" s="179"/>
      <c r="PB46" s="179"/>
      <c r="PC46" s="179"/>
      <c r="PD46" s="179"/>
      <c r="PE46" s="179"/>
      <c r="PF46" s="179"/>
      <c r="PG46" s="179"/>
      <c r="PH46" s="179"/>
      <c r="PI46" s="179"/>
      <c r="PJ46" s="179"/>
      <c r="PK46" s="179"/>
      <c r="PL46" s="179"/>
      <c r="PM46" s="179"/>
      <c r="PN46" s="179"/>
      <c r="PO46" s="179"/>
      <c r="PP46" s="179"/>
      <c r="PQ46" s="179"/>
      <c r="PR46" s="179"/>
      <c r="PS46" s="179"/>
      <c r="PT46" s="179"/>
      <c r="PU46" s="179"/>
      <c r="PV46" s="179"/>
      <c r="PW46" s="179"/>
      <c r="PX46" s="179"/>
      <c r="PY46" s="179"/>
      <c r="PZ46" s="179"/>
      <c r="QA46" s="179"/>
      <c r="QB46" s="179"/>
      <c r="QC46" s="179"/>
      <c r="QD46" s="179"/>
      <c r="QE46" s="179"/>
      <c r="QF46" s="179"/>
      <c r="QG46" s="179"/>
      <c r="QH46" s="179"/>
      <c r="QI46" s="179"/>
      <c r="QJ46" s="179"/>
      <c r="QK46" s="179"/>
      <c r="QL46" s="179"/>
      <c r="QM46" s="179"/>
      <c r="QN46" s="179"/>
      <c r="QO46" s="179"/>
      <c r="QP46" s="179"/>
      <c r="QQ46" s="179"/>
      <c r="QR46" s="179"/>
      <c r="QS46" s="179"/>
      <c r="QT46" s="179"/>
      <c r="QU46" s="179"/>
      <c r="QV46" s="179"/>
      <c r="QW46" s="179"/>
      <c r="QX46" s="179"/>
      <c r="QY46" s="179"/>
      <c r="QZ46" s="179"/>
      <c r="RA46" s="179"/>
      <c r="RB46" s="179"/>
      <c r="RC46" s="179"/>
      <c r="RD46" s="179"/>
      <c r="RE46" s="179"/>
      <c r="RF46" s="179"/>
      <c r="RG46" s="179"/>
      <c r="RH46" s="179"/>
      <c r="RI46" s="179"/>
      <c r="RJ46" s="179"/>
      <c r="RK46" s="179"/>
      <c r="RL46" s="179"/>
      <c r="RM46" s="179"/>
      <c r="RN46" s="179"/>
      <c r="RO46" s="179"/>
      <c r="RP46" s="179"/>
      <c r="RQ46" s="179"/>
      <c r="RR46" s="179"/>
      <c r="RS46" s="179"/>
      <c r="RT46" s="179"/>
      <c r="RU46" s="179"/>
      <c r="RV46" s="179"/>
      <c r="RW46" s="179"/>
      <c r="RX46" s="179"/>
      <c r="RY46" s="179"/>
      <c r="RZ46" s="179"/>
      <c r="SA46" s="179"/>
      <c r="SB46" s="179"/>
      <c r="SC46" s="179"/>
      <c r="SD46" s="179"/>
      <c r="SE46" s="179"/>
      <c r="SF46" s="179"/>
      <c r="SG46" s="179"/>
      <c r="SH46" s="179"/>
      <c r="SI46" s="179"/>
      <c r="SJ46" s="179"/>
      <c r="SK46" s="179"/>
      <c r="SL46" s="179"/>
      <c r="SM46" s="179"/>
      <c r="SN46" s="179"/>
      <c r="SO46" s="179"/>
      <c r="SP46" s="179"/>
      <c r="SQ46" s="179"/>
      <c r="SR46" s="179"/>
      <c r="SS46" s="179"/>
      <c r="ST46" s="179"/>
      <c r="SU46" s="179"/>
      <c r="SV46" s="179"/>
      <c r="SW46" s="179"/>
      <c r="SX46" s="179"/>
      <c r="SY46" s="179"/>
      <c r="SZ46" s="179"/>
      <c r="TA46" s="179"/>
      <c r="TB46" s="179"/>
      <c r="TC46" s="179"/>
      <c r="TD46" s="179"/>
      <c r="TE46" s="179"/>
      <c r="TF46" s="179"/>
      <c r="TG46" s="179"/>
      <c r="TH46" s="179"/>
      <c r="TI46" s="179"/>
      <c r="TJ46" s="179"/>
      <c r="TK46" s="179"/>
      <c r="TL46" s="179"/>
      <c r="TM46" s="179"/>
      <c r="TN46" s="179"/>
      <c r="TO46" s="179"/>
      <c r="TP46" s="179"/>
      <c r="TQ46" s="179"/>
      <c r="TR46" s="179"/>
      <c r="TS46" s="179"/>
      <c r="TT46" s="179"/>
      <c r="TU46" s="179"/>
      <c r="TV46" s="179"/>
      <c r="TW46" s="179"/>
      <c r="TX46" s="179"/>
      <c r="TY46" s="179"/>
      <c r="TZ46" s="179"/>
      <c r="UA46" s="179"/>
      <c r="UB46" s="179"/>
      <c r="UC46" s="179"/>
      <c r="UD46" s="179"/>
      <c r="UE46" s="179"/>
      <c r="UF46" s="179"/>
      <c r="UG46" s="179"/>
      <c r="UH46" s="179"/>
      <c r="UI46" s="179"/>
      <c r="UJ46" s="179"/>
      <c r="UK46" s="179"/>
      <c r="UL46" s="179"/>
      <c r="UM46" s="179"/>
      <c r="UN46" s="179"/>
      <c r="UO46" s="179"/>
      <c r="UP46" s="179"/>
      <c r="UQ46" s="179"/>
      <c r="UR46" s="179"/>
      <c r="US46" s="179"/>
      <c r="UT46" s="179"/>
      <c r="UU46" s="179"/>
      <c r="UV46" s="179"/>
      <c r="UW46" s="179"/>
      <c r="UX46" s="179"/>
      <c r="UY46" s="179"/>
      <c r="UZ46" s="179"/>
      <c r="VA46" s="179"/>
      <c r="VB46" s="179"/>
      <c r="VC46" s="179"/>
      <c r="VD46" s="179"/>
      <c r="VE46" s="179"/>
      <c r="VF46" s="179"/>
      <c r="VG46" s="179"/>
      <c r="VH46" s="179"/>
      <c r="VI46" s="179"/>
      <c r="VJ46" s="179"/>
      <c r="VK46" s="179"/>
      <c r="VL46" s="179"/>
      <c r="VM46" s="179"/>
      <c r="VN46" s="179"/>
      <c r="VO46" s="179"/>
      <c r="VP46" s="179"/>
      <c r="VQ46" s="179"/>
      <c r="VR46" s="179"/>
      <c r="VS46" s="179"/>
      <c r="VT46" s="179"/>
      <c r="VU46" s="179"/>
      <c r="VV46" s="179"/>
      <c r="VW46" s="179"/>
      <c r="VX46" s="179"/>
      <c r="VY46" s="179"/>
      <c r="VZ46" s="179"/>
      <c r="WA46" s="179"/>
      <c r="WB46" s="179"/>
      <c r="WC46" s="179"/>
      <c r="WD46" s="179"/>
      <c r="WE46" s="179"/>
      <c r="WF46" s="179"/>
      <c r="WG46" s="179"/>
      <c r="WH46" s="179"/>
      <c r="WI46" s="179"/>
      <c r="WJ46" s="179"/>
      <c r="WK46" s="179"/>
      <c r="WL46" s="179"/>
      <c r="WM46" s="179"/>
      <c r="WN46" s="179"/>
      <c r="WO46" s="179"/>
      <c r="WP46" s="179"/>
      <c r="WQ46" s="179"/>
      <c r="WR46" s="179"/>
      <c r="WS46" s="179"/>
      <c r="WT46" s="179"/>
      <c r="WU46" s="179"/>
      <c r="WV46" s="179"/>
      <c r="WW46" s="179"/>
      <c r="WX46" s="179"/>
      <c r="WY46" s="179"/>
      <c r="WZ46" s="179"/>
      <c r="XA46" s="179"/>
      <c r="XB46" s="179"/>
      <c r="XC46" s="179"/>
      <c r="XD46" s="179"/>
      <c r="XE46" s="179"/>
      <c r="XF46" s="179"/>
      <c r="XG46" s="179"/>
      <c r="XH46" s="179"/>
      <c r="XI46" s="179"/>
      <c r="XJ46" s="179"/>
      <c r="XK46" s="179"/>
      <c r="XL46" s="179"/>
      <c r="XM46" s="179"/>
      <c r="XN46" s="179"/>
      <c r="XO46" s="179"/>
      <c r="XP46" s="179"/>
      <c r="XQ46" s="179"/>
      <c r="XR46" s="179"/>
      <c r="XS46" s="179"/>
      <c r="XT46" s="179"/>
      <c r="XU46" s="179"/>
      <c r="XV46" s="179"/>
      <c r="XW46" s="179"/>
      <c r="XX46" s="179"/>
      <c r="XY46" s="179"/>
      <c r="XZ46" s="179"/>
      <c r="YA46" s="179"/>
      <c r="YB46" s="179"/>
      <c r="YC46" s="179"/>
      <c r="YD46" s="179"/>
      <c r="YE46" s="179"/>
      <c r="YF46" s="179"/>
      <c r="YG46" s="179"/>
      <c r="YH46" s="179"/>
      <c r="YI46" s="179"/>
      <c r="YJ46" s="179"/>
      <c r="YK46" s="179"/>
      <c r="YL46" s="179"/>
      <c r="YM46" s="179"/>
      <c r="YN46" s="179"/>
      <c r="YO46" s="179"/>
      <c r="YP46" s="179"/>
      <c r="YQ46" s="179"/>
      <c r="YR46" s="179"/>
      <c r="YS46" s="179"/>
      <c r="YT46" s="179"/>
      <c r="YU46" s="179"/>
      <c r="YV46" s="179"/>
      <c r="YW46" s="179"/>
      <c r="YX46" s="179"/>
      <c r="YY46" s="179"/>
      <c r="YZ46" s="179"/>
      <c r="ZA46" s="179"/>
      <c r="ZB46" s="179"/>
      <c r="ZC46" s="179"/>
      <c r="ZD46" s="179"/>
      <c r="ZE46" s="179"/>
      <c r="ZF46" s="179"/>
      <c r="ZG46" s="179"/>
      <c r="ZH46" s="179"/>
      <c r="ZI46" s="179"/>
      <c r="ZJ46" s="179"/>
      <c r="ZK46" s="179"/>
      <c r="ZL46" s="179"/>
      <c r="ZM46" s="179"/>
      <c r="ZN46" s="179"/>
      <c r="ZO46" s="179"/>
      <c r="ZP46" s="179"/>
      <c r="ZQ46" s="179"/>
      <c r="ZR46" s="179"/>
      <c r="ZS46" s="179"/>
      <c r="ZT46" s="179"/>
      <c r="ZU46" s="179"/>
      <c r="ZV46" s="179"/>
      <c r="ZW46" s="179"/>
      <c r="ZX46" s="179"/>
      <c r="ZY46" s="179"/>
      <c r="ZZ46" s="179"/>
      <c r="AAA46" s="179"/>
      <c r="AAB46" s="179"/>
      <c r="AAC46" s="179"/>
      <c r="AAD46" s="179"/>
      <c r="AAE46" s="179"/>
      <c r="AAF46" s="179"/>
      <c r="AAG46" s="179"/>
      <c r="AAH46" s="179"/>
      <c r="AAI46" s="179"/>
      <c r="AAJ46" s="179"/>
      <c r="AAK46" s="179"/>
      <c r="AAL46" s="179"/>
      <c r="AAM46" s="179"/>
      <c r="AAN46" s="179"/>
      <c r="AAO46" s="179"/>
      <c r="AAP46" s="179"/>
      <c r="AAQ46" s="179"/>
      <c r="AAR46" s="179"/>
      <c r="AAS46" s="179"/>
      <c r="AAT46" s="179"/>
      <c r="AAU46" s="179"/>
      <c r="AAV46" s="179"/>
      <c r="AAW46" s="179"/>
      <c r="AAX46" s="179"/>
      <c r="AAY46" s="179"/>
      <c r="AAZ46" s="179"/>
      <c r="ABA46" s="179"/>
      <c r="ABB46" s="179"/>
      <c r="ABC46" s="179"/>
      <c r="ABD46" s="179"/>
      <c r="ABE46" s="179"/>
      <c r="ABF46" s="179"/>
      <c r="ABG46" s="179"/>
      <c r="ABH46" s="179"/>
      <c r="ABI46" s="179"/>
      <c r="ABJ46" s="179"/>
      <c r="ABK46" s="179"/>
      <c r="ABL46" s="179"/>
      <c r="ABM46" s="179"/>
      <c r="ABN46" s="179"/>
      <c r="ABO46" s="179"/>
      <c r="ABP46" s="179"/>
      <c r="ABQ46" s="179"/>
      <c r="ABR46" s="179"/>
      <c r="ABS46" s="179"/>
      <c r="ABT46" s="179"/>
      <c r="ABU46" s="179"/>
      <c r="ABV46" s="179"/>
      <c r="ABW46" s="179"/>
      <c r="ABX46" s="179"/>
      <c r="ABY46" s="179"/>
      <c r="ABZ46" s="179"/>
      <c r="ACA46" s="179"/>
      <c r="ACB46" s="179"/>
      <c r="ACC46" s="179"/>
      <c r="ACD46" s="179"/>
      <c r="ACE46" s="179"/>
      <c r="ACF46" s="179"/>
      <c r="ACG46" s="179"/>
      <c r="ACH46" s="179"/>
      <c r="ACI46" s="179"/>
      <c r="ACJ46" s="179"/>
      <c r="ACK46" s="179"/>
      <c r="ACL46" s="179"/>
      <c r="ACM46" s="179"/>
      <c r="ACN46" s="179"/>
      <c r="ACO46" s="179"/>
      <c r="ACP46" s="179"/>
      <c r="ACQ46" s="179"/>
      <c r="ACR46" s="179"/>
      <c r="ACS46" s="179"/>
      <c r="ACT46" s="179"/>
      <c r="ACU46" s="179"/>
      <c r="ACV46" s="179"/>
      <c r="ACW46" s="179"/>
      <c r="ACX46" s="179"/>
      <c r="ACY46" s="179"/>
      <c r="ACZ46" s="179"/>
      <c r="ADA46" s="179"/>
      <c r="ADB46" s="179"/>
      <c r="ADC46" s="179"/>
      <c r="ADD46" s="179"/>
      <c r="ADE46" s="179"/>
      <c r="ADF46" s="179"/>
      <c r="ADG46" s="179"/>
      <c r="ADH46" s="179"/>
      <c r="ADI46" s="179"/>
      <c r="ADJ46" s="179"/>
      <c r="ADK46" s="179"/>
      <c r="ADL46" s="179"/>
      <c r="ADM46" s="179"/>
      <c r="ADN46" s="179"/>
      <c r="ADO46" s="179"/>
      <c r="ADP46" s="179"/>
      <c r="ADQ46" s="179"/>
      <c r="ADR46" s="179"/>
      <c r="ADS46" s="179"/>
      <c r="ADT46" s="179"/>
      <c r="ADU46" s="179"/>
      <c r="ADV46" s="179"/>
      <c r="ADW46" s="179"/>
      <c r="ADX46" s="179"/>
      <c r="ADY46" s="179"/>
      <c r="ADZ46" s="179"/>
      <c r="AEA46" s="179"/>
      <c r="AEB46" s="179"/>
      <c r="AEC46" s="179"/>
      <c r="AED46" s="179"/>
      <c r="AEE46" s="179"/>
      <c r="AEF46" s="179"/>
      <c r="AEG46" s="179"/>
      <c r="AEH46" s="179"/>
      <c r="AEI46" s="179"/>
      <c r="AEJ46" s="179"/>
      <c r="AEK46" s="179"/>
      <c r="AEL46" s="179"/>
      <c r="AEM46" s="179"/>
      <c r="AEN46" s="179"/>
      <c r="AEO46" s="179"/>
      <c r="AEP46" s="179"/>
      <c r="AEQ46" s="179"/>
      <c r="AER46" s="179"/>
      <c r="AES46" s="179"/>
      <c r="AET46" s="179"/>
      <c r="AEU46" s="179"/>
      <c r="AEV46" s="179"/>
      <c r="AEW46" s="179"/>
      <c r="AEX46" s="179"/>
      <c r="AEY46" s="179"/>
      <c r="AEZ46" s="179"/>
      <c r="AFA46" s="179"/>
      <c r="AFB46" s="179"/>
      <c r="AFC46" s="179"/>
      <c r="AFD46" s="179"/>
      <c r="AFE46" s="179"/>
      <c r="AFF46" s="179"/>
      <c r="AFG46" s="179"/>
      <c r="AFH46" s="179"/>
      <c r="AFI46" s="179"/>
      <c r="AFJ46" s="179"/>
      <c r="AFK46" s="179"/>
      <c r="AFL46" s="179"/>
      <c r="AFM46" s="179"/>
      <c r="AFN46" s="179"/>
      <c r="AFO46" s="179"/>
      <c r="AFP46" s="179"/>
      <c r="AFQ46" s="179"/>
      <c r="AFR46" s="179"/>
      <c r="AFS46" s="179"/>
      <c r="AFT46" s="179"/>
      <c r="AFU46" s="179"/>
      <c r="AFV46" s="179"/>
      <c r="AFW46" s="179"/>
      <c r="AFX46" s="179"/>
      <c r="AFY46" s="179"/>
      <c r="AFZ46" s="179"/>
      <c r="AGA46" s="179"/>
      <c r="AGB46" s="179"/>
      <c r="AGC46" s="179"/>
      <c r="AGD46" s="179"/>
      <c r="AGE46" s="179"/>
      <c r="AGF46" s="179"/>
      <c r="AGG46" s="179"/>
      <c r="AGH46" s="179"/>
      <c r="AGI46" s="179"/>
      <c r="AGJ46" s="179"/>
      <c r="AGK46" s="179"/>
      <c r="AGL46" s="179"/>
      <c r="AGM46" s="179"/>
      <c r="AGN46" s="179"/>
      <c r="AGO46" s="179"/>
      <c r="AGP46" s="179"/>
      <c r="AGQ46" s="179"/>
      <c r="AGR46" s="179"/>
      <c r="AGS46" s="179"/>
      <c r="AGT46" s="179"/>
      <c r="AGU46" s="179"/>
      <c r="AGV46" s="179"/>
      <c r="AGW46" s="179"/>
      <c r="AGX46" s="179"/>
      <c r="AGY46" s="179"/>
      <c r="AGZ46" s="179"/>
      <c r="AHA46" s="179"/>
      <c r="AHB46" s="179"/>
      <c r="AHC46" s="179"/>
      <c r="AHD46" s="179"/>
      <c r="AHE46" s="179"/>
      <c r="AHF46" s="179"/>
      <c r="AHG46" s="179"/>
      <c r="AHH46" s="179"/>
      <c r="AHI46" s="179"/>
      <c r="AHJ46" s="179"/>
      <c r="AHK46" s="179"/>
      <c r="AHL46" s="179"/>
      <c r="AHM46" s="179"/>
      <c r="AHN46" s="179"/>
      <c r="AHO46" s="179"/>
      <c r="AHP46" s="179"/>
      <c r="AHQ46" s="179"/>
      <c r="AHR46" s="179"/>
      <c r="AHS46" s="179"/>
      <c r="AHT46" s="179"/>
      <c r="AHU46" s="179"/>
      <c r="AHV46" s="179"/>
      <c r="AHW46" s="179"/>
      <c r="AHX46" s="179"/>
      <c r="AHY46" s="179"/>
      <c r="AHZ46" s="179"/>
      <c r="AIA46" s="179"/>
      <c r="AIB46" s="179"/>
      <c r="AIC46" s="179"/>
      <c r="AID46" s="179"/>
      <c r="AIE46" s="179"/>
      <c r="AIF46" s="179"/>
      <c r="AIG46" s="179"/>
      <c r="AIH46" s="179"/>
      <c r="AII46" s="179"/>
      <c r="AIJ46" s="179"/>
      <c r="AIK46" s="179"/>
      <c r="AIL46" s="179"/>
      <c r="AIM46" s="179"/>
      <c r="AIN46" s="179"/>
      <c r="AIO46" s="179"/>
      <c r="AIP46" s="179"/>
      <c r="AIQ46" s="179"/>
      <c r="AIR46" s="179"/>
      <c r="AIS46" s="179"/>
      <c r="AIT46" s="179"/>
      <c r="AIU46" s="179"/>
      <c r="AIV46" s="179"/>
      <c r="AIW46" s="179"/>
      <c r="AIX46" s="179"/>
      <c r="AIY46" s="179"/>
      <c r="AIZ46" s="179"/>
      <c r="AJA46" s="179"/>
      <c r="AJB46" s="179"/>
      <c r="AJC46" s="179"/>
      <c r="AJD46" s="179"/>
      <c r="AJE46" s="179"/>
      <c r="AJF46" s="179"/>
      <c r="AJG46" s="179"/>
      <c r="AJH46" s="179"/>
      <c r="AJI46" s="179"/>
      <c r="AJJ46" s="179"/>
      <c r="AJK46" s="179"/>
      <c r="AJL46" s="179"/>
      <c r="AJM46" s="179"/>
      <c r="AJN46" s="179"/>
      <c r="AJO46" s="179"/>
      <c r="AJP46" s="179"/>
      <c r="AJQ46" s="179"/>
      <c r="AJR46" s="179"/>
      <c r="AJS46" s="179"/>
      <c r="AJT46" s="179"/>
      <c r="AJU46" s="179"/>
      <c r="AJV46" s="179"/>
      <c r="AJW46" s="179"/>
      <c r="AJX46" s="179"/>
      <c r="AJY46" s="179"/>
      <c r="AJZ46" s="179"/>
      <c r="AKA46" s="179"/>
      <c r="AKB46" s="179"/>
      <c r="AKC46" s="179"/>
      <c r="AKD46" s="179"/>
      <c r="AKE46" s="179"/>
      <c r="AKF46" s="179"/>
      <c r="AKG46" s="179"/>
      <c r="AKH46" s="179"/>
      <c r="AKI46" s="179"/>
      <c r="AKJ46" s="179"/>
      <c r="AKK46" s="179"/>
      <c r="AKL46" s="179"/>
      <c r="AKM46" s="179"/>
      <c r="AKN46" s="179"/>
      <c r="AKO46" s="179"/>
      <c r="AKP46" s="179"/>
      <c r="AKQ46" s="179"/>
      <c r="AKR46" s="179"/>
      <c r="AKS46" s="179"/>
      <c r="AKT46" s="179"/>
      <c r="AKU46" s="179"/>
      <c r="AKV46" s="179"/>
      <c r="AKW46" s="179"/>
      <c r="AKX46" s="179"/>
      <c r="AKY46" s="179"/>
      <c r="AKZ46" s="179"/>
      <c r="ALA46" s="179"/>
      <c r="ALB46" s="179"/>
      <c r="ALC46" s="179"/>
      <c r="ALD46" s="179"/>
      <c r="ALE46" s="179"/>
      <c r="ALF46" s="179"/>
      <c r="ALG46" s="179"/>
      <c r="ALH46" s="179"/>
      <c r="ALI46" s="179"/>
      <c r="ALJ46" s="179"/>
      <c r="ALK46" s="179"/>
      <c r="ALL46" s="179"/>
      <c r="ALM46" s="179"/>
      <c r="ALN46" s="179"/>
      <c r="ALO46" s="179"/>
      <c r="ALP46" s="179"/>
      <c r="ALQ46" s="179"/>
      <c r="ALR46" s="179"/>
      <c r="ALS46" s="179"/>
      <c r="ALT46" s="179"/>
      <c r="ALU46" s="179"/>
      <c r="ALV46" s="179"/>
      <c r="ALW46" s="179"/>
      <c r="ALX46" s="179"/>
      <c r="ALY46" s="179"/>
      <c r="ALZ46" s="179"/>
      <c r="AMA46" s="179"/>
      <c r="AMB46" s="179"/>
      <c r="AMC46" s="179"/>
      <c r="AMD46" s="179"/>
      <c r="AME46" s="179"/>
      <c r="AMF46" s="179"/>
      <c r="AMG46" s="179"/>
      <c r="AMH46" s="179"/>
      <c r="AMI46" s="179"/>
      <c r="AMJ46" s="179"/>
      <c r="AMK46" s="179"/>
      <c r="AML46" s="179"/>
      <c r="AMM46" s="179"/>
      <c r="AMN46" s="179"/>
      <c r="AMO46" s="179"/>
      <c r="AMP46" s="179"/>
      <c r="AMQ46" s="179"/>
      <c r="AMR46" s="179"/>
      <c r="AMS46" s="179"/>
      <c r="AMT46" s="179"/>
      <c r="AMU46" s="179"/>
      <c r="AMV46" s="179"/>
      <c r="AMW46" s="179"/>
      <c r="AMX46" s="179"/>
      <c r="AMY46" s="179"/>
      <c r="AMZ46" s="179"/>
      <c r="ANA46" s="179"/>
      <c r="ANB46" s="179"/>
      <c r="ANC46" s="179"/>
      <c r="AND46" s="179"/>
      <c r="ANE46" s="179"/>
      <c r="ANF46" s="179"/>
      <c r="ANG46" s="179"/>
      <c r="ANH46" s="179"/>
      <c r="ANI46" s="179"/>
      <c r="ANJ46" s="179"/>
      <c r="ANK46" s="179"/>
      <c r="ANL46" s="179"/>
      <c r="ANM46" s="179"/>
      <c r="ANN46" s="179"/>
      <c r="ANO46" s="179"/>
      <c r="ANP46" s="179"/>
      <c r="ANQ46" s="179"/>
      <c r="ANR46" s="179"/>
      <c r="ANS46" s="179"/>
      <c r="ANT46" s="179"/>
      <c r="ANU46" s="179"/>
      <c r="ANV46" s="179"/>
      <c r="ANW46" s="179"/>
      <c r="ANX46" s="179"/>
      <c r="ANY46" s="179"/>
      <c r="ANZ46" s="179"/>
      <c r="AOA46" s="179"/>
      <c r="AOB46" s="179"/>
      <c r="AOC46" s="179"/>
      <c r="AOD46" s="179"/>
      <c r="AOE46" s="179"/>
      <c r="AOF46" s="179"/>
      <c r="AOG46" s="179"/>
      <c r="AOH46" s="179"/>
      <c r="AOI46" s="179"/>
      <c r="AOJ46" s="179"/>
      <c r="AOK46" s="179"/>
      <c r="AOL46" s="179"/>
      <c r="AOM46" s="179"/>
      <c r="AON46" s="179"/>
      <c r="AOO46" s="179"/>
      <c r="AOP46" s="179"/>
      <c r="AOQ46" s="179"/>
      <c r="AOR46" s="179"/>
      <c r="AOS46" s="179"/>
      <c r="AOT46" s="179"/>
      <c r="AOU46" s="179"/>
      <c r="AOV46" s="179"/>
      <c r="AOW46" s="179"/>
      <c r="AOX46" s="179"/>
      <c r="AOY46" s="179"/>
      <c r="AOZ46" s="179"/>
      <c r="APA46" s="179"/>
      <c r="APB46" s="179"/>
      <c r="APC46" s="179"/>
      <c r="APD46" s="179"/>
      <c r="APE46" s="179"/>
      <c r="APF46" s="179"/>
      <c r="APG46" s="179"/>
      <c r="APH46" s="179"/>
      <c r="API46" s="179"/>
      <c r="APJ46" s="179"/>
      <c r="APK46" s="179"/>
      <c r="APL46" s="179"/>
      <c r="APM46" s="179"/>
      <c r="APN46" s="179"/>
      <c r="APO46" s="179"/>
      <c r="APP46" s="179"/>
      <c r="APQ46" s="179"/>
      <c r="APR46" s="179"/>
      <c r="APS46" s="179"/>
      <c r="APT46" s="179"/>
      <c r="APU46" s="179"/>
      <c r="APV46" s="179"/>
      <c r="APW46" s="179"/>
      <c r="APX46" s="179"/>
      <c r="APY46" s="179"/>
      <c r="APZ46" s="179"/>
      <c r="AQA46" s="179"/>
      <c r="AQB46" s="179"/>
      <c r="AQC46" s="179"/>
      <c r="AQD46" s="179"/>
      <c r="AQE46" s="179"/>
      <c r="AQF46" s="179"/>
      <c r="AQG46" s="179"/>
      <c r="AQH46" s="179"/>
      <c r="AQI46" s="179"/>
      <c r="AQJ46" s="179"/>
      <c r="AQK46" s="179"/>
      <c r="AQL46" s="179"/>
      <c r="AQM46" s="179"/>
      <c r="AQN46" s="179"/>
      <c r="AQO46" s="179"/>
      <c r="AQP46" s="179"/>
      <c r="AQQ46" s="179"/>
      <c r="AQR46" s="179"/>
      <c r="AQS46" s="179"/>
      <c r="AQT46" s="179"/>
      <c r="AQU46" s="179"/>
      <c r="AQV46" s="179"/>
      <c r="AQW46" s="179"/>
      <c r="AQX46" s="179"/>
      <c r="AQY46" s="179"/>
      <c r="AQZ46" s="179"/>
      <c r="ARA46" s="179"/>
      <c r="ARB46" s="179"/>
      <c r="ARC46" s="179"/>
      <c r="ARD46" s="179"/>
      <c r="ARE46" s="179"/>
      <c r="ARF46" s="179"/>
      <c r="ARG46" s="179"/>
      <c r="ARH46" s="179"/>
      <c r="ARI46" s="179"/>
      <c r="ARJ46" s="179"/>
      <c r="ARK46" s="179"/>
      <c r="ARL46" s="179"/>
      <c r="ARM46" s="179"/>
      <c r="ARN46" s="179"/>
      <c r="ARO46" s="179"/>
      <c r="ARP46" s="179"/>
      <c r="ARQ46" s="179"/>
      <c r="ARR46" s="179"/>
      <c r="ARS46" s="179"/>
      <c r="ART46" s="179"/>
      <c r="ARU46" s="179"/>
      <c r="ARV46" s="179"/>
      <c r="ARW46" s="179"/>
      <c r="ARX46" s="179"/>
      <c r="ARY46" s="179"/>
      <c r="ARZ46" s="179"/>
      <c r="ASA46" s="179"/>
      <c r="ASB46" s="179"/>
      <c r="ASC46" s="179"/>
      <c r="ASD46" s="179"/>
      <c r="ASE46" s="179"/>
      <c r="ASF46" s="179"/>
      <c r="ASG46" s="179"/>
      <c r="ASH46" s="179"/>
      <c r="ASI46" s="179"/>
      <c r="ASJ46" s="179"/>
      <c r="ASK46" s="179"/>
      <c r="ASL46" s="179"/>
      <c r="ASM46" s="179"/>
      <c r="ASN46" s="179"/>
      <c r="ASO46" s="179"/>
      <c r="ASP46" s="179"/>
      <c r="ASQ46" s="179"/>
      <c r="ASR46" s="179"/>
      <c r="ASS46" s="179"/>
      <c r="AST46" s="179"/>
      <c r="ASU46" s="179"/>
      <c r="ASV46" s="179"/>
      <c r="ASW46" s="179"/>
      <c r="ASX46" s="179"/>
      <c r="ASY46" s="179"/>
      <c r="ASZ46" s="179"/>
      <c r="ATA46" s="179"/>
      <c r="ATB46" s="179"/>
      <c r="ATC46" s="179"/>
      <c r="ATD46" s="179"/>
      <c r="ATE46" s="179"/>
      <c r="ATF46" s="179"/>
      <c r="ATG46" s="179"/>
      <c r="ATH46" s="179"/>
      <c r="ATI46" s="179"/>
      <c r="ATJ46" s="179"/>
      <c r="ATK46" s="179"/>
      <c r="ATL46" s="179"/>
      <c r="ATM46" s="179"/>
      <c r="ATN46" s="179"/>
      <c r="ATO46" s="179"/>
      <c r="ATP46" s="179"/>
      <c r="ATQ46" s="179"/>
      <c r="ATR46" s="179"/>
      <c r="ATS46" s="179"/>
      <c r="ATT46" s="179"/>
      <c r="ATU46" s="179"/>
      <c r="ATV46" s="179"/>
      <c r="ATW46" s="179"/>
      <c r="ATX46" s="179"/>
      <c r="ATY46" s="179"/>
      <c r="ATZ46" s="179"/>
      <c r="AUA46" s="179"/>
      <c r="AUB46" s="179"/>
      <c r="AUC46" s="179"/>
      <c r="AUD46" s="179"/>
      <c r="AUE46" s="179"/>
      <c r="AUF46" s="179"/>
      <c r="AUG46" s="179"/>
      <c r="AUH46" s="179"/>
      <c r="AUI46" s="179"/>
      <c r="AUJ46" s="179"/>
      <c r="AUK46" s="179"/>
      <c r="AUL46" s="179"/>
      <c r="AUM46" s="179"/>
      <c r="AUN46" s="179"/>
      <c r="AUO46" s="179"/>
      <c r="AUP46" s="179"/>
      <c r="AUQ46" s="179"/>
      <c r="AUR46" s="179"/>
      <c r="AUS46" s="179"/>
      <c r="AUT46" s="179"/>
      <c r="AUU46" s="179"/>
      <c r="AUV46" s="179"/>
      <c r="AUW46" s="179"/>
      <c r="AUX46" s="179"/>
      <c r="AUY46" s="179"/>
      <c r="AUZ46" s="179"/>
      <c r="AVA46" s="179"/>
      <c r="AVB46" s="179"/>
      <c r="AVC46" s="179"/>
      <c r="AVD46" s="179"/>
      <c r="AVE46" s="179"/>
      <c r="AVF46" s="179"/>
      <c r="AVG46" s="179"/>
      <c r="AVH46" s="179"/>
      <c r="AVI46" s="179"/>
      <c r="AVJ46" s="179"/>
      <c r="AVK46" s="179"/>
      <c r="AVL46" s="179"/>
      <c r="AVM46" s="179"/>
      <c r="AVN46" s="179"/>
      <c r="AVO46" s="179"/>
      <c r="AVP46" s="179"/>
      <c r="AVQ46" s="179"/>
      <c r="AVR46" s="179"/>
      <c r="AVS46" s="179"/>
      <c r="AVT46" s="179"/>
      <c r="AVU46" s="179"/>
      <c r="AVV46" s="179"/>
      <c r="AVW46" s="179"/>
      <c r="AVX46" s="179"/>
      <c r="AVY46" s="179"/>
      <c r="AVZ46" s="179"/>
      <c r="AWA46" s="179"/>
      <c r="AWB46" s="179"/>
      <c r="AWC46" s="179"/>
      <c r="AWD46" s="179"/>
      <c r="AWE46" s="179"/>
      <c r="AWF46" s="179"/>
      <c r="AWG46" s="179"/>
      <c r="AWH46" s="179"/>
      <c r="AWI46" s="179"/>
      <c r="AWJ46" s="179"/>
      <c r="AWK46" s="179"/>
      <c r="AWL46" s="179"/>
      <c r="AWM46" s="179"/>
      <c r="AWN46" s="179"/>
      <c r="AWO46" s="179"/>
      <c r="AWP46" s="179"/>
      <c r="AWQ46" s="179"/>
      <c r="AWR46" s="179"/>
      <c r="AWS46" s="179"/>
      <c r="AWT46" s="179"/>
      <c r="AWU46" s="179"/>
      <c r="AWV46" s="179"/>
      <c r="AWW46" s="179"/>
      <c r="AWX46" s="179"/>
      <c r="AWY46" s="179"/>
      <c r="AWZ46" s="179"/>
      <c r="AXA46" s="179"/>
      <c r="AXB46" s="179"/>
      <c r="AXC46" s="179"/>
      <c r="AXD46" s="179"/>
      <c r="AXE46" s="179"/>
      <c r="AXF46" s="179"/>
      <c r="AXG46" s="179"/>
      <c r="AXH46" s="179"/>
      <c r="AXI46" s="179"/>
      <c r="AXJ46" s="179"/>
      <c r="AXK46" s="179"/>
      <c r="AXL46" s="179"/>
      <c r="AXM46" s="179"/>
      <c r="AXN46" s="179"/>
      <c r="AXO46" s="179"/>
      <c r="AXP46" s="179"/>
      <c r="AXQ46" s="179"/>
      <c r="AXR46" s="179"/>
      <c r="AXS46" s="179"/>
      <c r="AXT46" s="179"/>
      <c r="AXU46" s="179"/>
      <c r="AXV46" s="179"/>
      <c r="AXW46" s="179"/>
      <c r="AXX46" s="179"/>
      <c r="AXY46" s="179"/>
      <c r="AXZ46" s="179"/>
      <c r="AYA46" s="179"/>
      <c r="AYB46" s="179"/>
      <c r="AYC46" s="179"/>
      <c r="AYD46" s="179"/>
      <c r="AYE46" s="179"/>
      <c r="AYF46" s="179"/>
      <c r="AYG46" s="179"/>
      <c r="AYH46" s="179"/>
      <c r="AYI46" s="179"/>
      <c r="AYJ46" s="179"/>
      <c r="AYK46" s="179"/>
      <c r="AYL46" s="179"/>
      <c r="AYM46" s="179"/>
      <c r="AYN46" s="179"/>
      <c r="AYO46" s="179"/>
      <c r="AYP46" s="179"/>
      <c r="AYQ46" s="179"/>
      <c r="AYR46" s="179"/>
      <c r="AYS46" s="179"/>
      <c r="AYT46" s="179"/>
      <c r="AYU46" s="179"/>
      <c r="AYV46" s="179"/>
      <c r="AYW46" s="179"/>
      <c r="AYX46" s="179"/>
      <c r="AYY46" s="179"/>
      <c r="AYZ46" s="179"/>
      <c r="AZA46" s="179"/>
      <c r="AZB46" s="179"/>
      <c r="AZC46" s="179"/>
      <c r="AZD46" s="179"/>
      <c r="AZE46" s="179"/>
      <c r="AZF46" s="179"/>
      <c r="AZG46" s="179"/>
      <c r="AZH46" s="179"/>
      <c r="AZI46" s="179"/>
      <c r="AZJ46" s="179"/>
      <c r="AZK46" s="179"/>
      <c r="AZL46" s="179"/>
      <c r="AZM46" s="179"/>
      <c r="AZN46" s="179"/>
      <c r="AZO46" s="179"/>
      <c r="AZP46" s="179"/>
      <c r="AZQ46" s="179"/>
      <c r="AZR46" s="179"/>
      <c r="AZS46" s="179"/>
      <c r="AZT46" s="179"/>
      <c r="AZU46" s="179"/>
      <c r="AZV46" s="179"/>
      <c r="AZW46" s="179"/>
      <c r="AZX46" s="179"/>
      <c r="AZY46" s="179"/>
      <c r="AZZ46" s="179"/>
      <c r="BAA46" s="179"/>
      <c r="BAB46" s="179"/>
      <c r="BAC46" s="179"/>
      <c r="BAD46" s="179"/>
      <c r="BAE46" s="179"/>
      <c r="BAF46" s="179"/>
      <c r="BAG46" s="179"/>
      <c r="BAH46" s="179"/>
      <c r="BAI46" s="179"/>
      <c r="BAJ46" s="179"/>
      <c r="BAK46" s="179"/>
      <c r="BAL46" s="179"/>
      <c r="BAM46" s="179"/>
      <c r="BAN46" s="179"/>
      <c r="BAO46" s="179"/>
      <c r="BAP46" s="179"/>
      <c r="BAQ46" s="179"/>
      <c r="BAR46" s="179"/>
      <c r="BAS46" s="179"/>
      <c r="BAT46" s="179"/>
      <c r="BAU46" s="179"/>
      <c r="BAV46" s="179"/>
      <c r="BAW46" s="179"/>
      <c r="BAX46" s="179"/>
      <c r="BAY46" s="179"/>
      <c r="BAZ46" s="179"/>
      <c r="BBA46" s="179"/>
      <c r="BBB46" s="179"/>
      <c r="BBC46" s="179"/>
      <c r="BBD46" s="179"/>
      <c r="BBE46" s="179"/>
      <c r="BBF46" s="179"/>
      <c r="BBG46" s="179"/>
      <c r="BBH46" s="179"/>
      <c r="BBI46" s="179"/>
      <c r="BBJ46" s="179"/>
      <c r="BBK46" s="179"/>
      <c r="BBL46" s="179"/>
      <c r="BBM46" s="179"/>
      <c r="BBN46" s="179"/>
      <c r="BBO46" s="179"/>
      <c r="BBP46" s="179"/>
      <c r="BBQ46" s="179"/>
      <c r="BBR46" s="179"/>
      <c r="BBS46" s="179"/>
      <c r="BBT46" s="179"/>
      <c r="BBU46" s="179"/>
      <c r="BBV46" s="179"/>
      <c r="BBW46" s="179"/>
      <c r="BBX46" s="179"/>
      <c r="BBY46" s="179"/>
      <c r="BBZ46" s="179"/>
      <c r="BCA46" s="179"/>
      <c r="BCB46" s="179"/>
      <c r="BCC46" s="179"/>
      <c r="BCD46" s="179"/>
      <c r="BCE46" s="179"/>
      <c r="BCF46" s="179"/>
      <c r="BCG46" s="179"/>
      <c r="BCH46" s="179"/>
      <c r="BCI46" s="179"/>
      <c r="BCJ46" s="179"/>
      <c r="BCK46" s="179"/>
      <c r="BCL46" s="179"/>
      <c r="BCM46" s="179"/>
      <c r="BCN46" s="179"/>
      <c r="BCO46" s="179"/>
      <c r="BCP46" s="179"/>
      <c r="BCQ46" s="179"/>
      <c r="BCR46" s="179"/>
      <c r="BCS46" s="179"/>
      <c r="BCT46" s="179"/>
      <c r="BCU46" s="179"/>
      <c r="BCV46" s="179"/>
      <c r="BCW46" s="179"/>
      <c r="BCX46" s="179"/>
      <c r="BCY46" s="179"/>
      <c r="BCZ46" s="179"/>
      <c r="BDA46" s="179"/>
      <c r="BDB46" s="179"/>
      <c r="BDC46" s="179"/>
      <c r="BDD46" s="179"/>
      <c r="BDE46" s="179"/>
      <c r="BDF46" s="179"/>
      <c r="BDG46" s="179"/>
      <c r="BDH46" s="179"/>
      <c r="BDI46" s="179"/>
      <c r="BDJ46" s="179"/>
      <c r="BDK46" s="179"/>
      <c r="BDL46" s="179"/>
      <c r="BDM46" s="179"/>
      <c r="BDN46" s="179"/>
      <c r="BDO46" s="179"/>
      <c r="BDP46" s="179"/>
      <c r="BDQ46" s="179"/>
      <c r="BDR46" s="179"/>
      <c r="BDS46" s="179"/>
      <c r="BDT46" s="179"/>
      <c r="BDU46" s="179"/>
      <c r="BDV46" s="179"/>
      <c r="BDW46" s="179"/>
      <c r="BDX46" s="179"/>
      <c r="BDY46" s="179"/>
      <c r="BDZ46" s="179"/>
      <c r="BEA46" s="179"/>
      <c r="BEB46" s="179"/>
      <c r="BEC46" s="179"/>
      <c r="BED46" s="179"/>
      <c r="BEE46" s="179"/>
      <c r="BEF46" s="179"/>
      <c r="BEG46" s="179"/>
      <c r="BEH46" s="179"/>
      <c r="BEI46" s="179"/>
      <c r="BEJ46" s="179"/>
      <c r="BEK46" s="179"/>
      <c r="BEL46" s="179"/>
      <c r="BEM46" s="179"/>
      <c r="BEN46" s="179"/>
      <c r="BEO46" s="179"/>
      <c r="BEP46" s="179"/>
      <c r="BEQ46" s="179"/>
      <c r="BER46" s="179"/>
      <c r="BES46" s="179"/>
      <c r="BET46" s="179"/>
      <c r="BEU46" s="179"/>
      <c r="BEV46" s="179"/>
      <c r="BEW46" s="179"/>
      <c r="BEX46" s="179"/>
      <c r="BEY46" s="179"/>
      <c r="BEZ46" s="179"/>
      <c r="BFA46" s="179"/>
      <c r="BFB46" s="179"/>
      <c r="BFC46" s="179"/>
      <c r="BFD46" s="179"/>
      <c r="BFE46" s="179"/>
      <c r="BFF46" s="179"/>
      <c r="BFG46" s="179"/>
      <c r="BFH46" s="179"/>
      <c r="BFI46" s="179"/>
      <c r="BFJ46" s="179"/>
      <c r="BFK46" s="179"/>
      <c r="BFL46" s="179"/>
      <c r="BFM46" s="179"/>
      <c r="BFN46" s="179"/>
      <c r="BFO46" s="179"/>
      <c r="BFP46" s="179"/>
      <c r="BFQ46" s="179"/>
      <c r="BFR46" s="179"/>
      <c r="BFS46" s="179"/>
      <c r="BFT46" s="179"/>
      <c r="BFU46" s="179"/>
      <c r="BFV46" s="179"/>
      <c r="BFW46" s="179"/>
      <c r="BFX46" s="179"/>
      <c r="BFY46" s="179"/>
      <c r="BFZ46" s="179"/>
      <c r="BGA46" s="179"/>
      <c r="BGB46" s="179"/>
      <c r="BGC46" s="179"/>
      <c r="BGD46" s="179"/>
      <c r="BGE46" s="179"/>
      <c r="BGF46" s="179"/>
      <c r="BGG46" s="179"/>
      <c r="BGH46" s="179"/>
      <c r="BGI46" s="179"/>
      <c r="BGJ46" s="179"/>
      <c r="BGK46" s="179"/>
      <c r="BGL46" s="179"/>
      <c r="BGM46" s="179"/>
      <c r="BGN46" s="179"/>
      <c r="BGO46" s="179"/>
      <c r="BGP46" s="179"/>
      <c r="BGQ46" s="179"/>
      <c r="BGR46" s="179"/>
      <c r="BGS46" s="179"/>
      <c r="BGT46" s="179"/>
      <c r="BGU46" s="179"/>
      <c r="BGV46" s="179"/>
      <c r="BGW46" s="179"/>
      <c r="BGX46" s="179"/>
      <c r="BGY46" s="179"/>
      <c r="BGZ46" s="179"/>
      <c r="BHA46" s="179"/>
      <c r="BHB46" s="179"/>
      <c r="BHC46" s="179"/>
      <c r="BHD46" s="179"/>
      <c r="BHE46" s="179"/>
    </row>
    <row r="47" spans="1:1565" s="36" customFormat="1">
      <c r="A47" s="200" t="s">
        <v>1780</v>
      </c>
      <c r="B47" s="69" t="s">
        <v>977</v>
      </c>
      <c r="C47" s="151" t="s">
        <v>978</v>
      </c>
      <c r="D47" s="152">
        <v>84</v>
      </c>
      <c r="E47" s="153">
        <v>0.97777777777777775</v>
      </c>
      <c r="F47" s="153">
        <v>0.85416666666666674</v>
      </c>
      <c r="G47" s="153">
        <v>0.78125</v>
      </c>
      <c r="H47" s="188"/>
      <c r="I47" s="154">
        <f t="shared" si="0"/>
        <v>0</v>
      </c>
      <c r="J47" s="155">
        <f t="shared" si="1"/>
        <v>0</v>
      </c>
      <c r="K47" s="61"/>
      <c r="L47" s="61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  <c r="IR47" s="179"/>
      <c r="IS47" s="179"/>
      <c r="IT47" s="179"/>
      <c r="IU47" s="179"/>
      <c r="IV47" s="179"/>
      <c r="IW47" s="179"/>
      <c r="IX47" s="179"/>
      <c r="IY47" s="179"/>
      <c r="IZ47" s="179"/>
      <c r="JA47" s="179"/>
      <c r="JB47" s="179"/>
      <c r="JC47" s="179"/>
      <c r="JD47" s="179"/>
      <c r="JE47" s="179"/>
      <c r="JF47" s="179"/>
      <c r="JG47" s="179"/>
      <c r="JH47" s="179"/>
      <c r="JI47" s="179"/>
      <c r="JJ47" s="179"/>
      <c r="JK47" s="179"/>
      <c r="JL47" s="179"/>
      <c r="JM47" s="179"/>
      <c r="JN47" s="179"/>
      <c r="JO47" s="179"/>
      <c r="JP47" s="179"/>
      <c r="JQ47" s="179"/>
      <c r="JR47" s="179"/>
      <c r="JS47" s="179"/>
      <c r="JT47" s="179"/>
      <c r="JU47" s="179"/>
      <c r="JV47" s="179"/>
      <c r="JW47" s="179"/>
      <c r="JX47" s="179"/>
      <c r="JY47" s="179"/>
      <c r="JZ47" s="179"/>
      <c r="KA47" s="179"/>
      <c r="KB47" s="179"/>
      <c r="KC47" s="179"/>
      <c r="KD47" s="179"/>
      <c r="KE47" s="179"/>
      <c r="KF47" s="179"/>
      <c r="KG47" s="179"/>
      <c r="KH47" s="179"/>
      <c r="KI47" s="179"/>
      <c r="KJ47" s="179"/>
      <c r="KK47" s="179"/>
      <c r="KL47" s="179"/>
      <c r="KM47" s="179"/>
      <c r="KN47" s="179"/>
      <c r="KO47" s="179"/>
      <c r="KP47" s="179"/>
      <c r="KQ47" s="179"/>
      <c r="KR47" s="179"/>
      <c r="KS47" s="179"/>
      <c r="KT47" s="179"/>
      <c r="KU47" s="179"/>
      <c r="KV47" s="179"/>
      <c r="KW47" s="179"/>
      <c r="KX47" s="179"/>
      <c r="KY47" s="179"/>
      <c r="KZ47" s="179"/>
      <c r="LA47" s="179"/>
      <c r="LB47" s="179"/>
      <c r="LC47" s="179"/>
      <c r="LD47" s="179"/>
      <c r="LE47" s="179"/>
      <c r="LF47" s="179"/>
      <c r="LG47" s="179"/>
      <c r="LH47" s="179"/>
      <c r="LI47" s="179"/>
      <c r="LJ47" s="179"/>
      <c r="LK47" s="179"/>
      <c r="LL47" s="179"/>
      <c r="LM47" s="179"/>
      <c r="LN47" s="179"/>
      <c r="LO47" s="179"/>
      <c r="LP47" s="179"/>
      <c r="LQ47" s="179"/>
      <c r="LR47" s="179"/>
      <c r="LS47" s="179"/>
      <c r="LT47" s="179"/>
      <c r="LU47" s="179"/>
      <c r="LV47" s="179"/>
      <c r="LW47" s="179"/>
      <c r="LX47" s="179"/>
      <c r="LY47" s="179"/>
      <c r="LZ47" s="179"/>
      <c r="MA47" s="179"/>
      <c r="MB47" s="179"/>
      <c r="MC47" s="179"/>
      <c r="MD47" s="179"/>
      <c r="ME47" s="179"/>
      <c r="MF47" s="179"/>
      <c r="MG47" s="179"/>
      <c r="MH47" s="179"/>
      <c r="MI47" s="179"/>
      <c r="MJ47" s="179"/>
      <c r="MK47" s="179"/>
      <c r="ML47" s="179"/>
      <c r="MM47" s="179"/>
      <c r="MN47" s="179"/>
      <c r="MO47" s="179"/>
      <c r="MP47" s="179"/>
      <c r="MQ47" s="179"/>
      <c r="MR47" s="179"/>
      <c r="MS47" s="179"/>
      <c r="MT47" s="179"/>
      <c r="MU47" s="179"/>
      <c r="MV47" s="179"/>
      <c r="MW47" s="179"/>
      <c r="MX47" s="179"/>
      <c r="MY47" s="179"/>
      <c r="MZ47" s="179"/>
      <c r="NA47" s="179"/>
      <c r="NB47" s="179"/>
      <c r="NC47" s="179"/>
      <c r="ND47" s="179"/>
      <c r="NE47" s="179"/>
      <c r="NF47" s="179"/>
      <c r="NG47" s="179"/>
      <c r="NH47" s="179"/>
      <c r="NI47" s="179"/>
      <c r="NJ47" s="179"/>
      <c r="NK47" s="179"/>
      <c r="NL47" s="179"/>
      <c r="NM47" s="179"/>
      <c r="NN47" s="179"/>
      <c r="NO47" s="179"/>
      <c r="NP47" s="179"/>
      <c r="NQ47" s="179"/>
      <c r="NR47" s="179"/>
      <c r="NS47" s="179"/>
      <c r="NT47" s="179"/>
      <c r="NU47" s="179"/>
      <c r="NV47" s="179"/>
      <c r="NW47" s="179"/>
      <c r="NX47" s="179"/>
      <c r="NY47" s="179"/>
      <c r="NZ47" s="179"/>
      <c r="OA47" s="179"/>
      <c r="OB47" s="179"/>
      <c r="OC47" s="179"/>
      <c r="OD47" s="179"/>
      <c r="OE47" s="179"/>
      <c r="OF47" s="179"/>
      <c r="OG47" s="179"/>
      <c r="OH47" s="179"/>
      <c r="OI47" s="179"/>
      <c r="OJ47" s="179"/>
      <c r="OK47" s="179"/>
      <c r="OL47" s="179"/>
      <c r="OM47" s="179"/>
      <c r="ON47" s="179"/>
      <c r="OO47" s="179"/>
      <c r="OP47" s="179"/>
      <c r="OQ47" s="179"/>
      <c r="OR47" s="179"/>
      <c r="OS47" s="179"/>
      <c r="OT47" s="179"/>
      <c r="OU47" s="179"/>
      <c r="OV47" s="179"/>
      <c r="OW47" s="179"/>
      <c r="OX47" s="179"/>
      <c r="OY47" s="179"/>
      <c r="OZ47" s="179"/>
      <c r="PA47" s="179"/>
      <c r="PB47" s="179"/>
      <c r="PC47" s="179"/>
      <c r="PD47" s="179"/>
      <c r="PE47" s="179"/>
      <c r="PF47" s="179"/>
      <c r="PG47" s="179"/>
      <c r="PH47" s="179"/>
      <c r="PI47" s="179"/>
      <c r="PJ47" s="179"/>
      <c r="PK47" s="179"/>
      <c r="PL47" s="179"/>
      <c r="PM47" s="179"/>
      <c r="PN47" s="179"/>
      <c r="PO47" s="179"/>
      <c r="PP47" s="179"/>
      <c r="PQ47" s="179"/>
      <c r="PR47" s="179"/>
      <c r="PS47" s="179"/>
      <c r="PT47" s="179"/>
      <c r="PU47" s="179"/>
      <c r="PV47" s="179"/>
      <c r="PW47" s="179"/>
      <c r="PX47" s="179"/>
      <c r="PY47" s="179"/>
      <c r="PZ47" s="179"/>
      <c r="QA47" s="179"/>
      <c r="QB47" s="179"/>
      <c r="QC47" s="179"/>
      <c r="QD47" s="179"/>
      <c r="QE47" s="179"/>
      <c r="QF47" s="179"/>
      <c r="QG47" s="179"/>
      <c r="QH47" s="179"/>
      <c r="QI47" s="179"/>
      <c r="QJ47" s="179"/>
      <c r="QK47" s="179"/>
      <c r="QL47" s="179"/>
      <c r="QM47" s="179"/>
      <c r="QN47" s="179"/>
      <c r="QO47" s="179"/>
      <c r="QP47" s="179"/>
      <c r="QQ47" s="179"/>
      <c r="QR47" s="179"/>
      <c r="QS47" s="179"/>
      <c r="QT47" s="179"/>
      <c r="QU47" s="179"/>
      <c r="QV47" s="179"/>
      <c r="QW47" s="179"/>
      <c r="QX47" s="179"/>
      <c r="QY47" s="179"/>
      <c r="QZ47" s="179"/>
      <c r="RA47" s="179"/>
      <c r="RB47" s="179"/>
      <c r="RC47" s="179"/>
      <c r="RD47" s="179"/>
      <c r="RE47" s="179"/>
      <c r="RF47" s="179"/>
      <c r="RG47" s="179"/>
      <c r="RH47" s="179"/>
      <c r="RI47" s="179"/>
      <c r="RJ47" s="179"/>
      <c r="RK47" s="179"/>
      <c r="RL47" s="179"/>
      <c r="RM47" s="179"/>
      <c r="RN47" s="179"/>
      <c r="RO47" s="179"/>
      <c r="RP47" s="179"/>
      <c r="RQ47" s="179"/>
      <c r="RR47" s="179"/>
      <c r="RS47" s="179"/>
      <c r="RT47" s="179"/>
      <c r="RU47" s="179"/>
      <c r="RV47" s="179"/>
      <c r="RW47" s="179"/>
      <c r="RX47" s="179"/>
      <c r="RY47" s="179"/>
      <c r="RZ47" s="179"/>
      <c r="SA47" s="179"/>
      <c r="SB47" s="179"/>
      <c r="SC47" s="179"/>
      <c r="SD47" s="179"/>
      <c r="SE47" s="179"/>
      <c r="SF47" s="179"/>
      <c r="SG47" s="179"/>
      <c r="SH47" s="179"/>
      <c r="SI47" s="179"/>
      <c r="SJ47" s="179"/>
      <c r="SK47" s="179"/>
      <c r="SL47" s="179"/>
      <c r="SM47" s="179"/>
      <c r="SN47" s="179"/>
      <c r="SO47" s="179"/>
      <c r="SP47" s="179"/>
      <c r="SQ47" s="179"/>
      <c r="SR47" s="179"/>
      <c r="SS47" s="179"/>
      <c r="ST47" s="179"/>
      <c r="SU47" s="179"/>
      <c r="SV47" s="179"/>
      <c r="SW47" s="179"/>
      <c r="SX47" s="179"/>
      <c r="SY47" s="179"/>
      <c r="SZ47" s="179"/>
      <c r="TA47" s="179"/>
      <c r="TB47" s="179"/>
      <c r="TC47" s="179"/>
      <c r="TD47" s="179"/>
      <c r="TE47" s="179"/>
      <c r="TF47" s="179"/>
      <c r="TG47" s="179"/>
      <c r="TH47" s="179"/>
      <c r="TI47" s="179"/>
      <c r="TJ47" s="179"/>
      <c r="TK47" s="179"/>
      <c r="TL47" s="179"/>
      <c r="TM47" s="179"/>
      <c r="TN47" s="179"/>
      <c r="TO47" s="179"/>
      <c r="TP47" s="179"/>
      <c r="TQ47" s="179"/>
      <c r="TR47" s="179"/>
      <c r="TS47" s="179"/>
      <c r="TT47" s="179"/>
      <c r="TU47" s="179"/>
      <c r="TV47" s="179"/>
      <c r="TW47" s="179"/>
      <c r="TX47" s="179"/>
      <c r="TY47" s="179"/>
      <c r="TZ47" s="179"/>
      <c r="UA47" s="179"/>
      <c r="UB47" s="179"/>
      <c r="UC47" s="179"/>
      <c r="UD47" s="179"/>
      <c r="UE47" s="179"/>
      <c r="UF47" s="179"/>
      <c r="UG47" s="179"/>
      <c r="UH47" s="179"/>
      <c r="UI47" s="179"/>
      <c r="UJ47" s="179"/>
      <c r="UK47" s="179"/>
      <c r="UL47" s="179"/>
      <c r="UM47" s="179"/>
      <c r="UN47" s="179"/>
      <c r="UO47" s="179"/>
      <c r="UP47" s="179"/>
      <c r="UQ47" s="179"/>
      <c r="UR47" s="179"/>
      <c r="US47" s="179"/>
      <c r="UT47" s="179"/>
      <c r="UU47" s="179"/>
      <c r="UV47" s="179"/>
      <c r="UW47" s="179"/>
      <c r="UX47" s="179"/>
      <c r="UY47" s="179"/>
      <c r="UZ47" s="179"/>
      <c r="VA47" s="179"/>
      <c r="VB47" s="179"/>
      <c r="VC47" s="179"/>
      <c r="VD47" s="179"/>
      <c r="VE47" s="179"/>
      <c r="VF47" s="179"/>
      <c r="VG47" s="179"/>
      <c r="VH47" s="179"/>
      <c r="VI47" s="179"/>
      <c r="VJ47" s="179"/>
      <c r="VK47" s="179"/>
      <c r="VL47" s="179"/>
      <c r="VM47" s="179"/>
      <c r="VN47" s="179"/>
      <c r="VO47" s="179"/>
      <c r="VP47" s="179"/>
      <c r="VQ47" s="179"/>
      <c r="VR47" s="179"/>
      <c r="VS47" s="179"/>
      <c r="VT47" s="179"/>
      <c r="VU47" s="179"/>
      <c r="VV47" s="179"/>
      <c r="VW47" s="179"/>
      <c r="VX47" s="179"/>
      <c r="VY47" s="179"/>
      <c r="VZ47" s="179"/>
      <c r="WA47" s="179"/>
      <c r="WB47" s="179"/>
      <c r="WC47" s="179"/>
      <c r="WD47" s="179"/>
      <c r="WE47" s="179"/>
      <c r="WF47" s="179"/>
      <c r="WG47" s="179"/>
      <c r="WH47" s="179"/>
      <c r="WI47" s="179"/>
      <c r="WJ47" s="179"/>
      <c r="WK47" s="179"/>
      <c r="WL47" s="179"/>
      <c r="WM47" s="179"/>
      <c r="WN47" s="179"/>
      <c r="WO47" s="179"/>
      <c r="WP47" s="179"/>
      <c r="WQ47" s="179"/>
      <c r="WR47" s="179"/>
      <c r="WS47" s="179"/>
      <c r="WT47" s="179"/>
      <c r="WU47" s="179"/>
      <c r="WV47" s="179"/>
      <c r="WW47" s="179"/>
      <c r="WX47" s="179"/>
      <c r="WY47" s="179"/>
      <c r="WZ47" s="179"/>
      <c r="XA47" s="179"/>
      <c r="XB47" s="179"/>
      <c r="XC47" s="179"/>
      <c r="XD47" s="179"/>
      <c r="XE47" s="179"/>
      <c r="XF47" s="179"/>
      <c r="XG47" s="179"/>
      <c r="XH47" s="179"/>
      <c r="XI47" s="179"/>
      <c r="XJ47" s="179"/>
      <c r="XK47" s="179"/>
      <c r="XL47" s="179"/>
      <c r="XM47" s="179"/>
      <c r="XN47" s="179"/>
      <c r="XO47" s="179"/>
      <c r="XP47" s="179"/>
      <c r="XQ47" s="179"/>
      <c r="XR47" s="179"/>
      <c r="XS47" s="179"/>
      <c r="XT47" s="179"/>
      <c r="XU47" s="179"/>
      <c r="XV47" s="179"/>
      <c r="XW47" s="179"/>
      <c r="XX47" s="179"/>
      <c r="XY47" s="179"/>
      <c r="XZ47" s="179"/>
      <c r="YA47" s="179"/>
      <c r="YB47" s="179"/>
      <c r="YC47" s="179"/>
      <c r="YD47" s="179"/>
      <c r="YE47" s="179"/>
      <c r="YF47" s="179"/>
      <c r="YG47" s="179"/>
      <c r="YH47" s="179"/>
      <c r="YI47" s="179"/>
      <c r="YJ47" s="179"/>
      <c r="YK47" s="179"/>
      <c r="YL47" s="179"/>
      <c r="YM47" s="179"/>
      <c r="YN47" s="179"/>
      <c r="YO47" s="179"/>
      <c r="YP47" s="179"/>
      <c r="YQ47" s="179"/>
      <c r="YR47" s="179"/>
      <c r="YS47" s="179"/>
      <c r="YT47" s="179"/>
      <c r="YU47" s="179"/>
      <c r="YV47" s="179"/>
      <c r="YW47" s="179"/>
      <c r="YX47" s="179"/>
      <c r="YY47" s="179"/>
      <c r="YZ47" s="179"/>
      <c r="ZA47" s="179"/>
      <c r="ZB47" s="179"/>
      <c r="ZC47" s="179"/>
      <c r="ZD47" s="179"/>
      <c r="ZE47" s="179"/>
      <c r="ZF47" s="179"/>
      <c r="ZG47" s="179"/>
      <c r="ZH47" s="179"/>
      <c r="ZI47" s="179"/>
      <c r="ZJ47" s="179"/>
      <c r="ZK47" s="179"/>
      <c r="ZL47" s="179"/>
      <c r="ZM47" s="179"/>
      <c r="ZN47" s="179"/>
      <c r="ZO47" s="179"/>
      <c r="ZP47" s="179"/>
      <c r="ZQ47" s="179"/>
      <c r="ZR47" s="179"/>
      <c r="ZS47" s="179"/>
      <c r="ZT47" s="179"/>
      <c r="ZU47" s="179"/>
      <c r="ZV47" s="179"/>
      <c r="ZW47" s="179"/>
      <c r="ZX47" s="179"/>
      <c r="ZY47" s="179"/>
      <c r="ZZ47" s="179"/>
      <c r="AAA47" s="179"/>
      <c r="AAB47" s="179"/>
      <c r="AAC47" s="179"/>
      <c r="AAD47" s="179"/>
      <c r="AAE47" s="179"/>
      <c r="AAF47" s="179"/>
      <c r="AAG47" s="179"/>
      <c r="AAH47" s="179"/>
      <c r="AAI47" s="179"/>
      <c r="AAJ47" s="179"/>
      <c r="AAK47" s="179"/>
      <c r="AAL47" s="179"/>
      <c r="AAM47" s="179"/>
      <c r="AAN47" s="179"/>
      <c r="AAO47" s="179"/>
      <c r="AAP47" s="179"/>
      <c r="AAQ47" s="179"/>
      <c r="AAR47" s="179"/>
      <c r="AAS47" s="179"/>
      <c r="AAT47" s="179"/>
      <c r="AAU47" s="179"/>
      <c r="AAV47" s="179"/>
      <c r="AAW47" s="179"/>
      <c r="AAX47" s="179"/>
      <c r="AAY47" s="179"/>
      <c r="AAZ47" s="179"/>
      <c r="ABA47" s="179"/>
      <c r="ABB47" s="179"/>
      <c r="ABC47" s="179"/>
      <c r="ABD47" s="179"/>
      <c r="ABE47" s="179"/>
      <c r="ABF47" s="179"/>
      <c r="ABG47" s="179"/>
      <c r="ABH47" s="179"/>
      <c r="ABI47" s="179"/>
      <c r="ABJ47" s="179"/>
      <c r="ABK47" s="179"/>
      <c r="ABL47" s="179"/>
      <c r="ABM47" s="179"/>
      <c r="ABN47" s="179"/>
      <c r="ABO47" s="179"/>
      <c r="ABP47" s="179"/>
      <c r="ABQ47" s="179"/>
      <c r="ABR47" s="179"/>
      <c r="ABS47" s="179"/>
      <c r="ABT47" s="179"/>
      <c r="ABU47" s="179"/>
      <c r="ABV47" s="179"/>
      <c r="ABW47" s="179"/>
      <c r="ABX47" s="179"/>
      <c r="ABY47" s="179"/>
      <c r="ABZ47" s="179"/>
      <c r="ACA47" s="179"/>
      <c r="ACB47" s="179"/>
      <c r="ACC47" s="179"/>
      <c r="ACD47" s="179"/>
      <c r="ACE47" s="179"/>
      <c r="ACF47" s="179"/>
      <c r="ACG47" s="179"/>
      <c r="ACH47" s="179"/>
      <c r="ACI47" s="179"/>
      <c r="ACJ47" s="179"/>
      <c r="ACK47" s="179"/>
      <c r="ACL47" s="179"/>
      <c r="ACM47" s="179"/>
      <c r="ACN47" s="179"/>
      <c r="ACO47" s="179"/>
      <c r="ACP47" s="179"/>
      <c r="ACQ47" s="179"/>
      <c r="ACR47" s="179"/>
      <c r="ACS47" s="179"/>
      <c r="ACT47" s="179"/>
      <c r="ACU47" s="179"/>
      <c r="ACV47" s="179"/>
      <c r="ACW47" s="179"/>
      <c r="ACX47" s="179"/>
      <c r="ACY47" s="179"/>
      <c r="ACZ47" s="179"/>
      <c r="ADA47" s="179"/>
      <c r="ADB47" s="179"/>
      <c r="ADC47" s="179"/>
      <c r="ADD47" s="179"/>
      <c r="ADE47" s="179"/>
      <c r="ADF47" s="179"/>
      <c r="ADG47" s="179"/>
      <c r="ADH47" s="179"/>
      <c r="ADI47" s="179"/>
      <c r="ADJ47" s="179"/>
      <c r="ADK47" s="179"/>
      <c r="ADL47" s="179"/>
      <c r="ADM47" s="179"/>
      <c r="ADN47" s="179"/>
      <c r="ADO47" s="179"/>
      <c r="ADP47" s="179"/>
      <c r="ADQ47" s="179"/>
      <c r="ADR47" s="179"/>
      <c r="ADS47" s="179"/>
      <c r="ADT47" s="179"/>
      <c r="ADU47" s="179"/>
      <c r="ADV47" s="179"/>
      <c r="ADW47" s="179"/>
      <c r="ADX47" s="179"/>
      <c r="ADY47" s="179"/>
      <c r="ADZ47" s="179"/>
      <c r="AEA47" s="179"/>
      <c r="AEB47" s="179"/>
      <c r="AEC47" s="179"/>
      <c r="AED47" s="179"/>
      <c r="AEE47" s="179"/>
      <c r="AEF47" s="179"/>
      <c r="AEG47" s="179"/>
      <c r="AEH47" s="179"/>
      <c r="AEI47" s="179"/>
      <c r="AEJ47" s="179"/>
      <c r="AEK47" s="179"/>
      <c r="AEL47" s="179"/>
      <c r="AEM47" s="179"/>
      <c r="AEN47" s="179"/>
      <c r="AEO47" s="179"/>
      <c r="AEP47" s="179"/>
      <c r="AEQ47" s="179"/>
      <c r="AER47" s="179"/>
      <c r="AES47" s="179"/>
      <c r="AET47" s="179"/>
      <c r="AEU47" s="179"/>
      <c r="AEV47" s="179"/>
      <c r="AEW47" s="179"/>
      <c r="AEX47" s="179"/>
      <c r="AEY47" s="179"/>
      <c r="AEZ47" s="179"/>
      <c r="AFA47" s="179"/>
      <c r="AFB47" s="179"/>
      <c r="AFC47" s="179"/>
      <c r="AFD47" s="179"/>
      <c r="AFE47" s="179"/>
      <c r="AFF47" s="179"/>
      <c r="AFG47" s="179"/>
      <c r="AFH47" s="179"/>
      <c r="AFI47" s="179"/>
      <c r="AFJ47" s="179"/>
      <c r="AFK47" s="179"/>
      <c r="AFL47" s="179"/>
      <c r="AFM47" s="179"/>
      <c r="AFN47" s="179"/>
      <c r="AFO47" s="179"/>
      <c r="AFP47" s="179"/>
      <c r="AFQ47" s="179"/>
      <c r="AFR47" s="179"/>
      <c r="AFS47" s="179"/>
      <c r="AFT47" s="179"/>
      <c r="AFU47" s="179"/>
      <c r="AFV47" s="179"/>
      <c r="AFW47" s="179"/>
      <c r="AFX47" s="179"/>
      <c r="AFY47" s="179"/>
      <c r="AFZ47" s="179"/>
      <c r="AGA47" s="179"/>
      <c r="AGB47" s="179"/>
      <c r="AGC47" s="179"/>
      <c r="AGD47" s="179"/>
      <c r="AGE47" s="179"/>
      <c r="AGF47" s="179"/>
      <c r="AGG47" s="179"/>
      <c r="AGH47" s="179"/>
      <c r="AGI47" s="179"/>
      <c r="AGJ47" s="179"/>
      <c r="AGK47" s="179"/>
      <c r="AGL47" s="179"/>
      <c r="AGM47" s="179"/>
      <c r="AGN47" s="179"/>
      <c r="AGO47" s="179"/>
      <c r="AGP47" s="179"/>
      <c r="AGQ47" s="179"/>
      <c r="AGR47" s="179"/>
      <c r="AGS47" s="179"/>
      <c r="AGT47" s="179"/>
      <c r="AGU47" s="179"/>
      <c r="AGV47" s="179"/>
      <c r="AGW47" s="179"/>
      <c r="AGX47" s="179"/>
      <c r="AGY47" s="179"/>
      <c r="AGZ47" s="179"/>
      <c r="AHA47" s="179"/>
      <c r="AHB47" s="179"/>
      <c r="AHC47" s="179"/>
      <c r="AHD47" s="179"/>
      <c r="AHE47" s="179"/>
      <c r="AHF47" s="179"/>
      <c r="AHG47" s="179"/>
      <c r="AHH47" s="179"/>
      <c r="AHI47" s="179"/>
      <c r="AHJ47" s="179"/>
      <c r="AHK47" s="179"/>
      <c r="AHL47" s="179"/>
      <c r="AHM47" s="179"/>
      <c r="AHN47" s="179"/>
      <c r="AHO47" s="179"/>
      <c r="AHP47" s="179"/>
      <c r="AHQ47" s="179"/>
      <c r="AHR47" s="179"/>
      <c r="AHS47" s="179"/>
      <c r="AHT47" s="179"/>
      <c r="AHU47" s="179"/>
      <c r="AHV47" s="179"/>
      <c r="AHW47" s="179"/>
      <c r="AHX47" s="179"/>
      <c r="AHY47" s="179"/>
      <c r="AHZ47" s="179"/>
      <c r="AIA47" s="179"/>
      <c r="AIB47" s="179"/>
      <c r="AIC47" s="179"/>
      <c r="AID47" s="179"/>
      <c r="AIE47" s="179"/>
      <c r="AIF47" s="179"/>
      <c r="AIG47" s="179"/>
      <c r="AIH47" s="179"/>
      <c r="AII47" s="179"/>
      <c r="AIJ47" s="179"/>
      <c r="AIK47" s="179"/>
      <c r="AIL47" s="179"/>
      <c r="AIM47" s="179"/>
      <c r="AIN47" s="179"/>
      <c r="AIO47" s="179"/>
      <c r="AIP47" s="179"/>
      <c r="AIQ47" s="179"/>
      <c r="AIR47" s="179"/>
      <c r="AIS47" s="179"/>
      <c r="AIT47" s="179"/>
      <c r="AIU47" s="179"/>
      <c r="AIV47" s="179"/>
      <c r="AIW47" s="179"/>
      <c r="AIX47" s="179"/>
      <c r="AIY47" s="179"/>
      <c r="AIZ47" s="179"/>
      <c r="AJA47" s="179"/>
      <c r="AJB47" s="179"/>
      <c r="AJC47" s="179"/>
      <c r="AJD47" s="179"/>
      <c r="AJE47" s="179"/>
      <c r="AJF47" s="179"/>
      <c r="AJG47" s="179"/>
      <c r="AJH47" s="179"/>
      <c r="AJI47" s="179"/>
      <c r="AJJ47" s="179"/>
      <c r="AJK47" s="179"/>
      <c r="AJL47" s="179"/>
      <c r="AJM47" s="179"/>
      <c r="AJN47" s="179"/>
      <c r="AJO47" s="179"/>
      <c r="AJP47" s="179"/>
      <c r="AJQ47" s="179"/>
      <c r="AJR47" s="179"/>
      <c r="AJS47" s="179"/>
      <c r="AJT47" s="179"/>
      <c r="AJU47" s="179"/>
      <c r="AJV47" s="179"/>
      <c r="AJW47" s="179"/>
      <c r="AJX47" s="179"/>
      <c r="AJY47" s="179"/>
      <c r="AJZ47" s="179"/>
      <c r="AKA47" s="179"/>
      <c r="AKB47" s="179"/>
      <c r="AKC47" s="179"/>
      <c r="AKD47" s="179"/>
      <c r="AKE47" s="179"/>
      <c r="AKF47" s="179"/>
      <c r="AKG47" s="179"/>
      <c r="AKH47" s="179"/>
      <c r="AKI47" s="179"/>
      <c r="AKJ47" s="179"/>
      <c r="AKK47" s="179"/>
      <c r="AKL47" s="179"/>
      <c r="AKM47" s="179"/>
      <c r="AKN47" s="179"/>
      <c r="AKO47" s="179"/>
      <c r="AKP47" s="179"/>
      <c r="AKQ47" s="179"/>
      <c r="AKR47" s="179"/>
      <c r="AKS47" s="179"/>
      <c r="AKT47" s="179"/>
      <c r="AKU47" s="179"/>
      <c r="AKV47" s="179"/>
      <c r="AKW47" s="179"/>
      <c r="AKX47" s="179"/>
      <c r="AKY47" s="179"/>
      <c r="AKZ47" s="179"/>
      <c r="ALA47" s="179"/>
      <c r="ALB47" s="179"/>
      <c r="ALC47" s="179"/>
      <c r="ALD47" s="179"/>
      <c r="ALE47" s="179"/>
      <c r="ALF47" s="179"/>
      <c r="ALG47" s="179"/>
      <c r="ALH47" s="179"/>
      <c r="ALI47" s="179"/>
      <c r="ALJ47" s="179"/>
      <c r="ALK47" s="179"/>
      <c r="ALL47" s="179"/>
      <c r="ALM47" s="179"/>
      <c r="ALN47" s="179"/>
      <c r="ALO47" s="179"/>
      <c r="ALP47" s="179"/>
      <c r="ALQ47" s="179"/>
      <c r="ALR47" s="179"/>
      <c r="ALS47" s="179"/>
      <c r="ALT47" s="179"/>
      <c r="ALU47" s="179"/>
      <c r="ALV47" s="179"/>
      <c r="ALW47" s="179"/>
      <c r="ALX47" s="179"/>
      <c r="ALY47" s="179"/>
      <c r="ALZ47" s="179"/>
      <c r="AMA47" s="179"/>
      <c r="AMB47" s="179"/>
      <c r="AMC47" s="179"/>
      <c r="AMD47" s="179"/>
      <c r="AME47" s="179"/>
      <c r="AMF47" s="179"/>
      <c r="AMG47" s="179"/>
      <c r="AMH47" s="179"/>
      <c r="AMI47" s="179"/>
      <c r="AMJ47" s="179"/>
      <c r="AMK47" s="179"/>
      <c r="AML47" s="179"/>
      <c r="AMM47" s="179"/>
      <c r="AMN47" s="179"/>
      <c r="AMO47" s="179"/>
      <c r="AMP47" s="179"/>
      <c r="AMQ47" s="179"/>
      <c r="AMR47" s="179"/>
      <c r="AMS47" s="179"/>
      <c r="AMT47" s="179"/>
      <c r="AMU47" s="179"/>
      <c r="AMV47" s="179"/>
      <c r="AMW47" s="179"/>
      <c r="AMX47" s="179"/>
      <c r="AMY47" s="179"/>
      <c r="AMZ47" s="179"/>
      <c r="ANA47" s="179"/>
      <c r="ANB47" s="179"/>
      <c r="ANC47" s="179"/>
      <c r="AND47" s="179"/>
      <c r="ANE47" s="179"/>
      <c r="ANF47" s="179"/>
      <c r="ANG47" s="179"/>
      <c r="ANH47" s="179"/>
      <c r="ANI47" s="179"/>
      <c r="ANJ47" s="179"/>
      <c r="ANK47" s="179"/>
      <c r="ANL47" s="179"/>
      <c r="ANM47" s="179"/>
      <c r="ANN47" s="179"/>
      <c r="ANO47" s="179"/>
      <c r="ANP47" s="179"/>
      <c r="ANQ47" s="179"/>
      <c r="ANR47" s="179"/>
      <c r="ANS47" s="179"/>
      <c r="ANT47" s="179"/>
      <c r="ANU47" s="179"/>
      <c r="ANV47" s="179"/>
      <c r="ANW47" s="179"/>
      <c r="ANX47" s="179"/>
      <c r="ANY47" s="179"/>
      <c r="ANZ47" s="179"/>
      <c r="AOA47" s="179"/>
      <c r="AOB47" s="179"/>
      <c r="AOC47" s="179"/>
      <c r="AOD47" s="179"/>
      <c r="AOE47" s="179"/>
      <c r="AOF47" s="179"/>
      <c r="AOG47" s="179"/>
      <c r="AOH47" s="179"/>
      <c r="AOI47" s="179"/>
      <c r="AOJ47" s="179"/>
      <c r="AOK47" s="179"/>
      <c r="AOL47" s="179"/>
      <c r="AOM47" s="179"/>
      <c r="AON47" s="179"/>
      <c r="AOO47" s="179"/>
      <c r="AOP47" s="179"/>
      <c r="AOQ47" s="179"/>
      <c r="AOR47" s="179"/>
      <c r="AOS47" s="179"/>
      <c r="AOT47" s="179"/>
      <c r="AOU47" s="179"/>
      <c r="AOV47" s="179"/>
      <c r="AOW47" s="179"/>
      <c r="AOX47" s="179"/>
      <c r="AOY47" s="179"/>
      <c r="AOZ47" s="179"/>
      <c r="APA47" s="179"/>
      <c r="APB47" s="179"/>
      <c r="APC47" s="179"/>
      <c r="APD47" s="179"/>
      <c r="APE47" s="179"/>
      <c r="APF47" s="179"/>
      <c r="APG47" s="179"/>
      <c r="APH47" s="179"/>
      <c r="API47" s="179"/>
      <c r="APJ47" s="179"/>
      <c r="APK47" s="179"/>
      <c r="APL47" s="179"/>
      <c r="APM47" s="179"/>
      <c r="APN47" s="179"/>
      <c r="APO47" s="179"/>
      <c r="APP47" s="179"/>
      <c r="APQ47" s="179"/>
      <c r="APR47" s="179"/>
      <c r="APS47" s="179"/>
      <c r="APT47" s="179"/>
      <c r="APU47" s="179"/>
      <c r="APV47" s="179"/>
      <c r="APW47" s="179"/>
      <c r="APX47" s="179"/>
      <c r="APY47" s="179"/>
      <c r="APZ47" s="179"/>
      <c r="AQA47" s="179"/>
      <c r="AQB47" s="179"/>
      <c r="AQC47" s="179"/>
      <c r="AQD47" s="179"/>
      <c r="AQE47" s="179"/>
      <c r="AQF47" s="179"/>
      <c r="AQG47" s="179"/>
      <c r="AQH47" s="179"/>
      <c r="AQI47" s="179"/>
      <c r="AQJ47" s="179"/>
      <c r="AQK47" s="179"/>
      <c r="AQL47" s="179"/>
      <c r="AQM47" s="179"/>
      <c r="AQN47" s="179"/>
      <c r="AQO47" s="179"/>
      <c r="AQP47" s="179"/>
      <c r="AQQ47" s="179"/>
      <c r="AQR47" s="179"/>
      <c r="AQS47" s="179"/>
      <c r="AQT47" s="179"/>
      <c r="AQU47" s="179"/>
      <c r="AQV47" s="179"/>
      <c r="AQW47" s="179"/>
      <c r="AQX47" s="179"/>
      <c r="AQY47" s="179"/>
      <c r="AQZ47" s="179"/>
      <c r="ARA47" s="179"/>
      <c r="ARB47" s="179"/>
      <c r="ARC47" s="179"/>
      <c r="ARD47" s="179"/>
      <c r="ARE47" s="179"/>
      <c r="ARF47" s="179"/>
      <c r="ARG47" s="179"/>
      <c r="ARH47" s="179"/>
      <c r="ARI47" s="179"/>
      <c r="ARJ47" s="179"/>
      <c r="ARK47" s="179"/>
      <c r="ARL47" s="179"/>
      <c r="ARM47" s="179"/>
      <c r="ARN47" s="179"/>
      <c r="ARO47" s="179"/>
      <c r="ARP47" s="179"/>
      <c r="ARQ47" s="179"/>
      <c r="ARR47" s="179"/>
      <c r="ARS47" s="179"/>
      <c r="ART47" s="179"/>
      <c r="ARU47" s="179"/>
      <c r="ARV47" s="179"/>
      <c r="ARW47" s="179"/>
      <c r="ARX47" s="179"/>
      <c r="ARY47" s="179"/>
      <c r="ARZ47" s="179"/>
      <c r="ASA47" s="179"/>
      <c r="ASB47" s="179"/>
      <c r="ASC47" s="179"/>
      <c r="ASD47" s="179"/>
      <c r="ASE47" s="179"/>
      <c r="ASF47" s="179"/>
      <c r="ASG47" s="179"/>
      <c r="ASH47" s="179"/>
      <c r="ASI47" s="179"/>
      <c r="ASJ47" s="179"/>
      <c r="ASK47" s="179"/>
      <c r="ASL47" s="179"/>
      <c r="ASM47" s="179"/>
      <c r="ASN47" s="179"/>
      <c r="ASO47" s="179"/>
      <c r="ASP47" s="179"/>
      <c r="ASQ47" s="179"/>
      <c r="ASR47" s="179"/>
      <c r="ASS47" s="179"/>
      <c r="AST47" s="179"/>
      <c r="ASU47" s="179"/>
      <c r="ASV47" s="179"/>
      <c r="ASW47" s="179"/>
      <c r="ASX47" s="179"/>
      <c r="ASY47" s="179"/>
      <c r="ASZ47" s="179"/>
      <c r="ATA47" s="179"/>
      <c r="ATB47" s="179"/>
      <c r="ATC47" s="179"/>
      <c r="ATD47" s="179"/>
      <c r="ATE47" s="179"/>
      <c r="ATF47" s="179"/>
      <c r="ATG47" s="179"/>
      <c r="ATH47" s="179"/>
      <c r="ATI47" s="179"/>
      <c r="ATJ47" s="179"/>
      <c r="ATK47" s="179"/>
      <c r="ATL47" s="179"/>
      <c r="ATM47" s="179"/>
      <c r="ATN47" s="179"/>
      <c r="ATO47" s="179"/>
      <c r="ATP47" s="179"/>
      <c r="ATQ47" s="179"/>
      <c r="ATR47" s="179"/>
      <c r="ATS47" s="179"/>
      <c r="ATT47" s="179"/>
      <c r="ATU47" s="179"/>
      <c r="ATV47" s="179"/>
      <c r="ATW47" s="179"/>
      <c r="ATX47" s="179"/>
      <c r="ATY47" s="179"/>
      <c r="ATZ47" s="179"/>
      <c r="AUA47" s="179"/>
      <c r="AUB47" s="179"/>
      <c r="AUC47" s="179"/>
      <c r="AUD47" s="179"/>
      <c r="AUE47" s="179"/>
      <c r="AUF47" s="179"/>
      <c r="AUG47" s="179"/>
      <c r="AUH47" s="179"/>
      <c r="AUI47" s="179"/>
      <c r="AUJ47" s="179"/>
      <c r="AUK47" s="179"/>
      <c r="AUL47" s="179"/>
      <c r="AUM47" s="179"/>
      <c r="AUN47" s="179"/>
      <c r="AUO47" s="179"/>
      <c r="AUP47" s="179"/>
      <c r="AUQ47" s="179"/>
      <c r="AUR47" s="179"/>
      <c r="AUS47" s="179"/>
      <c r="AUT47" s="179"/>
      <c r="AUU47" s="179"/>
      <c r="AUV47" s="179"/>
      <c r="AUW47" s="179"/>
      <c r="AUX47" s="179"/>
      <c r="AUY47" s="179"/>
      <c r="AUZ47" s="179"/>
      <c r="AVA47" s="179"/>
      <c r="AVB47" s="179"/>
      <c r="AVC47" s="179"/>
      <c r="AVD47" s="179"/>
      <c r="AVE47" s="179"/>
      <c r="AVF47" s="179"/>
      <c r="AVG47" s="179"/>
      <c r="AVH47" s="179"/>
      <c r="AVI47" s="179"/>
      <c r="AVJ47" s="179"/>
      <c r="AVK47" s="179"/>
      <c r="AVL47" s="179"/>
      <c r="AVM47" s="179"/>
      <c r="AVN47" s="179"/>
      <c r="AVO47" s="179"/>
      <c r="AVP47" s="179"/>
      <c r="AVQ47" s="179"/>
      <c r="AVR47" s="179"/>
      <c r="AVS47" s="179"/>
      <c r="AVT47" s="179"/>
      <c r="AVU47" s="179"/>
      <c r="AVV47" s="179"/>
      <c r="AVW47" s="179"/>
      <c r="AVX47" s="179"/>
      <c r="AVY47" s="179"/>
      <c r="AVZ47" s="179"/>
      <c r="AWA47" s="179"/>
      <c r="AWB47" s="179"/>
      <c r="AWC47" s="179"/>
      <c r="AWD47" s="179"/>
      <c r="AWE47" s="179"/>
      <c r="AWF47" s="179"/>
      <c r="AWG47" s="179"/>
      <c r="AWH47" s="179"/>
      <c r="AWI47" s="179"/>
      <c r="AWJ47" s="179"/>
      <c r="AWK47" s="179"/>
      <c r="AWL47" s="179"/>
      <c r="AWM47" s="179"/>
      <c r="AWN47" s="179"/>
      <c r="AWO47" s="179"/>
      <c r="AWP47" s="179"/>
      <c r="AWQ47" s="179"/>
      <c r="AWR47" s="179"/>
      <c r="AWS47" s="179"/>
      <c r="AWT47" s="179"/>
      <c r="AWU47" s="179"/>
      <c r="AWV47" s="179"/>
      <c r="AWW47" s="179"/>
      <c r="AWX47" s="179"/>
      <c r="AWY47" s="179"/>
      <c r="AWZ47" s="179"/>
      <c r="AXA47" s="179"/>
      <c r="AXB47" s="179"/>
      <c r="AXC47" s="179"/>
      <c r="AXD47" s="179"/>
      <c r="AXE47" s="179"/>
      <c r="AXF47" s="179"/>
      <c r="AXG47" s="179"/>
      <c r="AXH47" s="179"/>
      <c r="AXI47" s="179"/>
      <c r="AXJ47" s="179"/>
      <c r="AXK47" s="179"/>
      <c r="AXL47" s="179"/>
      <c r="AXM47" s="179"/>
      <c r="AXN47" s="179"/>
      <c r="AXO47" s="179"/>
      <c r="AXP47" s="179"/>
      <c r="AXQ47" s="179"/>
      <c r="AXR47" s="179"/>
      <c r="AXS47" s="179"/>
      <c r="AXT47" s="179"/>
      <c r="AXU47" s="179"/>
      <c r="AXV47" s="179"/>
      <c r="AXW47" s="179"/>
      <c r="AXX47" s="179"/>
      <c r="AXY47" s="179"/>
      <c r="AXZ47" s="179"/>
      <c r="AYA47" s="179"/>
      <c r="AYB47" s="179"/>
      <c r="AYC47" s="179"/>
      <c r="AYD47" s="179"/>
      <c r="AYE47" s="179"/>
      <c r="AYF47" s="179"/>
      <c r="AYG47" s="179"/>
      <c r="AYH47" s="179"/>
      <c r="AYI47" s="179"/>
      <c r="AYJ47" s="179"/>
      <c r="AYK47" s="179"/>
      <c r="AYL47" s="179"/>
      <c r="AYM47" s="179"/>
      <c r="AYN47" s="179"/>
      <c r="AYO47" s="179"/>
      <c r="AYP47" s="179"/>
      <c r="AYQ47" s="179"/>
      <c r="AYR47" s="179"/>
      <c r="AYS47" s="179"/>
      <c r="AYT47" s="179"/>
      <c r="AYU47" s="179"/>
      <c r="AYV47" s="179"/>
      <c r="AYW47" s="179"/>
      <c r="AYX47" s="179"/>
      <c r="AYY47" s="179"/>
      <c r="AYZ47" s="179"/>
      <c r="AZA47" s="179"/>
      <c r="AZB47" s="179"/>
      <c r="AZC47" s="179"/>
      <c r="AZD47" s="179"/>
      <c r="AZE47" s="179"/>
      <c r="AZF47" s="179"/>
      <c r="AZG47" s="179"/>
      <c r="AZH47" s="179"/>
      <c r="AZI47" s="179"/>
      <c r="AZJ47" s="179"/>
      <c r="AZK47" s="179"/>
      <c r="AZL47" s="179"/>
      <c r="AZM47" s="179"/>
      <c r="AZN47" s="179"/>
      <c r="AZO47" s="179"/>
      <c r="AZP47" s="179"/>
      <c r="AZQ47" s="179"/>
      <c r="AZR47" s="179"/>
      <c r="AZS47" s="179"/>
      <c r="AZT47" s="179"/>
      <c r="AZU47" s="179"/>
      <c r="AZV47" s="179"/>
      <c r="AZW47" s="179"/>
      <c r="AZX47" s="179"/>
      <c r="AZY47" s="179"/>
      <c r="AZZ47" s="179"/>
      <c r="BAA47" s="179"/>
      <c r="BAB47" s="179"/>
      <c r="BAC47" s="179"/>
      <c r="BAD47" s="179"/>
      <c r="BAE47" s="179"/>
      <c r="BAF47" s="179"/>
      <c r="BAG47" s="179"/>
      <c r="BAH47" s="179"/>
      <c r="BAI47" s="179"/>
      <c r="BAJ47" s="179"/>
      <c r="BAK47" s="179"/>
      <c r="BAL47" s="179"/>
      <c r="BAM47" s="179"/>
      <c r="BAN47" s="179"/>
      <c r="BAO47" s="179"/>
      <c r="BAP47" s="179"/>
      <c r="BAQ47" s="179"/>
      <c r="BAR47" s="179"/>
      <c r="BAS47" s="179"/>
      <c r="BAT47" s="179"/>
      <c r="BAU47" s="179"/>
      <c r="BAV47" s="179"/>
      <c r="BAW47" s="179"/>
      <c r="BAX47" s="179"/>
      <c r="BAY47" s="179"/>
      <c r="BAZ47" s="179"/>
      <c r="BBA47" s="179"/>
      <c r="BBB47" s="179"/>
      <c r="BBC47" s="179"/>
      <c r="BBD47" s="179"/>
      <c r="BBE47" s="179"/>
      <c r="BBF47" s="179"/>
      <c r="BBG47" s="179"/>
      <c r="BBH47" s="179"/>
      <c r="BBI47" s="179"/>
      <c r="BBJ47" s="179"/>
      <c r="BBK47" s="179"/>
      <c r="BBL47" s="179"/>
      <c r="BBM47" s="179"/>
      <c r="BBN47" s="179"/>
      <c r="BBO47" s="179"/>
      <c r="BBP47" s="179"/>
      <c r="BBQ47" s="179"/>
      <c r="BBR47" s="179"/>
      <c r="BBS47" s="179"/>
      <c r="BBT47" s="179"/>
      <c r="BBU47" s="179"/>
      <c r="BBV47" s="179"/>
      <c r="BBW47" s="179"/>
      <c r="BBX47" s="179"/>
      <c r="BBY47" s="179"/>
      <c r="BBZ47" s="179"/>
      <c r="BCA47" s="179"/>
      <c r="BCB47" s="179"/>
      <c r="BCC47" s="179"/>
      <c r="BCD47" s="179"/>
      <c r="BCE47" s="179"/>
      <c r="BCF47" s="179"/>
      <c r="BCG47" s="179"/>
      <c r="BCH47" s="179"/>
      <c r="BCI47" s="179"/>
      <c r="BCJ47" s="179"/>
      <c r="BCK47" s="179"/>
      <c r="BCL47" s="179"/>
      <c r="BCM47" s="179"/>
      <c r="BCN47" s="179"/>
      <c r="BCO47" s="179"/>
      <c r="BCP47" s="179"/>
      <c r="BCQ47" s="179"/>
      <c r="BCR47" s="179"/>
      <c r="BCS47" s="179"/>
      <c r="BCT47" s="179"/>
      <c r="BCU47" s="179"/>
      <c r="BCV47" s="179"/>
      <c r="BCW47" s="179"/>
      <c r="BCX47" s="179"/>
      <c r="BCY47" s="179"/>
      <c r="BCZ47" s="179"/>
      <c r="BDA47" s="179"/>
      <c r="BDB47" s="179"/>
      <c r="BDC47" s="179"/>
      <c r="BDD47" s="179"/>
      <c r="BDE47" s="179"/>
      <c r="BDF47" s="179"/>
      <c r="BDG47" s="179"/>
      <c r="BDH47" s="179"/>
      <c r="BDI47" s="179"/>
      <c r="BDJ47" s="179"/>
      <c r="BDK47" s="179"/>
      <c r="BDL47" s="179"/>
      <c r="BDM47" s="179"/>
      <c r="BDN47" s="179"/>
      <c r="BDO47" s="179"/>
      <c r="BDP47" s="179"/>
      <c r="BDQ47" s="179"/>
      <c r="BDR47" s="179"/>
      <c r="BDS47" s="179"/>
      <c r="BDT47" s="179"/>
      <c r="BDU47" s="179"/>
      <c r="BDV47" s="179"/>
      <c r="BDW47" s="179"/>
      <c r="BDX47" s="179"/>
      <c r="BDY47" s="179"/>
      <c r="BDZ47" s="179"/>
      <c r="BEA47" s="179"/>
      <c r="BEB47" s="179"/>
      <c r="BEC47" s="179"/>
      <c r="BED47" s="179"/>
      <c r="BEE47" s="179"/>
      <c r="BEF47" s="179"/>
      <c r="BEG47" s="179"/>
      <c r="BEH47" s="179"/>
      <c r="BEI47" s="179"/>
      <c r="BEJ47" s="179"/>
      <c r="BEK47" s="179"/>
      <c r="BEL47" s="179"/>
      <c r="BEM47" s="179"/>
      <c r="BEN47" s="179"/>
      <c r="BEO47" s="179"/>
      <c r="BEP47" s="179"/>
      <c r="BEQ47" s="179"/>
      <c r="BER47" s="179"/>
      <c r="BES47" s="179"/>
      <c r="BET47" s="179"/>
      <c r="BEU47" s="179"/>
      <c r="BEV47" s="179"/>
      <c r="BEW47" s="179"/>
      <c r="BEX47" s="179"/>
      <c r="BEY47" s="179"/>
      <c r="BEZ47" s="179"/>
      <c r="BFA47" s="179"/>
      <c r="BFB47" s="179"/>
      <c r="BFC47" s="179"/>
      <c r="BFD47" s="179"/>
      <c r="BFE47" s="179"/>
      <c r="BFF47" s="179"/>
      <c r="BFG47" s="179"/>
      <c r="BFH47" s="179"/>
      <c r="BFI47" s="179"/>
      <c r="BFJ47" s="179"/>
      <c r="BFK47" s="179"/>
      <c r="BFL47" s="179"/>
      <c r="BFM47" s="179"/>
      <c r="BFN47" s="179"/>
      <c r="BFO47" s="179"/>
      <c r="BFP47" s="179"/>
      <c r="BFQ47" s="179"/>
      <c r="BFR47" s="179"/>
      <c r="BFS47" s="179"/>
      <c r="BFT47" s="179"/>
      <c r="BFU47" s="179"/>
      <c r="BFV47" s="179"/>
      <c r="BFW47" s="179"/>
      <c r="BFX47" s="179"/>
      <c r="BFY47" s="179"/>
      <c r="BFZ47" s="179"/>
      <c r="BGA47" s="179"/>
      <c r="BGB47" s="179"/>
      <c r="BGC47" s="179"/>
      <c r="BGD47" s="179"/>
      <c r="BGE47" s="179"/>
      <c r="BGF47" s="179"/>
      <c r="BGG47" s="179"/>
      <c r="BGH47" s="179"/>
      <c r="BGI47" s="179"/>
      <c r="BGJ47" s="179"/>
      <c r="BGK47" s="179"/>
      <c r="BGL47" s="179"/>
      <c r="BGM47" s="179"/>
      <c r="BGN47" s="179"/>
      <c r="BGO47" s="179"/>
      <c r="BGP47" s="179"/>
      <c r="BGQ47" s="179"/>
      <c r="BGR47" s="179"/>
      <c r="BGS47" s="179"/>
      <c r="BGT47" s="179"/>
      <c r="BGU47" s="179"/>
      <c r="BGV47" s="179"/>
      <c r="BGW47" s="179"/>
      <c r="BGX47" s="179"/>
      <c r="BGY47" s="179"/>
      <c r="BGZ47" s="179"/>
      <c r="BHA47" s="179"/>
      <c r="BHB47" s="179"/>
      <c r="BHC47" s="179"/>
      <c r="BHD47" s="179"/>
      <c r="BHE47" s="179"/>
    </row>
    <row r="48" spans="1:1565" s="36" customFormat="1">
      <c r="A48" s="200" t="s">
        <v>1780</v>
      </c>
      <c r="B48" s="69" t="s">
        <v>979</v>
      </c>
      <c r="C48" s="151" t="s">
        <v>980</v>
      </c>
      <c r="D48" s="152">
        <v>84</v>
      </c>
      <c r="E48" s="153">
        <v>0.97777777777777775</v>
      </c>
      <c r="F48" s="153">
        <v>0.85416666666666674</v>
      </c>
      <c r="G48" s="153">
        <v>0.78125</v>
      </c>
      <c r="H48" s="188"/>
      <c r="I48" s="154">
        <f t="shared" si="0"/>
        <v>0</v>
      </c>
      <c r="J48" s="155">
        <f t="shared" si="1"/>
        <v>0</v>
      </c>
      <c r="K48" s="61"/>
      <c r="L48" s="61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9"/>
      <c r="GE48" s="179"/>
      <c r="GF48" s="179"/>
      <c r="GG48" s="179"/>
      <c r="GH48" s="179"/>
      <c r="GI48" s="179"/>
      <c r="GJ48" s="179"/>
      <c r="GK48" s="179"/>
      <c r="GL48" s="179"/>
      <c r="GM48" s="179"/>
      <c r="GN48" s="179"/>
      <c r="GO48" s="179"/>
      <c r="GP48" s="179"/>
      <c r="GQ48" s="179"/>
      <c r="GR48" s="179"/>
      <c r="GS48" s="179"/>
      <c r="GT48" s="179"/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/>
      <c r="HI48" s="179"/>
      <c r="HJ48" s="179"/>
      <c r="HK48" s="179"/>
      <c r="HL48" s="179"/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/>
      <c r="IB48" s="179"/>
      <c r="IC48" s="179"/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  <c r="IR48" s="179"/>
      <c r="IS48" s="179"/>
      <c r="IT48" s="179"/>
      <c r="IU48" s="179"/>
      <c r="IV48" s="179"/>
      <c r="IW48" s="179"/>
      <c r="IX48" s="179"/>
      <c r="IY48" s="179"/>
      <c r="IZ48" s="179"/>
      <c r="JA48" s="179"/>
      <c r="JB48" s="179"/>
      <c r="JC48" s="179"/>
      <c r="JD48" s="179"/>
      <c r="JE48" s="179"/>
      <c r="JF48" s="179"/>
      <c r="JG48" s="179"/>
      <c r="JH48" s="179"/>
      <c r="JI48" s="179"/>
      <c r="JJ48" s="179"/>
      <c r="JK48" s="179"/>
      <c r="JL48" s="179"/>
      <c r="JM48" s="179"/>
      <c r="JN48" s="179"/>
      <c r="JO48" s="179"/>
      <c r="JP48" s="179"/>
      <c r="JQ48" s="179"/>
      <c r="JR48" s="179"/>
      <c r="JS48" s="179"/>
      <c r="JT48" s="179"/>
      <c r="JU48" s="179"/>
      <c r="JV48" s="179"/>
      <c r="JW48" s="179"/>
      <c r="JX48" s="179"/>
      <c r="JY48" s="179"/>
      <c r="JZ48" s="179"/>
      <c r="KA48" s="179"/>
      <c r="KB48" s="179"/>
      <c r="KC48" s="179"/>
      <c r="KD48" s="179"/>
      <c r="KE48" s="179"/>
      <c r="KF48" s="179"/>
      <c r="KG48" s="179"/>
      <c r="KH48" s="179"/>
      <c r="KI48" s="179"/>
      <c r="KJ48" s="179"/>
      <c r="KK48" s="179"/>
      <c r="KL48" s="179"/>
      <c r="KM48" s="179"/>
      <c r="KN48" s="179"/>
      <c r="KO48" s="179"/>
      <c r="KP48" s="179"/>
      <c r="KQ48" s="179"/>
      <c r="KR48" s="179"/>
      <c r="KS48" s="179"/>
      <c r="KT48" s="179"/>
      <c r="KU48" s="179"/>
      <c r="KV48" s="179"/>
      <c r="KW48" s="179"/>
      <c r="KX48" s="179"/>
      <c r="KY48" s="179"/>
      <c r="KZ48" s="179"/>
      <c r="LA48" s="179"/>
      <c r="LB48" s="179"/>
      <c r="LC48" s="179"/>
      <c r="LD48" s="179"/>
      <c r="LE48" s="179"/>
      <c r="LF48" s="179"/>
      <c r="LG48" s="179"/>
      <c r="LH48" s="179"/>
      <c r="LI48" s="179"/>
      <c r="LJ48" s="179"/>
      <c r="LK48" s="179"/>
      <c r="LL48" s="179"/>
      <c r="LM48" s="179"/>
      <c r="LN48" s="179"/>
      <c r="LO48" s="179"/>
      <c r="LP48" s="179"/>
      <c r="LQ48" s="179"/>
      <c r="LR48" s="179"/>
      <c r="LS48" s="179"/>
      <c r="LT48" s="179"/>
      <c r="LU48" s="179"/>
      <c r="LV48" s="179"/>
      <c r="LW48" s="179"/>
      <c r="LX48" s="179"/>
      <c r="LY48" s="179"/>
      <c r="LZ48" s="179"/>
      <c r="MA48" s="179"/>
      <c r="MB48" s="179"/>
      <c r="MC48" s="179"/>
      <c r="MD48" s="179"/>
      <c r="ME48" s="179"/>
      <c r="MF48" s="179"/>
      <c r="MG48" s="179"/>
      <c r="MH48" s="179"/>
      <c r="MI48" s="179"/>
      <c r="MJ48" s="179"/>
      <c r="MK48" s="179"/>
      <c r="ML48" s="179"/>
      <c r="MM48" s="179"/>
      <c r="MN48" s="179"/>
      <c r="MO48" s="179"/>
      <c r="MP48" s="179"/>
      <c r="MQ48" s="179"/>
      <c r="MR48" s="179"/>
      <c r="MS48" s="179"/>
      <c r="MT48" s="179"/>
      <c r="MU48" s="179"/>
      <c r="MV48" s="179"/>
      <c r="MW48" s="179"/>
      <c r="MX48" s="179"/>
      <c r="MY48" s="179"/>
      <c r="MZ48" s="179"/>
      <c r="NA48" s="179"/>
      <c r="NB48" s="179"/>
      <c r="NC48" s="179"/>
      <c r="ND48" s="179"/>
      <c r="NE48" s="179"/>
      <c r="NF48" s="179"/>
      <c r="NG48" s="179"/>
      <c r="NH48" s="179"/>
      <c r="NI48" s="179"/>
      <c r="NJ48" s="179"/>
      <c r="NK48" s="179"/>
      <c r="NL48" s="179"/>
      <c r="NM48" s="179"/>
      <c r="NN48" s="179"/>
      <c r="NO48" s="179"/>
      <c r="NP48" s="179"/>
      <c r="NQ48" s="179"/>
      <c r="NR48" s="179"/>
      <c r="NS48" s="179"/>
      <c r="NT48" s="179"/>
      <c r="NU48" s="179"/>
      <c r="NV48" s="179"/>
      <c r="NW48" s="179"/>
      <c r="NX48" s="179"/>
      <c r="NY48" s="179"/>
      <c r="NZ48" s="179"/>
      <c r="OA48" s="179"/>
      <c r="OB48" s="179"/>
      <c r="OC48" s="179"/>
      <c r="OD48" s="179"/>
      <c r="OE48" s="179"/>
      <c r="OF48" s="179"/>
      <c r="OG48" s="179"/>
      <c r="OH48" s="179"/>
      <c r="OI48" s="179"/>
      <c r="OJ48" s="179"/>
      <c r="OK48" s="179"/>
      <c r="OL48" s="179"/>
      <c r="OM48" s="179"/>
      <c r="ON48" s="179"/>
      <c r="OO48" s="179"/>
      <c r="OP48" s="179"/>
      <c r="OQ48" s="179"/>
      <c r="OR48" s="179"/>
      <c r="OS48" s="179"/>
      <c r="OT48" s="179"/>
      <c r="OU48" s="179"/>
      <c r="OV48" s="179"/>
      <c r="OW48" s="179"/>
      <c r="OX48" s="179"/>
      <c r="OY48" s="179"/>
      <c r="OZ48" s="179"/>
      <c r="PA48" s="179"/>
      <c r="PB48" s="179"/>
      <c r="PC48" s="179"/>
      <c r="PD48" s="179"/>
      <c r="PE48" s="179"/>
      <c r="PF48" s="179"/>
      <c r="PG48" s="179"/>
      <c r="PH48" s="179"/>
      <c r="PI48" s="179"/>
      <c r="PJ48" s="179"/>
      <c r="PK48" s="179"/>
      <c r="PL48" s="179"/>
      <c r="PM48" s="179"/>
      <c r="PN48" s="179"/>
      <c r="PO48" s="179"/>
      <c r="PP48" s="179"/>
      <c r="PQ48" s="179"/>
      <c r="PR48" s="179"/>
      <c r="PS48" s="179"/>
      <c r="PT48" s="179"/>
      <c r="PU48" s="179"/>
      <c r="PV48" s="179"/>
      <c r="PW48" s="179"/>
      <c r="PX48" s="179"/>
      <c r="PY48" s="179"/>
      <c r="PZ48" s="179"/>
      <c r="QA48" s="179"/>
      <c r="QB48" s="179"/>
      <c r="QC48" s="179"/>
      <c r="QD48" s="179"/>
      <c r="QE48" s="179"/>
      <c r="QF48" s="179"/>
      <c r="QG48" s="179"/>
      <c r="QH48" s="179"/>
      <c r="QI48" s="179"/>
      <c r="QJ48" s="179"/>
      <c r="QK48" s="179"/>
      <c r="QL48" s="179"/>
      <c r="QM48" s="179"/>
      <c r="QN48" s="179"/>
      <c r="QO48" s="179"/>
      <c r="QP48" s="179"/>
      <c r="QQ48" s="179"/>
      <c r="QR48" s="179"/>
      <c r="QS48" s="179"/>
      <c r="QT48" s="179"/>
      <c r="QU48" s="179"/>
      <c r="QV48" s="179"/>
      <c r="QW48" s="179"/>
      <c r="QX48" s="179"/>
      <c r="QY48" s="179"/>
      <c r="QZ48" s="179"/>
      <c r="RA48" s="179"/>
      <c r="RB48" s="179"/>
      <c r="RC48" s="179"/>
      <c r="RD48" s="179"/>
      <c r="RE48" s="179"/>
      <c r="RF48" s="179"/>
      <c r="RG48" s="179"/>
      <c r="RH48" s="179"/>
      <c r="RI48" s="179"/>
      <c r="RJ48" s="179"/>
      <c r="RK48" s="179"/>
      <c r="RL48" s="179"/>
      <c r="RM48" s="179"/>
      <c r="RN48" s="179"/>
      <c r="RO48" s="179"/>
      <c r="RP48" s="179"/>
      <c r="RQ48" s="179"/>
      <c r="RR48" s="179"/>
      <c r="RS48" s="179"/>
      <c r="RT48" s="179"/>
      <c r="RU48" s="179"/>
      <c r="RV48" s="179"/>
      <c r="RW48" s="179"/>
      <c r="RX48" s="179"/>
      <c r="RY48" s="179"/>
      <c r="RZ48" s="179"/>
      <c r="SA48" s="179"/>
      <c r="SB48" s="179"/>
      <c r="SC48" s="179"/>
      <c r="SD48" s="179"/>
      <c r="SE48" s="179"/>
      <c r="SF48" s="179"/>
      <c r="SG48" s="179"/>
      <c r="SH48" s="179"/>
      <c r="SI48" s="179"/>
      <c r="SJ48" s="179"/>
      <c r="SK48" s="179"/>
      <c r="SL48" s="179"/>
      <c r="SM48" s="179"/>
      <c r="SN48" s="179"/>
      <c r="SO48" s="179"/>
      <c r="SP48" s="179"/>
      <c r="SQ48" s="179"/>
      <c r="SR48" s="179"/>
      <c r="SS48" s="179"/>
      <c r="ST48" s="179"/>
      <c r="SU48" s="179"/>
      <c r="SV48" s="179"/>
      <c r="SW48" s="179"/>
      <c r="SX48" s="179"/>
      <c r="SY48" s="179"/>
      <c r="SZ48" s="179"/>
      <c r="TA48" s="179"/>
      <c r="TB48" s="179"/>
      <c r="TC48" s="179"/>
      <c r="TD48" s="179"/>
      <c r="TE48" s="179"/>
      <c r="TF48" s="179"/>
      <c r="TG48" s="179"/>
      <c r="TH48" s="179"/>
      <c r="TI48" s="179"/>
      <c r="TJ48" s="179"/>
      <c r="TK48" s="179"/>
      <c r="TL48" s="179"/>
      <c r="TM48" s="179"/>
      <c r="TN48" s="179"/>
      <c r="TO48" s="179"/>
      <c r="TP48" s="179"/>
      <c r="TQ48" s="179"/>
      <c r="TR48" s="179"/>
      <c r="TS48" s="179"/>
      <c r="TT48" s="179"/>
      <c r="TU48" s="179"/>
      <c r="TV48" s="179"/>
      <c r="TW48" s="179"/>
      <c r="TX48" s="179"/>
      <c r="TY48" s="179"/>
      <c r="TZ48" s="179"/>
      <c r="UA48" s="179"/>
      <c r="UB48" s="179"/>
      <c r="UC48" s="179"/>
      <c r="UD48" s="179"/>
      <c r="UE48" s="179"/>
      <c r="UF48" s="179"/>
      <c r="UG48" s="179"/>
      <c r="UH48" s="179"/>
      <c r="UI48" s="179"/>
      <c r="UJ48" s="179"/>
      <c r="UK48" s="179"/>
      <c r="UL48" s="179"/>
      <c r="UM48" s="179"/>
      <c r="UN48" s="179"/>
      <c r="UO48" s="179"/>
      <c r="UP48" s="179"/>
      <c r="UQ48" s="179"/>
      <c r="UR48" s="179"/>
      <c r="US48" s="179"/>
      <c r="UT48" s="179"/>
      <c r="UU48" s="179"/>
      <c r="UV48" s="179"/>
      <c r="UW48" s="179"/>
      <c r="UX48" s="179"/>
      <c r="UY48" s="179"/>
      <c r="UZ48" s="179"/>
      <c r="VA48" s="179"/>
      <c r="VB48" s="179"/>
      <c r="VC48" s="179"/>
      <c r="VD48" s="179"/>
      <c r="VE48" s="179"/>
      <c r="VF48" s="179"/>
      <c r="VG48" s="179"/>
      <c r="VH48" s="179"/>
      <c r="VI48" s="179"/>
      <c r="VJ48" s="179"/>
      <c r="VK48" s="179"/>
      <c r="VL48" s="179"/>
      <c r="VM48" s="179"/>
      <c r="VN48" s="179"/>
      <c r="VO48" s="179"/>
      <c r="VP48" s="179"/>
      <c r="VQ48" s="179"/>
      <c r="VR48" s="179"/>
      <c r="VS48" s="179"/>
      <c r="VT48" s="179"/>
      <c r="VU48" s="179"/>
      <c r="VV48" s="179"/>
      <c r="VW48" s="179"/>
      <c r="VX48" s="179"/>
      <c r="VY48" s="179"/>
      <c r="VZ48" s="179"/>
      <c r="WA48" s="179"/>
      <c r="WB48" s="179"/>
      <c r="WC48" s="179"/>
      <c r="WD48" s="179"/>
      <c r="WE48" s="179"/>
      <c r="WF48" s="179"/>
      <c r="WG48" s="179"/>
      <c r="WH48" s="179"/>
      <c r="WI48" s="179"/>
      <c r="WJ48" s="179"/>
      <c r="WK48" s="179"/>
      <c r="WL48" s="179"/>
      <c r="WM48" s="179"/>
      <c r="WN48" s="179"/>
      <c r="WO48" s="179"/>
      <c r="WP48" s="179"/>
      <c r="WQ48" s="179"/>
      <c r="WR48" s="179"/>
      <c r="WS48" s="179"/>
      <c r="WT48" s="179"/>
      <c r="WU48" s="179"/>
      <c r="WV48" s="179"/>
      <c r="WW48" s="179"/>
      <c r="WX48" s="179"/>
      <c r="WY48" s="179"/>
      <c r="WZ48" s="179"/>
      <c r="XA48" s="179"/>
      <c r="XB48" s="179"/>
      <c r="XC48" s="179"/>
      <c r="XD48" s="179"/>
      <c r="XE48" s="179"/>
      <c r="XF48" s="179"/>
      <c r="XG48" s="179"/>
      <c r="XH48" s="179"/>
      <c r="XI48" s="179"/>
      <c r="XJ48" s="179"/>
      <c r="XK48" s="179"/>
      <c r="XL48" s="179"/>
      <c r="XM48" s="179"/>
      <c r="XN48" s="179"/>
      <c r="XO48" s="179"/>
      <c r="XP48" s="179"/>
      <c r="XQ48" s="179"/>
      <c r="XR48" s="179"/>
      <c r="XS48" s="179"/>
      <c r="XT48" s="179"/>
      <c r="XU48" s="179"/>
      <c r="XV48" s="179"/>
      <c r="XW48" s="179"/>
      <c r="XX48" s="179"/>
      <c r="XY48" s="179"/>
      <c r="XZ48" s="179"/>
      <c r="YA48" s="179"/>
      <c r="YB48" s="179"/>
      <c r="YC48" s="179"/>
      <c r="YD48" s="179"/>
      <c r="YE48" s="179"/>
      <c r="YF48" s="179"/>
      <c r="YG48" s="179"/>
      <c r="YH48" s="179"/>
      <c r="YI48" s="179"/>
      <c r="YJ48" s="179"/>
      <c r="YK48" s="179"/>
      <c r="YL48" s="179"/>
      <c r="YM48" s="179"/>
      <c r="YN48" s="179"/>
      <c r="YO48" s="179"/>
      <c r="YP48" s="179"/>
      <c r="YQ48" s="179"/>
      <c r="YR48" s="179"/>
      <c r="YS48" s="179"/>
      <c r="YT48" s="179"/>
      <c r="YU48" s="179"/>
      <c r="YV48" s="179"/>
      <c r="YW48" s="179"/>
      <c r="YX48" s="179"/>
      <c r="YY48" s="179"/>
      <c r="YZ48" s="179"/>
      <c r="ZA48" s="179"/>
      <c r="ZB48" s="179"/>
      <c r="ZC48" s="179"/>
      <c r="ZD48" s="179"/>
      <c r="ZE48" s="179"/>
      <c r="ZF48" s="179"/>
      <c r="ZG48" s="179"/>
      <c r="ZH48" s="179"/>
      <c r="ZI48" s="179"/>
      <c r="ZJ48" s="179"/>
      <c r="ZK48" s="179"/>
      <c r="ZL48" s="179"/>
      <c r="ZM48" s="179"/>
      <c r="ZN48" s="179"/>
      <c r="ZO48" s="179"/>
      <c r="ZP48" s="179"/>
      <c r="ZQ48" s="179"/>
      <c r="ZR48" s="179"/>
      <c r="ZS48" s="179"/>
      <c r="ZT48" s="179"/>
      <c r="ZU48" s="179"/>
      <c r="ZV48" s="179"/>
      <c r="ZW48" s="179"/>
      <c r="ZX48" s="179"/>
      <c r="ZY48" s="179"/>
      <c r="ZZ48" s="179"/>
      <c r="AAA48" s="179"/>
      <c r="AAB48" s="179"/>
      <c r="AAC48" s="179"/>
      <c r="AAD48" s="179"/>
      <c r="AAE48" s="179"/>
      <c r="AAF48" s="179"/>
      <c r="AAG48" s="179"/>
      <c r="AAH48" s="179"/>
      <c r="AAI48" s="179"/>
      <c r="AAJ48" s="179"/>
      <c r="AAK48" s="179"/>
      <c r="AAL48" s="179"/>
      <c r="AAM48" s="179"/>
      <c r="AAN48" s="179"/>
      <c r="AAO48" s="179"/>
      <c r="AAP48" s="179"/>
      <c r="AAQ48" s="179"/>
      <c r="AAR48" s="179"/>
      <c r="AAS48" s="179"/>
      <c r="AAT48" s="179"/>
      <c r="AAU48" s="179"/>
      <c r="AAV48" s="179"/>
      <c r="AAW48" s="179"/>
      <c r="AAX48" s="179"/>
      <c r="AAY48" s="179"/>
      <c r="AAZ48" s="179"/>
      <c r="ABA48" s="179"/>
      <c r="ABB48" s="179"/>
      <c r="ABC48" s="179"/>
      <c r="ABD48" s="179"/>
      <c r="ABE48" s="179"/>
      <c r="ABF48" s="179"/>
      <c r="ABG48" s="179"/>
      <c r="ABH48" s="179"/>
      <c r="ABI48" s="179"/>
      <c r="ABJ48" s="179"/>
      <c r="ABK48" s="179"/>
      <c r="ABL48" s="179"/>
      <c r="ABM48" s="179"/>
      <c r="ABN48" s="179"/>
      <c r="ABO48" s="179"/>
      <c r="ABP48" s="179"/>
      <c r="ABQ48" s="179"/>
      <c r="ABR48" s="179"/>
      <c r="ABS48" s="179"/>
      <c r="ABT48" s="179"/>
      <c r="ABU48" s="179"/>
      <c r="ABV48" s="179"/>
      <c r="ABW48" s="179"/>
      <c r="ABX48" s="179"/>
      <c r="ABY48" s="179"/>
      <c r="ABZ48" s="179"/>
      <c r="ACA48" s="179"/>
      <c r="ACB48" s="179"/>
      <c r="ACC48" s="179"/>
      <c r="ACD48" s="179"/>
      <c r="ACE48" s="179"/>
      <c r="ACF48" s="179"/>
      <c r="ACG48" s="179"/>
      <c r="ACH48" s="179"/>
      <c r="ACI48" s="179"/>
      <c r="ACJ48" s="179"/>
      <c r="ACK48" s="179"/>
      <c r="ACL48" s="179"/>
      <c r="ACM48" s="179"/>
      <c r="ACN48" s="179"/>
      <c r="ACO48" s="179"/>
      <c r="ACP48" s="179"/>
      <c r="ACQ48" s="179"/>
      <c r="ACR48" s="179"/>
      <c r="ACS48" s="179"/>
      <c r="ACT48" s="179"/>
      <c r="ACU48" s="179"/>
      <c r="ACV48" s="179"/>
      <c r="ACW48" s="179"/>
      <c r="ACX48" s="179"/>
      <c r="ACY48" s="179"/>
      <c r="ACZ48" s="179"/>
      <c r="ADA48" s="179"/>
      <c r="ADB48" s="179"/>
      <c r="ADC48" s="179"/>
      <c r="ADD48" s="179"/>
      <c r="ADE48" s="179"/>
      <c r="ADF48" s="179"/>
      <c r="ADG48" s="179"/>
      <c r="ADH48" s="179"/>
      <c r="ADI48" s="179"/>
      <c r="ADJ48" s="179"/>
      <c r="ADK48" s="179"/>
      <c r="ADL48" s="179"/>
      <c r="ADM48" s="179"/>
      <c r="ADN48" s="179"/>
      <c r="ADO48" s="179"/>
      <c r="ADP48" s="179"/>
      <c r="ADQ48" s="179"/>
      <c r="ADR48" s="179"/>
      <c r="ADS48" s="179"/>
      <c r="ADT48" s="179"/>
      <c r="ADU48" s="179"/>
      <c r="ADV48" s="179"/>
      <c r="ADW48" s="179"/>
      <c r="ADX48" s="179"/>
      <c r="ADY48" s="179"/>
      <c r="ADZ48" s="179"/>
      <c r="AEA48" s="179"/>
      <c r="AEB48" s="179"/>
      <c r="AEC48" s="179"/>
      <c r="AED48" s="179"/>
      <c r="AEE48" s="179"/>
      <c r="AEF48" s="179"/>
      <c r="AEG48" s="179"/>
      <c r="AEH48" s="179"/>
      <c r="AEI48" s="179"/>
      <c r="AEJ48" s="179"/>
      <c r="AEK48" s="179"/>
      <c r="AEL48" s="179"/>
      <c r="AEM48" s="179"/>
      <c r="AEN48" s="179"/>
      <c r="AEO48" s="179"/>
      <c r="AEP48" s="179"/>
      <c r="AEQ48" s="179"/>
      <c r="AER48" s="179"/>
      <c r="AES48" s="179"/>
      <c r="AET48" s="179"/>
      <c r="AEU48" s="179"/>
      <c r="AEV48" s="179"/>
      <c r="AEW48" s="179"/>
      <c r="AEX48" s="179"/>
      <c r="AEY48" s="179"/>
      <c r="AEZ48" s="179"/>
      <c r="AFA48" s="179"/>
      <c r="AFB48" s="179"/>
      <c r="AFC48" s="179"/>
      <c r="AFD48" s="179"/>
      <c r="AFE48" s="179"/>
      <c r="AFF48" s="179"/>
      <c r="AFG48" s="179"/>
      <c r="AFH48" s="179"/>
      <c r="AFI48" s="179"/>
      <c r="AFJ48" s="179"/>
      <c r="AFK48" s="179"/>
      <c r="AFL48" s="179"/>
      <c r="AFM48" s="179"/>
      <c r="AFN48" s="179"/>
      <c r="AFO48" s="179"/>
      <c r="AFP48" s="179"/>
      <c r="AFQ48" s="179"/>
      <c r="AFR48" s="179"/>
      <c r="AFS48" s="179"/>
      <c r="AFT48" s="179"/>
      <c r="AFU48" s="179"/>
      <c r="AFV48" s="179"/>
      <c r="AFW48" s="179"/>
      <c r="AFX48" s="179"/>
      <c r="AFY48" s="179"/>
      <c r="AFZ48" s="179"/>
      <c r="AGA48" s="179"/>
      <c r="AGB48" s="179"/>
      <c r="AGC48" s="179"/>
      <c r="AGD48" s="179"/>
      <c r="AGE48" s="179"/>
      <c r="AGF48" s="179"/>
      <c r="AGG48" s="179"/>
      <c r="AGH48" s="179"/>
      <c r="AGI48" s="179"/>
      <c r="AGJ48" s="179"/>
      <c r="AGK48" s="179"/>
      <c r="AGL48" s="179"/>
      <c r="AGM48" s="179"/>
      <c r="AGN48" s="179"/>
      <c r="AGO48" s="179"/>
      <c r="AGP48" s="179"/>
      <c r="AGQ48" s="179"/>
      <c r="AGR48" s="179"/>
      <c r="AGS48" s="179"/>
      <c r="AGT48" s="179"/>
      <c r="AGU48" s="179"/>
      <c r="AGV48" s="179"/>
      <c r="AGW48" s="179"/>
      <c r="AGX48" s="179"/>
      <c r="AGY48" s="179"/>
      <c r="AGZ48" s="179"/>
      <c r="AHA48" s="179"/>
      <c r="AHB48" s="179"/>
      <c r="AHC48" s="179"/>
      <c r="AHD48" s="179"/>
      <c r="AHE48" s="179"/>
      <c r="AHF48" s="179"/>
      <c r="AHG48" s="179"/>
      <c r="AHH48" s="179"/>
      <c r="AHI48" s="179"/>
      <c r="AHJ48" s="179"/>
      <c r="AHK48" s="179"/>
      <c r="AHL48" s="179"/>
      <c r="AHM48" s="179"/>
      <c r="AHN48" s="179"/>
      <c r="AHO48" s="179"/>
      <c r="AHP48" s="179"/>
      <c r="AHQ48" s="179"/>
      <c r="AHR48" s="179"/>
      <c r="AHS48" s="179"/>
      <c r="AHT48" s="179"/>
      <c r="AHU48" s="179"/>
      <c r="AHV48" s="179"/>
      <c r="AHW48" s="179"/>
      <c r="AHX48" s="179"/>
      <c r="AHY48" s="179"/>
      <c r="AHZ48" s="179"/>
      <c r="AIA48" s="179"/>
      <c r="AIB48" s="179"/>
      <c r="AIC48" s="179"/>
      <c r="AID48" s="179"/>
      <c r="AIE48" s="179"/>
      <c r="AIF48" s="179"/>
      <c r="AIG48" s="179"/>
      <c r="AIH48" s="179"/>
      <c r="AII48" s="179"/>
      <c r="AIJ48" s="179"/>
      <c r="AIK48" s="179"/>
      <c r="AIL48" s="179"/>
      <c r="AIM48" s="179"/>
      <c r="AIN48" s="179"/>
      <c r="AIO48" s="179"/>
      <c r="AIP48" s="179"/>
      <c r="AIQ48" s="179"/>
      <c r="AIR48" s="179"/>
      <c r="AIS48" s="179"/>
      <c r="AIT48" s="179"/>
      <c r="AIU48" s="179"/>
      <c r="AIV48" s="179"/>
      <c r="AIW48" s="179"/>
      <c r="AIX48" s="179"/>
      <c r="AIY48" s="179"/>
      <c r="AIZ48" s="179"/>
      <c r="AJA48" s="179"/>
      <c r="AJB48" s="179"/>
      <c r="AJC48" s="179"/>
      <c r="AJD48" s="179"/>
      <c r="AJE48" s="179"/>
      <c r="AJF48" s="179"/>
      <c r="AJG48" s="179"/>
      <c r="AJH48" s="179"/>
      <c r="AJI48" s="179"/>
      <c r="AJJ48" s="179"/>
      <c r="AJK48" s="179"/>
      <c r="AJL48" s="179"/>
      <c r="AJM48" s="179"/>
      <c r="AJN48" s="179"/>
      <c r="AJO48" s="179"/>
      <c r="AJP48" s="179"/>
      <c r="AJQ48" s="179"/>
      <c r="AJR48" s="179"/>
      <c r="AJS48" s="179"/>
      <c r="AJT48" s="179"/>
      <c r="AJU48" s="179"/>
      <c r="AJV48" s="179"/>
      <c r="AJW48" s="179"/>
      <c r="AJX48" s="179"/>
      <c r="AJY48" s="179"/>
      <c r="AJZ48" s="179"/>
      <c r="AKA48" s="179"/>
      <c r="AKB48" s="179"/>
      <c r="AKC48" s="179"/>
      <c r="AKD48" s="179"/>
      <c r="AKE48" s="179"/>
      <c r="AKF48" s="179"/>
      <c r="AKG48" s="179"/>
      <c r="AKH48" s="179"/>
      <c r="AKI48" s="179"/>
      <c r="AKJ48" s="179"/>
      <c r="AKK48" s="179"/>
      <c r="AKL48" s="179"/>
      <c r="AKM48" s="179"/>
      <c r="AKN48" s="179"/>
      <c r="AKO48" s="179"/>
      <c r="AKP48" s="179"/>
      <c r="AKQ48" s="179"/>
      <c r="AKR48" s="179"/>
      <c r="AKS48" s="179"/>
      <c r="AKT48" s="179"/>
      <c r="AKU48" s="179"/>
      <c r="AKV48" s="179"/>
      <c r="AKW48" s="179"/>
      <c r="AKX48" s="179"/>
      <c r="AKY48" s="179"/>
      <c r="AKZ48" s="179"/>
      <c r="ALA48" s="179"/>
      <c r="ALB48" s="179"/>
      <c r="ALC48" s="179"/>
      <c r="ALD48" s="179"/>
      <c r="ALE48" s="179"/>
      <c r="ALF48" s="179"/>
      <c r="ALG48" s="179"/>
      <c r="ALH48" s="179"/>
      <c r="ALI48" s="179"/>
      <c r="ALJ48" s="179"/>
      <c r="ALK48" s="179"/>
      <c r="ALL48" s="179"/>
      <c r="ALM48" s="179"/>
      <c r="ALN48" s="179"/>
      <c r="ALO48" s="179"/>
      <c r="ALP48" s="179"/>
      <c r="ALQ48" s="179"/>
      <c r="ALR48" s="179"/>
      <c r="ALS48" s="179"/>
      <c r="ALT48" s="179"/>
      <c r="ALU48" s="179"/>
      <c r="ALV48" s="179"/>
      <c r="ALW48" s="179"/>
      <c r="ALX48" s="179"/>
      <c r="ALY48" s="179"/>
      <c r="ALZ48" s="179"/>
      <c r="AMA48" s="179"/>
      <c r="AMB48" s="179"/>
      <c r="AMC48" s="179"/>
      <c r="AMD48" s="179"/>
      <c r="AME48" s="179"/>
      <c r="AMF48" s="179"/>
      <c r="AMG48" s="179"/>
      <c r="AMH48" s="179"/>
      <c r="AMI48" s="179"/>
      <c r="AMJ48" s="179"/>
      <c r="AMK48" s="179"/>
      <c r="AML48" s="179"/>
      <c r="AMM48" s="179"/>
      <c r="AMN48" s="179"/>
      <c r="AMO48" s="179"/>
      <c r="AMP48" s="179"/>
      <c r="AMQ48" s="179"/>
      <c r="AMR48" s="179"/>
      <c r="AMS48" s="179"/>
      <c r="AMT48" s="179"/>
      <c r="AMU48" s="179"/>
      <c r="AMV48" s="179"/>
      <c r="AMW48" s="179"/>
      <c r="AMX48" s="179"/>
      <c r="AMY48" s="179"/>
      <c r="AMZ48" s="179"/>
      <c r="ANA48" s="179"/>
      <c r="ANB48" s="179"/>
      <c r="ANC48" s="179"/>
      <c r="AND48" s="179"/>
      <c r="ANE48" s="179"/>
      <c r="ANF48" s="179"/>
      <c r="ANG48" s="179"/>
      <c r="ANH48" s="179"/>
      <c r="ANI48" s="179"/>
      <c r="ANJ48" s="179"/>
      <c r="ANK48" s="179"/>
      <c r="ANL48" s="179"/>
      <c r="ANM48" s="179"/>
      <c r="ANN48" s="179"/>
      <c r="ANO48" s="179"/>
      <c r="ANP48" s="179"/>
      <c r="ANQ48" s="179"/>
      <c r="ANR48" s="179"/>
      <c r="ANS48" s="179"/>
      <c r="ANT48" s="179"/>
      <c r="ANU48" s="179"/>
      <c r="ANV48" s="179"/>
      <c r="ANW48" s="179"/>
      <c r="ANX48" s="179"/>
      <c r="ANY48" s="179"/>
      <c r="ANZ48" s="179"/>
      <c r="AOA48" s="179"/>
      <c r="AOB48" s="179"/>
      <c r="AOC48" s="179"/>
      <c r="AOD48" s="179"/>
      <c r="AOE48" s="179"/>
      <c r="AOF48" s="179"/>
      <c r="AOG48" s="179"/>
      <c r="AOH48" s="179"/>
      <c r="AOI48" s="179"/>
      <c r="AOJ48" s="179"/>
      <c r="AOK48" s="179"/>
      <c r="AOL48" s="179"/>
      <c r="AOM48" s="179"/>
      <c r="AON48" s="179"/>
      <c r="AOO48" s="179"/>
      <c r="AOP48" s="179"/>
      <c r="AOQ48" s="179"/>
      <c r="AOR48" s="179"/>
      <c r="AOS48" s="179"/>
      <c r="AOT48" s="179"/>
      <c r="AOU48" s="179"/>
      <c r="AOV48" s="179"/>
      <c r="AOW48" s="179"/>
      <c r="AOX48" s="179"/>
      <c r="AOY48" s="179"/>
      <c r="AOZ48" s="179"/>
      <c r="APA48" s="179"/>
      <c r="APB48" s="179"/>
      <c r="APC48" s="179"/>
      <c r="APD48" s="179"/>
      <c r="APE48" s="179"/>
      <c r="APF48" s="179"/>
      <c r="APG48" s="179"/>
      <c r="APH48" s="179"/>
      <c r="API48" s="179"/>
      <c r="APJ48" s="179"/>
      <c r="APK48" s="179"/>
      <c r="APL48" s="179"/>
      <c r="APM48" s="179"/>
      <c r="APN48" s="179"/>
      <c r="APO48" s="179"/>
      <c r="APP48" s="179"/>
      <c r="APQ48" s="179"/>
      <c r="APR48" s="179"/>
      <c r="APS48" s="179"/>
      <c r="APT48" s="179"/>
      <c r="APU48" s="179"/>
      <c r="APV48" s="179"/>
      <c r="APW48" s="179"/>
      <c r="APX48" s="179"/>
      <c r="APY48" s="179"/>
      <c r="APZ48" s="179"/>
      <c r="AQA48" s="179"/>
      <c r="AQB48" s="179"/>
      <c r="AQC48" s="179"/>
      <c r="AQD48" s="179"/>
      <c r="AQE48" s="179"/>
      <c r="AQF48" s="179"/>
      <c r="AQG48" s="179"/>
      <c r="AQH48" s="179"/>
      <c r="AQI48" s="179"/>
      <c r="AQJ48" s="179"/>
      <c r="AQK48" s="179"/>
      <c r="AQL48" s="179"/>
      <c r="AQM48" s="179"/>
      <c r="AQN48" s="179"/>
      <c r="AQO48" s="179"/>
      <c r="AQP48" s="179"/>
      <c r="AQQ48" s="179"/>
      <c r="AQR48" s="179"/>
      <c r="AQS48" s="179"/>
      <c r="AQT48" s="179"/>
      <c r="AQU48" s="179"/>
      <c r="AQV48" s="179"/>
      <c r="AQW48" s="179"/>
      <c r="AQX48" s="179"/>
      <c r="AQY48" s="179"/>
      <c r="AQZ48" s="179"/>
      <c r="ARA48" s="179"/>
      <c r="ARB48" s="179"/>
      <c r="ARC48" s="179"/>
      <c r="ARD48" s="179"/>
      <c r="ARE48" s="179"/>
      <c r="ARF48" s="179"/>
      <c r="ARG48" s="179"/>
      <c r="ARH48" s="179"/>
      <c r="ARI48" s="179"/>
      <c r="ARJ48" s="179"/>
      <c r="ARK48" s="179"/>
      <c r="ARL48" s="179"/>
      <c r="ARM48" s="179"/>
      <c r="ARN48" s="179"/>
      <c r="ARO48" s="179"/>
      <c r="ARP48" s="179"/>
      <c r="ARQ48" s="179"/>
      <c r="ARR48" s="179"/>
      <c r="ARS48" s="179"/>
      <c r="ART48" s="179"/>
      <c r="ARU48" s="179"/>
      <c r="ARV48" s="179"/>
      <c r="ARW48" s="179"/>
      <c r="ARX48" s="179"/>
      <c r="ARY48" s="179"/>
      <c r="ARZ48" s="179"/>
      <c r="ASA48" s="179"/>
      <c r="ASB48" s="179"/>
      <c r="ASC48" s="179"/>
      <c r="ASD48" s="179"/>
      <c r="ASE48" s="179"/>
      <c r="ASF48" s="179"/>
      <c r="ASG48" s="179"/>
      <c r="ASH48" s="179"/>
      <c r="ASI48" s="179"/>
      <c r="ASJ48" s="179"/>
      <c r="ASK48" s="179"/>
      <c r="ASL48" s="179"/>
      <c r="ASM48" s="179"/>
      <c r="ASN48" s="179"/>
      <c r="ASO48" s="179"/>
      <c r="ASP48" s="179"/>
      <c r="ASQ48" s="179"/>
      <c r="ASR48" s="179"/>
      <c r="ASS48" s="179"/>
      <c r="AST48" s="179"/>
      <c r="ASU48" s="179"/>
      <c r="ASV48" s="179"/>
      <c r="ASW48" s="179"/>
      <c r="ASX48" s="179"/>
      <c r="ASY48" s="179"/>
      <c r="ASZ48" s="179"/>
      <c r="ATA48" s="179"/>
      <c r="ATB48" s="179"/>
      <c r="ATC48" s="179"/>
      <c r="ATD48" s="179"/>
      <c r="ATE48" s="179"/>
      <c r="ATF48" s="179"/>
      <c r="ATG48" s="179"/>
      <c r="ATH48" s="179"/>
      <c r="ATI48" s="179"/>
      <c r="ATJ48" s="179"/>
      <c r="ATK48" s="179"/>
      <c r="ATL48" s="179"/>
      <c r="ATM48" s="179"/>
      <c r="ATN48" s="179"/>
      <c r="ATO48" s="179"/>
      <c r="ATP48" s="179"/>
      <c r="ATQ48" s="179"/>
      <c r="ATR48" s="179"/>
      <c r="ATS48" s="179"/>
      <c r="ATT48" s="179"/>
      <c r="ATU48" s="179"/>
      <c r="ATV48" s="179"/>
      <c r="ATW48" s="179"/>
      <c r="ATX48" s="179"/>
      <c r="ATY48" s="179"/>
      <c r="ATZ48" s="179"/>
      <c r="AUA48" s="179"/>
      <c r="AUB48" s="179"/>
      <c r="AUC48" s="179"/>
      <c r="AUD48" s="179"/>
      <c r="AUE48" s="179"/>
      <c r="AUF48" s="179"/>
      <c r="AUG48" s="179"/>
      <c r="AUH48" s="179"/>
      <c r="AUI48" s="179"/>
      <c r="AUJ48" s="179"/>
      <c r="AUK48" s="179"/>
      <c r="AUL48" s="179"/>
      <c r="AUM48" s="179"/>
      <c r="AUN48" s="179"/>
      <c r="AUO48" s="179"/>
      <c r="AUP48" s="179"/>
      <c r="AUQ48" s="179"/>
      <c r="AUR48" s="179"/>
      <c r="AUS48" s="179"/>
      <c r="AUT48" s="179"/>
      <c r="AUU48" s="179"/>
      <c r="AUV48" s="179"/>
      <c r="AUW48" s="179"/>
      <c r="AUX48" s="179"/>
      <c r="AUY48" s="179"/>
      <c r="AUZ48" s="179"/>
      <c r="AVA48" s="179"/>
      <c r="AVB48" s="179"/>
      <c r="AVC48" s="179"/>
      <c r="AVD48" s="179"/>
      <c r="AVE48" s="179"/>
      <c r="AVF48" s="179"/>
      <c r="AVG48" s="179"/>
      <c r="AVH48" s="179"/>
      <c r="AVI48" s="179"/>
      <c r="AVJ48" s="179"/>
      <c r="AVK48" s="179"/>
      <c r="AVL48" s="179"/>
      <c r="AVM48" s="179"/>
      <c r="AVN48" s="179"/>
      <c r="AVO48" s="179"/>
      <c r="AVP48" s="179"/>
      <c r="AVQ48" s="179"/>
      <c r="AVR48" s="179"/>
      <c r="AVS48" s="179"/>
      <c r="AVT48" s="179"/>
      <c r="AVU48" s="179"/>
      <c r="AVV48" s="179"/>
      <c r="AVW48" s="179"/>
      <c r="AVX48" s="179"/>
      <c r="AVY48" s="179"/>
      <c r="AVZ48" s="179"/>
      <c r="AWA48" s="179"/>
      <c r="AWB48" s="179"/>
      <c r="AWC48" s="179"/>
      <c r="AWD48" s="179"/>
      <c r="AWE48" s="179"/>
      <c r="AWF48" s="179"/>
      <c r="AWG48" s="179"/>
      <c r="AWH48" s="179"/>
      <c r="AWI48" s="179"/>
      <c r="AWJ48" s="179"/>
      <c r="AWK48" s="179"/>
      <c r="AWL48" s="179"/>
      <c r="AWM48" s="179"/>
      <c r="AWN48" s="179"/>
      <c r="AWO48" s="179"/>
      <c r="AWP48" s="179"/>
      <c r="AWQ48" s="179"/>
      <c r="AWR48" s="179"/>
      <c r="AWS48" s="179"/>
      <c r="AWT48" s="179"/>
      <c r="AWU48" s="179"/>
      <c r="AWV48" s="179"/>
      <c r="AWW48" s="179"/>
      <c r="AWX48" s="179"/>
      <c r="AWY48" s="179"/>
      <c r="AWZ48" s="179"/>
      <c r="AXA48" s="179"/>
      <c r="AXB48" s="179"/>
      <c r="AXC48" s="179"/>
      <c r="AXD48" s="179"/>
      <c r="AXE48" s="179"/>
      <c r="AXF48" s="179"/>
      <c r="AXG48" s="179"/>
      <c r="AXH48" s="179"/>
      <c r="AXI48" s="179"/>
      <c r="AXJ48" s="179"/>
      <c r="AXK48" s="179"/>
      <c r="AXL48" s="179"/>
      <c r="AXM48" s="179"/>
      <c r="AXN48" s="179"/>
      <c r="AXO48" s="179"/>
      <c r="AXP48" s="179"/>
      <c r="AXQ48" s="179"/>
      <c r="AXR48" s="179"/>
      <c r="AXS48" s="179"/>
      <c r="AXT48" s="179"/>
      <c r="AXU48" s="179"/>
      <c r="AXV48" s="179"/>
      <c r="AXW48" s="179"/>
      <c r="AXX48" s="179"/>
      <c r="AXY48" s="179"/>
      <c r="AXZ48" s="179"/>
      <c r="AYA48" s="179"/>
      <c r="AYB48" s="179"/>
      <c r="AYC48" s="179"/>
      <c r="AYD48" s="179"/>
      <c r="AYE48" s="179"/>
      <c r="AYF48" s="179"/>
      <c r="AYG48" s="179"/>
      <c r="AYH48" s="179"/>
      <c r="AYI48" s="179"/>
      <c r="AYJ48" s="179"/>
      <c r="AYK48" s="179"/>
      <c r="AYL48" s="179"/>
      <c r="AYM48" s="179"/>
      <c r="AYN48" s="179"/>
      <c r="AYO48" s="179"/>
      <c r="AYP48" s="179"/>
      <c r="AYQ48" s="179"/>
      <c r="AYR48" s="179"/>
      <c r="AYS48" s="179"/>
      <c r="AYT48" s="179"/>
      <c r="AYU48" s="179"/>
      <c r="AYV48" s="179"/>
      <c r="AYW48" s="179"/>
      <c r="AYX48" s="179"/>
      <c r="AYY48" s="179"/>
      <c r="AYZ48" s="179"/>
      <c r="AZA48" s="179"/>
      <c r="AZB48" s="179"/>
      <c r="AZC48" s="179"/>
      <c r="AZD48" s="179"/>
      <c r="AZE48" s="179"/>
      <c r="AZF48" s="179"/>
      <c r="AZG48" s="179"/>
      <c r="AZH48" s="179"/>
      <c r="AZI48" s="179"/>
      <c r="AZJ48" s="179"/>
      <c r="AZK48" s="179"/>
      <c r="AZL48" s="179"/>
      <c r="AZM48" s="179"/>
      <c r="AZN48" s="179"/>
      <c r="AZO48" s="179"/>
      <c r="AZP48" s="179"/>
      <c r="AZQ48" s="179"/>
      <c r="AZR48" s="179"/>
      <c r="AZS48" s="179"/>
      <c r="AZT48" s="179"/>
      <c r="AZU48" s="179"/>
      <c r="AZV48" s="179"/>
      <c r="AZW48" s="179"/>
      <c r="AZX48" s="179"/>
      <c r="AZY48" s="179"/>
      <c r="AZZ48" s="179"/>
      <c r="BAA48" s="179"/>
      <c r="BAB48" s="179"/>
      <c r="BAC48" s="179"/>
      <c r="BAD48" s="179"/>
      <c r="BAE48" s="179"/>
      <c r="BAF48" s="179"/>
      <c r="BAG48" s="179"/>
      <c r="BAH48" s="179"/>
      <c r="BAI48" s="179"/>
      <c r="BAJ48" s="179"/>
      <c r="BAK48" s="179"/>
      <c r="BAL48" s="179"/>
      <c r="BAM48" s="179"/>
      <c r="BAN48" s="179"/>
      <c r="BAO48" s="179"/>
      <c r="BAP48" s="179"/>
      <c r="BAQ48" s="179"/>
      <c r="BAR48" s="179"/>
      <c r="BAS48" s="179"/>
      <c r="BAT48" s="179"/>
      <c r="BAU48" s="179"/>
      <c r="BAV48" s="179"/>
      <c r="BAW48" s="179"/>
      <c r="BAX48" s="179"/>
      <c r="BAY48" s="179"/>
      <c r="BAZ48" s="179"/>
      <c r="BBA48" s="179"/>
      <c r="BBB48" s="179"/>
      <c r="BBC48" s="179"/>
      <c r="BBD48" s="179"/>
      <c r="BBE48" s="179"/>
      <c r="BBF48" s="179"/>
      <c r="BBG48" s="179"/>
      <c r="BBH48" s="179"/>
      <c r="BBI48" s="179"/>
      <c r="BBJ48" s="179"/>
      <c r="BBK48" s="179"/>
      <c r="BBL48" s="179"/>
      <c r="BBM48" s="179"/>
      <c r="BBN48" s="179"/>
      <c r="BBO48" s="179"/>
      <c r="BBP48" s="179"/>
      <c r="BBQ48" s="179"/>
      <c r="BBR48" s="179"/>
      <c r="BBS48" s="179"/>
      <c r="BBT48" s="179"/>
      <c r="BBU48" s="179"/>
      <c r="BBV48" s="179"/>
      <c r="BBW48" s="179"/>
      <c r="BBX48" s="179"/>
      <c r="BBY48" s="179"/>
      <c r="BBZ48" s="179"/>
      <c r="BCA48" s="179"/>
      <c r="BCB48" s="179"/>
      <c r="BCC48" s="179"/>
      <c r="BCD48" s="179"/>
      <c r="BCE48" s="179"/>
      <c r="BCF48" s="179"/>
      <c r="BCG48" s="179"/>
      <c r="BCH48" s="179"/>
      <c r="BCI48" s="179"/>
      <c r="BCJ48" s="179"/>
      <c r="BCK48" s="179"/>
      <c r="BCL48" s="179"/>
      <c r="BCM48" s="179"/>
      <c r="BCN48" s="179"/>
      <c r="BCO48" s="179"/>
      <c r="BCP48" s="179"/>
      <c r="BCQ48" s="179"/>
      <c r="BCR48" s="179"/>
      <c r="BCS48" s="179"/>
      <c r="BCT48" s="179"/>
      <c r="BCU48" s="179"/>
      <c r="BCV48" s="179"/>
      <c r="BCW48" s="179"/>
      <c r="BCX48" s="179"/>
      <c r="BCY48" s="179"/>
      <c r="BCZ48" s="179"/>
      <c r="BDA48" s="179"/>
      <c r="BDB48" s="179"/>
      <c r="BDC48" s="179"/>
      <c r="BDD48" s="179"/>
      <c r="BDE48" s="179"/>
      <c r="BDF48" s="179"/>
      <c r="BDG48" s="179"/>
      <c r="BDH48" s="179"/>
      <c r="BDI48" s="179"/>
      <c r="BDJ48" s="179"/>
      <c r="BDK48" s="179"/>
      <c r="BDL48" s="179"/>
      <c r="BDM48" s="179"/>
      <c r="BDN48" s="179"/>
      <c r="BDO48" s="179"/>
      <c r="BDP48" s="179"/>
      <c r="BDQ48" s="179"/>
      <c r="BDR48" s="179"/>
      <c r="BDS48" s="179"/>
      <c r="BDT48" s="179"/>
      <c r="BDU48" s="179"/>
      <c r="BDV48" s="179"/>
      <c r="BDW48" s="179"/>
      <c r="BDX48" s="179"/>
      <c r="BDY48" s="179"/>
      <c r="BDZ48" s="179"/>
      <c r="BEA48" s="179"/>
      <c r="BEB48" s="179"/>
      <c r="BEC48" s="179"/>
      <c r="BED48" s="179"/>
      <c r="BEE48" s="179"/>
      <c r="BEF48" s="179"/>
      <c r="BEG48" s="179"/>
      <c r="BEH48" s="179"/>
      <c r="BEI48" s="179"/>
      <c r="BEJ48" s="179"/>
      <c r="BEK48" s="179"/>
      <c r="BEL48" s="179"/>
      <c r="BEM48" s="179"/>
      <c r="BEN48" s="179"/>
      <c r="BEO48" s="179"/>
      <c r="BEP48" s="179"/>
      <c r="BEQ48" s="179"/>
      <c r="BER48" s="179"/>
      <c r="BES48" s="179"/>
      <c r="BET48" s="179"/>
      <c r="BEU48" s="179"/>
      <c r="BEV48" s="179"/>
      <c r="BEW48" s="179"/>
      <c r="BEX48" s="179"/>
      <c r="BEY48" s="179"/>
      <c r="BEZ48" s="179"/>
      <c r="BFA48" s="179"/>
      <c r="BFB48" s="179"/>
      <c r="BFC48" s="179"/>
      <c r="BFD48" s="179"/>
      <c r="BFE48" s="179"/>
      <c r="BFF48" s="179"/>
      <c r="BFG48" s="179"/>
      <c r="BFH48" s="179"/>
      <c r="BFI48" s="179"/>
      <c r="BFJ48" s="179"/>
      <c r="BFK48" s="179"/>
      <c r="BFL48" s="179"/>
      <c r="BFM48" s="179"/>
      <c r="BFN48" s="179"/>
      <c r="BFO48" s="179"/>
      <c r="BFP48" s="179"/>
      <c r="BFQ48" s="179"/>
      <c r="BFR48" s="179"/>
      <c r="BFS48" s="179"/>
      <c r="BFT48" s="179"/>
      <c r="BFU48" s="179"/>
      <c r="BFV48" s="179"/>
      <c r="BFW48" s="179"/>
      <c r="BFX48" s="179"/>
      <c r="BFY48" s="179"/>
      <c r="BFZ48" s="179"/>
      <c r="BGA48" s="179"/>
      <c r="BGB48" s="179"/>
      <c r="BGC48" s="179"/>
      <c r="BGD48" s="179"/>
      <c r="BGE48" s="179"/>
      <c r="BGF48" s="179"/>
      <c r="BGG48" s="179"/>
      <c r="BGH48" s="179"/>
      <c r="BGI48" s="179"/>
      <c r="BGJ48" s="179"/>
      <c r="BGK48" s="179"/>
      <c r="BGL48" s="179"/>
      <c r="BGM48" s="179"/>
      <c r="BGN48" s="179"/>
      <c r="BGO48" s="179"/>
      <c r="BGP48" s="179"/>
      <c r="BGQ48" s="179"/>
      <c r="BGR48" s="179"/>
      <c r="BGS48" s="179"/>
      <c r="BGT48" s="179"/>
      <c r="BGU48" s="179"/>
      <c r="BGV48" s="179"/>
      <c r="BGW48" s="179"/>
      <c r="BGX48" s="179"/>
      <c r="BGY48" s="179"/>
      <c r="BGZ48" s="179"/>
      <c r="BHA48" s="179"/>
      <c r="BHB48" s="179"/>
      <c r="BHC48" s="179"/>
      <c r="BHD48" s="179"/>
      <c r="BHE48" s="179"/>
    </row>
    <row r="49" spans="1:1565" s="36" customFormat="1">
      <c r="A49" s="200" t="s">
        <v>1780</v>
      </c>
      <c r="B49" s="69" t="s">
        <v>995</v>
      </c>
      <c r="C49" s="151" t="s">
        <v>996</v>
      </c>
      <c r="D49" s="152">
        <v>104</v>
      </c>
      <c r="E49" s="153">
        <v>0.8666666666666667</v>
      </c>
      <c r="F49" s="153">
        <v>0.75</v>
      </c>
      <c r="G49" s="153">
        <v>0.67708333333333337</v>
      </c>
      <c r="H49" s="188"/>
      <c r="I49" s="154">
        <f t="shared" si="0"/>
        <v>0</v>
      </c>
      <c r="J49" s="155">
        <f t="shared" si="1"/>
        <v>0</v>
      </c>
      <c r="K49" s="61"/>
      <c r="L49" s="61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  <c r="IS49" s="179"/>
      <c r="IT49" s="179"/>
      <c r="IU49" s="179"/>
      <c r="IV49" s="179"/>
      <c r="IW49" s="179"/>
      <c r="IX49" s="179"/>
      <c r="IY49" s="179"/>
      <c r="IZ49" s="179"/>
      <c r="JA49" s="179"/>
      <c r="JB49" s="179"/>
      <c r="JC49" s="179"/>
      <c r="JD49" s="179"/>
      <c r="JE49" s="179"/>
      <c r="JF49" s="179"/>
      <c r="JG49" s="179"/>
      <c r="JH49" s="179"/>
      <c r="JI49" s="179"/>
      <c r="JJ49" s="179"/>
      <c r="JK49" s="179"/>
      <c r="JL49" s="179"/>
      <c r="JM49" s="179"/>
      <c r="JN49" s="179"/>
      <c r="JO49" s="179"/>
      <c r="JP49" s="179"/>
      <c r="JQ49" s="179"/>
      <c r="JR49" s="179"/>
      <c r="JS49" s="179"/>
      <c r="JT49" s="179"/>
      <c r="JU49" s="179"/>
      <c r="JV49" s="179"/>
      <c r="JW49" s="179"/>
      <c r="JX49" s="179"/>
      <c r="JY49" s="179"/>
      <c r="JZ49" s="179"/>
      <c r="KA49" s="179"/>
      <c r="KB49" s="179"/>
      <c r="KC49" s="179"/>
      <c r="KD49" s="179"/>
      <c r="KE49" s="179"/>
      <c r="KF49" s="179"/>
      <c r="KG49" s="179"/>
      <c r="KH49" s="179"/>
      <c r="KI49" s="179"/>
      <c r="KJ49" s="179"/>
      <c r="KK49" s="179"/>
      <c r="KL49" s="179"/>
      <c r="KM49" s="179"/>
      <c r="KN49" s="179"/>
      <c r="KO49" s="179"/>
      <c r="KP49" s="179"/>
      <c r="KQ49" s="179"/>
      <c r="KR49" s="179"/>
      <c r="KS49" s="179"/>
      <c r="KT49" s="179"/>
      <c r="KU49" s="179"/>
      <c r="KV49" s="179"/>
      <c r="KW49" s="179"/>
      <c r="KX49" s="179"/>
      <c r="KY49" s="179"/>
      <c r="KZ49" s="179"/>
      <c r="LA49" s="179"/>
      <c r="LB49" s="179"/>
      <c r="LC49" s="179"/>
      <c r="LD49" s="179"/>
      <c r="LE49" s="179"/>
      <c r="LF49" s="179"/>
      <c r="LG49" s="179"/>
      <c r="LH49" s="179"/>
      <c r="LI49" s="179"/>
      <c r="LJ49" s="179"/>
      <c r="LK49" s="179"/>
      <c r="LL49" s="179"/>
      <c r="LM49" s="179"/>
      <c r="LN49" s="179"/>
      <c r="LO49" s="179"/>
      <c r="LP49" s="179"/>
      <c r="LQ49" s="179"/>
      <c r="LR49" s="179"/>
      <c r="LS49" s="179"/>
      <c r="LT49" s="179"/>
      <c r="LU49" s="179"/>
      <c r="LV49" s="179"/>
      <c r="LW49" s="179"/>
      <c r="LX49" s="179"/>
      <c r="LY49" s="179"/>
      <c r="LZ49" s="179"/>
      <c r="MA49" s="179"/>
      <c r="MB49" s="179"/>
      <c r="MC49" s="179"/>
      <c r="MD49" s="179"/>
      <c r="ME49" s="179"/>
      <c r="MF49" s="179"/>
      <c r="MG49" s="179"/>
      <c r="MH49" s="179"/>
      <c r="MI49" s="179"/>
      <c r="MJ49" s="179"/>
      <c r="MK49" s="179"/>
      <c r="ML49" s="179"/>
      <c r="MM49" s="179"/>
      <c r="MN49" s="179"/>
      <c r="MO49" s="179"/>
      <c r="MP49" s="179"/>
      <c r="MQ49" s="179"/>
      <c r="MR49" s="179"/>
      <c r="MS49" s="179"/>
      <c r="MT49" s="179"/>
      <c r="MU49" s="179"/>
      <c r="MV49" s="179"/>
      <c r="MW49" s="179"/>
      <c r="MX49" s="179"/>
      <c r="MY49" s="179"/>
      <c r="MZ49" s="179"/>
      <c r="NA49" s="179"/>
      <c r="NB49" s="179"/>
      <c r="NC49" s="179"/>
      <c r="ND49" s="179"/>
      <c r="NE49" s="179"/>
      <c r="NF49" s="179"/>
      <c r="NG49" s="179"/>
      <c r="NH49" s="179"/>
      <c r="NI49" s="179"/>
      <c r="NJ49" s="179"/>
      <c r="NK49" s="179"/>
      <c r="NL49" s="179"/>
      <c r="NM49" s="179"/>
      <c r="NN49" s="179"/>
      <c r="NO49" s="179"/>
      <c r="NP49" s="179"/>
      <c r="NQ49" s="179"/>
      <c r="NR49" s="179"/>
      <c r="NS49" s="179"/>
      <c r="NT49" s="179"/>
      <c r="NU49" s="179"/>
      <c r="NV49" s="179"/>
      <c r="NW49" s="179"/>
      <c r="NX49" s="179"/>
      <c r="NY49" s="179"/>
      <c r="NZ49" s="179"/>
      <c r="OA49" s="179"/>
      <c r="OB49" s="179"/>
      <c r="OC49" s="179"/>
      <c r="OD49" s="179"/>
      <c r="OE49" s="179"/>
      <c r="OF49" s="179"/>
      <c r="OG49" s="179"/>
      <c r="OH49" s="179"/>
      <c r="OI49" s="179"/>
      <c r="OJ49" s="179"/>
      <c r="OK49" s="179"/>
      <c r="OL49" s="179"/>
      <c r="OM49" s="179"/>
      <c r="ON49" s="179"/>
      <c r="OO49" s="179"/>
      <c r="OP49" s="179"/>
      <c r="OQ49" s="179"/>
      <c r="OR49" s="179"/>
      <c r="OS49" s="179"/>
      <c r="OT49" s="179"/>
      <c r="OU49" s="179"/>
      <c r="OV49" s="179"/>
      <c r="OW49" s="179"/>
      <c r="OX49" s="179"/>
      <c r="OY49" s="179"/>
      <c r="OZ49" s="179"/>
      <c r="PA49" s="179"/>
      <c r="PB49" s="179"/>
      <c r="PC49" s="179"/>
      <c r="PD49" s="179"/>
      <c r="PE49" s="179"/>
      <c r="PF49" s="179"/>
      <c r="PG49" s="179"/>
      <c r="PH49" s="179"/>
      <c r="PI49" s="179"/>
      <c r="PJ49" s="179"/>
      <c r="PK49" s="179"/>
      <c r="PL49" s="179"/>
      <c r="PM49" s="179"/>
      <c r="PN49" s="179"/>
      <c r="PO49" s="179"/>
      <c r="PP49" s="179"/>
      <c r="PQ49" s="179"/>
      <c r="PR49" s="179"/>
      <c r="PS49" s="179"/>
      <c r="PT49" s="179"/>
      <c r="PU49" s="179"/>
      <c r="PV49" s="179"/>
      <c r="PW49" s="179"/>
      <c r="PX49" s="179"/>
      <c r="PY49" s="179"/>
      <c r="PZ49" s="179"/>
      <c r="QA49" s="179"/>
      <c r="QB49" s="179"/>
      <c r="QC49" s="179"/>
      <c r="QD49" s="179"/>
      <c r="QE49" s="179"/>
      <c r="QF49" s="179"/>
      <c r="QG49" s="179"/>
      <c r="QH49" s="179"/>
      <c r="QI49" s="179"/>
      <c r="QJ49" s="179"/>
      <c r="QK49" s="179"/>
      <c r="QL49" s="179"/>
      <c r="QM49" s="179"/>
      <c r="QN49" s="179"/>
      <c r="QO49" s="179"/>
      <c r="QP49" s="179"/>
      <c r="QQ49" s="179"/>
      <c r="QR49" s="179"/>
      <c r="QS49" s="179"/>
      <c r="QT49" s="179"/>
      <c r="QU49" s="179"/>
      <c r="QV49" s="179"/>
      <c r="QW49" s="179"/>
      <c r="QX49" s="179"/>
      <c r="QY49" s="179"/>
      <c r="QZ49" s="179"/>
      <c r="RA49" s="179"/>
      <c r="RB49" s="179"/>
      <c r="RC49" s="179"/>
      <c r="RD49" s="179"/>
      <c r="RE49" s="179"/>
      <c r="RF49" s="179"/>
      <c r="RG49" s="179"/>
      <c r="RH49" s="179"/>
      <c r="RI49" s="179"/>
      <c r="RJ49" s="179"/>
      <c r="RK49" s="179"/>
      <c r="RL49" s="179"/>
      <c r="RM49" s="179"/>
      <c r="RN49" s="179"/>
      <c r="RO49" s="179"/>
      <c r="RP49" s="179"/>
      <c r="RQ49" s="179"/>
      <c r="RR49" s="179"/>
      <c r="RS49" s="179"/>
      <c r="RT49" s="179"/>
      <c r="RU49" s="179"/>
      <c r="RV49" s="179"/>
      <c r="RW49" s="179"/>
      <c r="RX49" s="179"/>
      <c r="RY49" s="179"/>
      <c r="RZ49" s="179"/>
      <c r="SA49" s="179"/>
      <c r="SB49" s="179"/>
      <c r="SC49" s="179"/>
      <c r="SD49" s="179"/>
      <c r="SE49" s="179"/>
      <c r="SF49" s="179"/>
      <c r="SG49" s="179"/>
      <c r="SH49" s="179"/>
      <c r="SI49" s="179"/>
      <c r="SJ49" s="179"/>
      <c r="SK49" s="179"/>
      <c r="SL49" s="179"/>
      <c r="SM49" s="179"/>
      <c r="SN49" s="179"/>
      <c r="SO49" s="179"/>
      <c r="SP49" s="179"/>
      <c r="SQ49" s="179"/>
      <c r="SR49" s="179"/>
      <c r="SS49" s="179"/>
      <c r="ST49" s="179"/>
      <c r="SU49" s="179"/>
      <c r="SV49" s="179"/>
      <c r="SW49" s="179"/>
      <c r="SX49" s="179"/>
      <c r="SY49" s="179"/>
      <c r="SZ49" s="179"/>
      <c r="TA49" s="179"/>
      <c r="TB49" s="179"/>
      <c r="TC49" s="179"/>
      <c r="TD49" s="179"/>
      <c r="TE49" s="179"/>
      <c r="TF49" s="179"/>
      <c r="TG49" s="179"/>
      <c r="TH49" s="179"/>
      <c r="TI49" s="179"/>
      <c r="TJ49" s="179"/>
      <c r="TK49" s="179"/>
      <c r="TL49" s="179"/>
      <c r="TM49" s="179"/>
      <c r="TN49" s="179"/>
      <c r="TO49" s="179"/>
      <c r="TP49" s="179"/>
      <c r="TQ49" s="179"/>
      <c r="TR49" s="179"/>
      <c r="TS49" s="179"/>
      <c r="TT49" s="179"/>
      <c r="TU49" s="179"/>
      <c r="TV49" s="179"/>
      <c r="TW49" s="179"/>
      <c r="TX49" s="179"/>
      <c r="TY49" s="179"/>
      <c r="TZ49" s="179"/>
      <c r="UA49" s="179"/>
      <c r="UB49" s="179"/>
      <c r="UC49" s="179"/>
      <c r="UD49" s="179"/>
      <c r="UE49" s="179"/>
      <c r="UF49" s="179"/>
      <c r="UG49" s="179"/>
      <c r="UH49" s="179"/>
      <c r="UI49" s="179"/>
      <c r="UJ49" s="179"/>
      <c r="UK49" s="179"/>
      <c r="UL49" s="179"/>
      <c r="UM49" s="179"/>
      <c r="UN49" s="179"/>
      <c r="UO49" s="179"/>
      <c r="UP49" s="179"/>
      <c r="UQ49" s="179"/>
      <c r="UR49" s="179"/>
      <c r="US49" s="179"/>
      <c r="UT49" s="179"/>
      <c r="UU49" s="179"/>
      <c r="UV49" s="179"/>
      <c r="UW49" s="179"/>
      <c r="UX49" s="179"/>
      <c r="UY49" s="179"/>
      <c r="UZ49" s="179"/>
      <c r="VA49" s="179"/>
      <c r="VB49" s="179"/>
      <c r="VC49" s="179"/>
      <c r="VD49" s="179"/>
      <c r="VE49" s="179"/>
      <c r="VF49" s="179"/>
      <c r="VG49" s="179"/>
      <c r="VH49" s="179"/>
      <c r="VI49" s="179"/>
      <c r="VJ49" s="179"/>
      <c r="VK49" s="179"/>
      <c r="VL49" s="179"/>
      <c r="VM49" s="179"/>
      <c r="VN49" s="179"/>
      <c r="VO49" s="179"/>
      <c r="VP49" s="179"/>
      <c r="VQ49" s="179"/>
      <c r="VR49" s="179"/>
      <c r="VS49" s="179"/>
      <c r="VT49" s="179"/>
      <c r="VU49" s="179"/>
      <c r="VV49" s="179"/>
      <c r="VW49" s="179"/>
      <c r="VX49" s="179"/>
      <c r="VY49" s="179"/>
      <c r="VZ49" s="179"/>
      <c r="WA49" s="179"/>
      <c r="WB49" s="179"/>
      <c r="WC49" s="179"/>
      <c r="WD49" s="179"/>
      <c r="WE49" s="179"/>
      <c r="WF49" s="179"/>
      <c r="WG49" s="179"/>
      <c r="WH49" s="179"/>
      <c r="WI49" s="179"/>
      <c r="WJ49" s="179"/>
      <c r="WK49" s="179"/>
      <c r="WL49" s="179"/>
      <c r="WM49" s="179"/>
      <c r="WN49" s="179"/>
      <c r="WO49" s="179"/>
      <c r="WP49" s="179"/>
      <c r="WQ49" s="179"/>
      <c r="WR49" s="179"/>
      <c r="WS49" s="179"/>
      <c r="WT49" s="179"/>
      <c r="WU49" s="179"/>
      <c r="WV49" s="179"/>
      <c r="WW49" s="179"/>
      <c r="WX49" s="179"/>
      <c r="WY49" s="179"/>
      <c r="WZ49" s="179"/>
      <c r="XA49" s="179"/>
      <c r="XB49" s="179"/>
      <c r="XC49" s="179"/>
      <c r="XD49" s="179"/>
      <c r="XE49" s="179"/>
      <c r="XF49" s="179"/>
      <c r="XG49" s="179"/>
      <c r="XH49" s="179"/>
      <c r="XI49" s="179"/>
      <c r="XJ49" s="179"/>
      <c r="XK49" s="179"/>
      <c r="XL49" s="179"/>
      <c r="XM49" s="179"/>
      <c r="XN49" s="179"/>
      <c r="XO49" s="179"/>
      <c r="XP49" s="179"/>
      <c r="XQ49" s="179"/>
      <c r="XR49" s="179"/>
      <c r="XS49" s="179"/>
      <c r="XT49" s="179"/>
      <c r="XU49" s="179"/>
      <c r="XV49" s="179"/>
      <c r="XW49" s="179"/>
      <c r="XX49" s="179"/>
      <c r="XY49" s="179"/>
      <c r="XZ49" s="179"/>
      <c r="YA49" s="179"/>
      <c r="YB49" s="179"/>
      <c r="YC49" s="179"/>
      <c r="YD49" s="179"/>
      <c r="YE49" s="179"/>
      <c r="YF49" s="179"/>
      <c r="YG49" s="179"/>
      <c r="YH49" s="179"/>
      <c r="YI49" s="179"/>
      <c r="YJ49" s="179"/>
      <c r="YK49" s="179"/>
      <c r="YL49" s="179"/>
      <c r="YM49" s="179"/>
      <c r="YN49" s="179"/>
      <c r="YO49" s="179"/>
      <c r="YP49" s="179"/>
      <c r="YQ49" s="179"/>
      <c r="YR49" s="179"/>
      <c r="YS49" s="179"/>
      <c r="YT49" s="179"/>
      <c r="YU49" s="179"/>
      <c r="YV49" s="179"/>
      <c r="YW49" s="179"/>
      <c r="YX49" s="179"/>
      <c r="YY49" s="179"/>
      <c r="YZ49" s="179"/>
      <c r="ZA49" s="179"/>
      <c r="ZB49" s="179"/>
      <c r="ZC49" s="179"/>
      <c r="ZD49" s="179"/>
      <c r="ZE49" s="179"/>
      <c r="ZF49" s="179"/>
      <c r="ZG49" s="179"/>
      <c r="ZH49" s="179"/>
      <c r="ZI49" s="179"/>
      <c r="ZJ49" s="179"/>
      <c r="ZK49" s="179"/>
      <c r="ZL49" s="179"/>
      <c r="ZM49" s="179"/>
      <c r="ZN49" s="179"/>
      <c r="ZO49" s="179"/>
      <c r="ZP49" s="179"/>
      <c r="ZQ49" s="179"/>
      <c r="ZR49" s="179"/>
      <c r="ZS49" s="179"/>
      <c r="ZT49" s="179"/>
      <c r="ZU49" s="179"/>
      <c r="ZV49" s="179"/>
      <c r="ZW49" s="179"/>
      <c r="ZX49" s="179"/>
      <c r="ZY49" s="179"/>
      <c r="ZZ49" s="179"/>
      <c r="AAA49" s="179"/>
      <c r="AAB49" s="179"/>
      <c r="AAC49" s="179"/>
      <c r="AAD49" s="179"/>
      <c r="AAE49" s="179"/>
      <c r="AAF49" s="179"/>
      <c r="AAG49" s="179"/>
      <c r="AAH49" s="179"/>
      <c r="AAI49" s="179"/>
      <c r="AAJ49" s="179"/>
      <c r="AAK49" s="179"/>
      <c r="AAL49" s="179"/>
      <c r="AAM49" s="179"/>
      <c r="AAN49" s="179"/>
      <c r="AAO49" s="179"/>
      <c r="AAP49" s="179"/>
      <c r="AAQ49" s="179"/>
      <c r="AAR49" s="179"/>
      <c r="AAS49" s="179"/>
      <c r="AAT49" s="179"/>
      <c r="AAU49" s="179"/>
      <c r="AAV49" s="179"/>
      <c r="AAW49" s="179"/>
      <c r="AAX49" s="179"/>
      <c r="AAY49" s="179"/>
      <c r="AAZ49" s="179"/>
      <c r="ABA49" s="179"/>
      <c r="ABB49" s="179"/>
      <c r="ABC49" s="179"/>
      <c r="ABD49" s="179"/>
      <c r="ABE49" s="179"/>
      <c r="ABF49" s="179"/>
      <c r="ABG49" s="179"/>
      <c r="ABH49" s="179"/>
      <c r="ABI49" s="179"/>
      <c r="ABJ49" s="179"/>
      <c r="ABK49" s="179"/>
      <c r="ABL49" s="179"/>
      <c r="ABM49" s="179"/>
      <c r="ABN49" s="179"/>
      <c r="ABO49" s="179"/>
      <c r="ABP49" s="179"/>
      <c r="ABQ49" s="179"/>
      <c r="ABR49" s="179"/>
      <c r="ABS49" s="179"/>
      <c r="ABT49" s="179"/>
      <c r="ABU49" s="179"/>
      <c r="ABV49" s="179"/>
      <c r="ABW49" s="179"/>
      <c r="ABX49" s="179"/>
      <c r="ABY49" s="179"/>
      <c r="ABZ49" s="179"/>
      <c r="ACA49" s="179"/>
      <c r="ACB49" s="179"/>
      <c r="ACC49" s="179"/>
      <c r="ACD49" s="179"/>
      <c r="ACE49" s="179"/>
      <c r="ACF49" s="179"/>
      <c r="ACG49" s="179"/>
      <c r="ACH49" s="179"/>
      <c r="ACI49" s="179"/>
      <c r="ACJ49" s="179"/>
      <c r="ACK49" s="179"/>
      <c r="ACL49" s="179"/>
      <c r="ACM49" s="179"/>
      <c r="ACN49" s="179"/>
      <c r="ACO49" s="179"/>
      <c r="ACP49" s="179"/>
      <c r="ACQ49" s="179"/>
      <c r="ACR49" s="179"/>
      <c r="ACS49" s="179"/>
      <c r="ACT49" s="179"/>
      <c r="ACU49" s="179"/>
      <c r="ACV49" s="179"/>
      <c r="ACW49" s="179"/>
      <c r="ACX49" s="179"/>
      <c r="ACY49" s="179"/>
      <c r="ACZ49" s="179"/>
      <c r="ADA49" s="179"/>
      <c r="ADB49" s="179"/>
      <c r="ADC49" s="179"/>
      <c r="ADD49" s="179"/>
      <c r="ADE49" s="179"/>
      <c r="ADF49" s="179"/>
      <c r="ADG49" s="179"/>
      <c r="ADH49" s="179"/>
      <c r="ADI49" s="179"/>
      <c r="ADJ49" s="179"/>
      <c r="ADK49" s="179"/>
      <c r="ADL49" s="179"/>
      <c r="ADM49" s="179"/>
      <c r="ADN49" s="179"/>
      <c r="ADO49" s="179"/>
      <c r="ADP49" s="179"/>
      <c r="ADQ49" s="179"/>
      <c r="ADR49" s="179"/>
      <c r="ADS49" s="179"/>
      <c r="ADT49" s="179"/>
      <c r="ADU49" s="179"/>
      <c r="ADV49" s="179"/>
      <c r="ADW49" s="179"/>
      <c r="ADX49" s="179"/>
      <c r="ADY49" s="179"/>
      <c r="ADZ49" s="179"/>
      <c r="AEA49" s="179"/>
      <c r="AEB49" s="179"/>
      <c r="AEC49" s="179"/>
      <c r="AED49" s="179"/>
      <c r="AEE49" s="179"/>
      <c r="AEF49" s="179"/>
      <c r="AEG49" s="179"/>
      <c r="AEH49" s="179"/>
      <c r="AEI49" s="179"/>
      <c r="AEJ49" s="179"/>
      <c r="AEK49" s="179"/>
      <c r="AEL49" s="179"/>
      <c r="AEM49" s="179"/>
      <c r="AEN49" s="179"/>
      <c r="AEO49" s="179"/>
      <c r="AEP49" s="179"/>
      <c r="AEQ49" s="179"/>
      <c r="AER49" s="179"/>
      <c r="AES49" s="179"/>
      <c r="AET49" s="179"/>
      <c r="AEU49" s="179"/>
      <c r="AEV49" s="179"/>
      <c r="AEW49" s="179"/>
      <c r="AEX49" s="179"/>
      <c r="AEY49" s="179"/>
      <c r="AEZ49" s="179"/>
      <c r="AFA49" s="179"/>
      <c r="AFB49" s="179"/>
      <c r="AFC49" s="179"/>
      <c r="AFD49" s="179"/>
      <c r="AFE49" s="179"/>
      <c r="AFF49" s="179"/>
      <c r="AFG49" s="179"/>
      <c r="AFH49" s="179"/>
      <c r="AFI49" s="179"/>
      <c r="AFJ49" s="179"/>
      <c r="AFK49" s="179"/>
      <c r="AFL49" s="179"/>
      <c r="AFM49" s="179"/>
      <c r="AFN49" s="179"/>
      <c r="AFO49" s="179"/>
      <c r="AFP49" s="179"/>
      <c r="AFQ49" s="179"/>
      <c r="AFR49" s="179"/>
      <c r="AFS49" s="179"/>
      <c r="AFT49" s="179"/>
      <c r="AFU49" s="179"/>
      <c r="AFV49" s="179"/>
      <c r="AFW49" s="179"/>
      <c r="AFX49" s="179"/>
      <c r="AFY49" s="179"/>
      <c r="AFZ49" s="179"/>
      <c r="AGA49" s="179"/>
      <c r="AGB49" s="179"/>
      <c r="AGC49" s="179"/>
      <c r="AGD49" s="179"/>
      <c r="AGE49" s="179"/>
      <c r="AGF49" s="179"/>
      <c r="AGG49" s="179"/>
      <c r="AGH49" s="179"/>
      <c r="AGI49" s="179"/>
      <c r="AGJ49" s="179"/>
      <c r="AGK49" s="179"/>
      <c r="AGL49" s="179"/>
      <c r="AGM49" s="179"/>
      <c r="AGN49" s="179"/>
      <c r="AGO49" s="179"/>
      <c r="AGP49" s="179"/>
      <c r="AGQ49" s="179"/>
      <c r="AGR49" s="179"/>
      <c r="AGS49" s="179"/>
      <c r="AGT49" s="179"/>
      <c r="AGU49" s="179"/>
      <c r="AGV49" s="179"/>
      <c r="AGW49" s="179"/>
      <c r="AGX49" s="179"/>
      <c r="AGY49" s="179"/>
      <c r="AGZ49" s="179"/>
      <c r="AHA49" s="179"/>
      <c r="AHB49" s="179"/>
      <c r="AHC49" s="179"/>
      <c r="AHD49" s="179"/>
      <c r="AHE49" s="179"/>
      <c r="AHF49" s="179"/>
      <c r="AHG49" s="179"/>
      <c r="AHH49" s="179"/>
      <c r="AHI49" s="179"/>
      <c r="AHJ49" s="179"/>
      <c r="AHK49" s="179"/>
      <c r="AHL49" s="179"/>
      <c r="AHM49" s="179"/>
      <c r="AHN49" s="179"/>
      <c r="AHO49" s="179"/>
      <c r="AHP49" s="179"/>
      <c r="AHQ49" s="179"/>
      <c r="AHR49" s="179"/>
      <c r="AHS49" s="179"/>
      <c r="AHT49" s="179"/>
      <c r="AHU49" s="179"/>
      <c r="AHV49" s="179"/>
      <c r="AHW49" s="179"/>
      <c r="AHX49" s="179"/>
      <c r="AHY49" s="179"/>
      <c r="AHZ49" s="179"/>
      <c r="AIA49" s="179"/>
      <c r="AIB49" s="179"/>
      <c r="AIC49" s="179"/>
      <c r="AID49" s="179"/>
      <c r="AIE49" s="179"/>
      <c r="AIF49" s="179"/>
      <c r="AIG49" s="179"/>
      <c r="AIH49" s="179"/>
      <c r="AII49" s="179"/>
      <c r="AIJ49" s="179"/>
      <c r="AIK49" s="179"/>
      <c r="AIL49" s="179"/>
      <c r="AIM49" s="179"/>
      <c r="AIN49" s="179"/>
      <c r="AIO49" s="179"/>
      <c r="AIP49" s="179"/>
      <c r="AIQ49" s="179"/>
      <c r="AIR49" s="179"/>
      <c r="AIS49" s="179"/>
      <c r="AIT49" s="179"/>
      <c r="AIU49" s="179"/>
      <c r="AIV49" s="179"/>
      <c r="AIW49" s="179"/>
      <c r="AIX49" s="179"/>
      <c r="AIY49" s="179"/>
      <c r="AIZ49" s="179"/>
      <c r="AJA49" s="179"/>
      <c r="AJB49" s="179"/>
      <c r="AJC49" s="179"/>
      <c r="AJD49" s="179"/>
      <c r="AJE49" s="179"/>
      <c r="AJF49" s="179"/>
      <c r="AJG49" s="179"/>
      <c r="AJH49" s="179"/>
      <c r="AJI49" s="179"/>
      <c r="AJJ49" s="179"/>
      <c r="AJK49" s="179"/>
      <c r="AJL49" s="179"/>
      <c r="AJM49" s="179"/>
      <c r="AJN49" s="179"/>
      <c r="AJO49" s="179"/>
      <c r="AJP49" s="179"/>
      <c r="AJQ49" s="179"/>
      <c r="AJR49" s="179"/>
      <c r="AJS49" s="179"/>
      <c r="AJT49" s="179"/>
      <c r="AJU49" s="179"/>
      <c r="AJV49" s="179"/>
      <c r="AJW49" s="179"/>
      <c r="AJX49" s="179"/>
      <c r="AJY49" s="179"/>
      <c r="AJZ49" s="179"/>
      <c r="AKA49" s="179"/>
      <c r="AKB49" s="179"/>
      <c r="AKC49" s="179"/>
      <c r="AKD49" s="179"/>
      <c r="AKE49" s="179"/>
      <c r="AKF49" s="179"/>
      <c r="AKG49" s="179"/>
      <c r="AKH49" s="179"/>
      <c r="AKI49" s="179"/>
      <c r="AKJ49" s="179"/>
      <c r="AKK49" s="179"/>
      <c r="AKL49" s="179"/>
      <c r="AKM49" s="179"/>
      <c r="AKN49" s="179"/>
      <c r="AKO49" s="179"/>
      <c r="AKP49" s="179"/>
      <c r="AKQ49" s="179"/>
      <c r="AKR49" s="179"/>
      <c r="AKS49" s="179"/>
      <c r="AKT49" s="179"/>
      <c r="AKU49" s="179"/>
      <c r="AKV49" s="179"/>
      <c r="AKW49" s="179"/>
      <c r="AKX49" s="179"/>
      <c r="AKY49" s="179"/>
      <c r="AKZ49" s="179"/>
      <c r="ALA49" s="179"/>
      <c r="ALB49" s="179"/>
      <c r="ALC49" s="179"/>
      <c r="ALD49" s="179"/>
      <c r="ALE49" s="179"/>
      <c r="ALF49" s="179"/>
      <c r="ALG49" s="179"/>
      <c r="ALH49" s="179"/>
      <c r="ALI49" s="179"/>
      <c r="ALJ49" s="179"/>
      <c r="ALK49" s="179"/>
      <c r="ALL49" s="179"/>
      <c r="ALM49" s="179"/>
      <c r="ALN49" s="179"/>
      <c r="ALO49" s="179"/>
      <c r="ALP49" s="179"/>
      <c r="ALQ49" s="179"/>
      <c r="ALR49" s="179"/>
      <c r="ALS49" s="179"/>
      <c r="ALT49" s="179"/>
      <c r="ALU49" s="179"/>
      <c r="ALV49" s="179"/>
      <c r="ALW49" s="179"/>
      <c r="ALX49" s="179"/>
      <c r="ALY49" s="179"/>
      <c r="ALZ49" s="179"/>
      <c r="AMA49" s="179"/>
      <c r="AMB49" s="179"/>
      <c r="AMC49" s="179"/>
      <c r="AMD49" s="179"/>
      <c r="AME49" s="179"/>
      <c r="AMF49" s="179"/>
      <c r="AMG49" s="179"/>
      <c r="AMH49" s="179"/>
      <c r="AMI49" s="179"/>
      <c r="AMJ49" s="179"/>
      <c r="AMK49" s="179"/>
      <c r="AML49" s="179"/>
      <c r="AMM49" s="179"/>
      <c r="AMN49" s="179"/>
      <c r="AMO49" s="179"/>
      <c r="AMP49" s="179"/>
      <c r="AMQ49" s="179"/>
      <c r="AMR49" s="179"/>
      <c r="AMS49" s="179"/>
      <c r="AMT49" s="179"/>
      <c r="AMU49" s="179"/>
      <c r="AMV49" s="179"/>
      <c r="AMW49" s="179"/>
      <c r="AMX49" s="179"/>
      <c r="AMY49" s="179"/>
      <c r="AMZ49" s="179"/>
      <c r="ANA49" s="179"/>
      <c r="ANB49" s="179"/>
      <c r="ANC49" s="179"/>
      <c r="AND49" s="179"/>
      <c r="ANE49" s="179"/>
      <c r="ANF49" s="179"/>
      <c r="ANG49" s="179"/>
      <c r="ANH49" s="179"/>
      <c r="ANI49" s="179"/>
      <c r="ANJ49" s="179"/>
      <c r="ANK49" s="179"/>
      <c r="ANL49" s="179"/>
      <c r="ANM49" s="179"/>
      <c r="ANN49" s="179"/>
      <c r="ANO49" s="179"/>
      <c r="ANP49" s="179"/>
      <c r="ANQ49" s="179"/>
      <c r="ANR49" s="179"/>
      <c r="ANS49" s="179"/>
      <c r="ANT49" s="179"/>
      <c r="ANU49" s="179"/>
      <c r="ANV49" s="179"/>
      <c r="ANW49" s="179"/>
      <c r="ANX49" s="179"/>
      <c r="ANY49" s="179"/>
      <c r="ANZ49" s="179"/>
      <c r="AOA49" s="179"/>
      <c r="AOB49" s="179"/>
      <c r="AOC49" s="179"/>
      <c r="AOD49" s="179"/>
      <c r="AOE49" s="179"/>
      <c r="AOF49" s="179"/>
      <c r="AOG49" s="179"/>
      <c r="AOH49" s="179"/>
      <c r="AOI49" s="179"/>
      <c r="AOJ49" s="179"/>
      <c r="AOK49" s="179"/>
      <c r="AOL49" s="179"/>
      <c r="AOM49" s="179"/>
      <c r="AON49" s="179"/>
      <c r="AOO49" s="179"/>
      <c r="AOP49" s="179"/>
      <c r="AOQ49" s="179"/>
      <c r="AOR49" s="179"/>
      <c r="AOS49" s="179"/>
      <c r="AOT49" s="179"/>
      <c r="AOU49" s="179"/>
      <c r="AOV49" s="179"/>
      <c r="AOW49" s="179"/>
      <c r="AOX49" s="179"/>
      <c r="AOY49" s="179"/>
      <c r="AOZ49" s="179"/>
      <c r="APA49" s="179"/>
      <c r="APB49" s="179"/>
      <c r="APC49" s="179"/>
      <c r="APD49" s="179"/>
      <c r="APE49" s="179"/>
      <c r="APF49" s="179"/>
      <c r="APG49" s="179"/>
      <c r="APH49" s="179"/>
      <c r="API49" s="179"/>
      <c r="APJ49" s="179"/>
      <c r="APK49" s="179"/>
      <c r="APL49" s="179"/>
      <c r="APM49" s="179"/>
      <c r="APN49" s="179"/>
      <c r="APO49" s="179"/>
      <c r="APP49" s="179"/>
      <c r="APQ49" s="179"/>
      <c r="APR49" s="179"/>
      <c r="APS49" s="179"/>
      <c r="APT49" s="179"/>
      <c r="APU49" s="179"/>
      <c r="APV49" s="179"/>
      <c r="APW49" s="179"/>
      <c r="APX49" s="179"/>
      <c r="APY49" s="179"/>
      <c r="APZ49" s="179"/>
      <c r="AQA49" s="179"/>
      <c r="AQB49" s="179"/>
      <c r="AQC49" s="179"/>
      <c r="AQD49" s="179"/>
      <c r="AQE49" s="179"/>
      <c r="AQF49" s="179"/>
      <c r="AQG49" s="179"/>
      <c r="AQH49" s="179"/>
      <c r="AQI49" s="179"/>
      <c r="AQJ49" s="179"/>
      <c r="AQK49" s="179"/>
      <c r="AQL49" s="179"/>
      <c r="AQM49" s="179"/>
      <c r="AQN49" s="179"/>
      <c r="AQO49" s="179"/>
      <c r="AQP49" s="179"/>
      <c r="AQQ49" s="179"/>
      <c r="AQR49" s="179"/>
      <c r="AQS49" s="179"/>
      <c r="AQT49" s="179"/>
      <c r="AQU49" s="179"/>
      <c r="AQV49" s="179"/>
      <c r="AQW49" s="179"/>
      <c r="AQX49" s="179"/>
      <c r="AQY49" s="179"/>
      <c r="AQZ49" s="179"/>
      <c r="ARA49" s="179"/>
      <c r="ARB49" s="179"/>
      <c r="ARC49" s="179"/>
      <c r="ARD49" s="179"/>
      <c r="ARE49" s="179"/>
      <c r="ARF49" s="179"/>
      <c r="ARG49" s="179"/>
      <c r="ARH49" s="179"/>
      <c r="ARI49" s="179"/>
      <c r="ARJ49" s="179"/>
      <c r="ARK49" s="179"/>
      <c r="ARL49" s="179"/>
      <c r="ARM49" s="179"/>
      <c r="ARN49" s="179"/>
      <c r="ARO49" s="179"/>
      <c r="ARP49" s="179"/>
      <c r="ARQ49" s="179"/>
      <c r="ARR49" s="179"/>
      <c r="ARS49" s="179"/>
      <c r="ART49" s="179"/>
      <c r="ARU49" s="179"/>
      <c r="ARV49" s="179"/>
      <c r="ARW49" s="179"/>
      <c r="ARX49" s="179"/>
      <c r="ARY49" s="179"/>
      <c r="ARZ49" s="179"/>
      <c r="ASA49" s="179"/>
      <c r="ASB49" s="179"/>
      <c r="ASC49" s="179"/>
      <c r="ASD49" s="179"/>
      <c r="ASE49" s="179"/>
      <c r="ASF49" s="179"/>
      <c r="ASG49" s="179"/>
      <c r="ASH49" s="179"/>
      <c r="ASI49" s="179"/>
      <c r="ASJ49" s="179"/>
      <c r="ASK49" s="179"/>
      <c r="ASL49" s="179"/>
      <c r="ASM49" s="179"/>
      <c r="ASN49" s="179"/>
      <c r="ASO49" s="179"/>
      <c r="ASP49" s="179"/>
      <c r="ASQ49" s="179"/>
      <c r="ASR49" s="179"/>
      <c r="ASS49" s="179"/>
      <c r="AST49" s="179"/>
      <c r="ASU49" s="179"/>
      <c r="ASV49" s="179"/>
      <c r="ASW49" s="179"/>
      <c r="ASX49" s="179"/>
      <c r="ASY49" s="179"/>
      <c r="ASZ49" s="179"/>
      <c r="ATA49" s="179"/>
      <c r="ATB49" s="179"/>
      <c r="ATC49" s="179"/>
      <c r="ATD49" s="179"/>
      <c r="ATE49" s="179"/>
      <c r="ATF49" s="179"/>
      <c r="ATG49" s="179"/>
      <c r="ATH49" s="179"/>
      <c r="ATI49" s="179"/>
      <c r="ATJ49" s="179"/>
      <c r="ATK49" s="179"/>
      <c r="ATL49" s="179"/>
      <c r="ATM49" s="179"/>
      <c r="ATN49" s="179"/>
      <c r="ATO49" s="179"/>
      <c r="ATP49" s="179"/>
      <c r="ATQ49" s="179"/>
      <c r="ATR49" s="179"/>
      <c r="ATS49" s="179"/>
      <c r="ATT49" s="179"/>
      <c r="ATU49" s="179"/>
      <c r="ATV49" s="179"/>
      <c r="ATW49" s="179"/>
      <c r="ATX49" s="179"/>
      <c r="ATY49" s="179"/>
      <c r="ATZ49" s="179"/>
      <c r="AUA49" s="179"/>
      <c r="AUB49" s="179"/>
      <c r="AUC49" s="179"/>
      <c r="AUD49" s="179"/>
      <c r="AUE49" s="179"/>
      <c r="AUF49" s="179"/>
      <c r="AUG49" s="179"/>
      <c r="AUH49" s="179"/>
      <c r="AUI49" s="179"/>
      <c r="AUJ49" s="179"/>
      <c r="AUK49" s="179"/>
      <c r="AUL49" s="179"/>
      <c r="AUM49" s="179"/>
      <c r="AUN49" s="179"/>
      <c r="AUO49" s="179"/>
      <c r="AUP49" s="179"/>
      <c r="AUQ49" s="179"/>
      <c r="AUR49" s="179"/>
      <c r="AUS49" s="179"/>
      <c r="AUT49" s="179"/>
      <c r="AUU49" s="179"/>
      <c r="AUV49" s="179"/>
      <c r="AUW49" s="179"/>
      <c r="AUX49" s="179"/>
      <c r="AUY49" s="179"/>
      <c r="AUZ49" s="179"/>
      <c r="AVA49" s="179"/>
      <c r="AVB49" s="179"/>
      <c r="AVC49" s="179"/>
      <c r="AVD49" s="179"/>
      <c r="AVE49" s="179"/>
      <c r="AVF49" s="179"/>
      <c r="AVG49" s="179"/>
      <c r="AVH49" s="179"/>
      <c r="AVI49" s="179"/>
      <c r="AVJ49" s="179"/>
      <c r="AVK49" s="179"/>
      <c r="AVL49" s="179"/>
      <c r="AVM49" s="179"/>
      <c r="AVN49" s="179"/>
      <c r="AVO49" s="179"/>
      <c r="AVP49" s="179"/>
      <c r="AVQ49" s="179"/>
      <c r="AVR49" s="179"/>
      <c r="AVS49" s="179"/>
      <c r="AVT49" s="179"/>
      <c r="AVU49" s="179"/>
      <c r="AVV49" s="179"/>
      <c r="AVW49" s="179"/>
      <c r="AVX49" s="179"/>
      <c r="AVY49" s="179"/>
      <c r="AVZ49" s="179"/>
      <c r="AWA49" s="179"/>
      <c r="AWB49" s="179"/>
      <c r="AWC49" s="179"/>
      <c r="AWD49" s="179"/>
      <c r="AWE49" s="179"/>
      <c r="AWF49" s="179"/>
      <c r="AWG49" s="179"/>
      <c r="AWH49" s="179"/>
      <c r="AWI49" s="179"/>
      <c r="AWJ49" s="179"/>
      <c r="AWK49" s="179"/>
      <c r="AWL49" s="179"/>
      <c r="AWM49" s="179"/>
      <c r="AWN49" s="179"/>
      <c r="AWO49" s="179"/>
      <c r="AWP49" s="179"/>
      <c r="AWQ49" s="179"/>
      <c r="AWR49" s="179"/>
      <c r="AWS49" s="179"/>
      <c r="AWT49" s="179"/>
      <c r="AWU49" s="179"/>
      <c r="AWV49" s="179"/>
      <c r="AWW49" s="179"/>
      <c r="AWX49" s="179"/>
      <c r="AWY49" s="179"/>
      <c r="AWZ49" s="179"/>
      <c r="AXA49" s="179"/>
      <c r="AXB49" s="179"/>
      <c r="AXC49" s="179"/>
      <c r="AXD49" s="179"/>
      <c r="AXE49" s="179"/>
      <c r="AXF49" s="179"/>
      <c r="AXG49" s="179"/>
      <c r="AXH49" s="179"/>
      <c r="AXI49" s="179"/>
      <c r="AXJ49" s="179"/>
      <c r="AXK49" s="179"/>
      <c r="AXL49" s="179"/>
      <c r="AXM49" s="179"/>
      <c r="AXN49" s="179"/>
      <c r="AXO49" s="179"/>
      <c r="AXP49" s="179"/>
      <c r="AXQ49" s="179"/>
      <c r="AXR49" s="179"/>
      <c r="AXS49" s="179"/>
      <c r="AXT49" s="179"/>
      <c r="AXU49" s="179"/>
      <c r="AXV49" s="179"/>
      <c r="AXW49" s="179"/>
      <c r="AXX49" s="179"/>
      <c r="AXY49" s="179"/>
      <c r="AXZ49" s="179"/>
      <c r="AYA49" s="179"/>
      <c r="AYB49" s="179"/>
      <c r="AYC49" s="179"/>
      <c r="AYD49" s="179"/>
      <c r="AYE49" s="179"/>
      <c r="AYF49" s="179"/>
      <c r="AYG49" s="179"/>
      <c r="AYH49" s="179"/>
      <c r="AYI49" s="179"/>
      <c r="AYJ49" s="179"/>
      <c r="AYK49" s="179"/>
      <c r="AYL49" s="179"/>
      <c r="AYM49" s="179"/>
      <c r="AYN49" s="179"/>
      <c r="AYO49" s="179"/>
      <c r="AYP49" s="179"/>
      <c r="AYQ49" s="179"/>
      <c r="AYR49" s="179"/>
      <c r="AYS49" s="179"/>
      <c r="AYT49" s="179"/>
      <c r="AYU49" s="179"/>
      <c r="AYV49" s="179"/>
      <c r="AYW49" s="179"/>
      <c r="AYX49" s="179"/>
      <c r="AYY49" s="179"/>
      <c r="AYZ49" s="179"/>
      <c r="AZA49" s="179"/>
      <c r="AZB49" s="179"/>
      <c r="AZC49" s="179"/>
      <c r="AZD49" s="179"/>
      <c r="AZE49" s="179"/>
      <c r="AZF49" s="179"/>
      <c r="AZG49" s="179"/>
      <c r="AZH49" s="179"/>
      <c r="AZI49" s="179"/>
      <c r="AZJ49" s="179"/>
      <c r="AZK49" s="179"/>
      <c r="AZL49" s="179"/>
      <c r="AZM49" s="179"/>
      <c r="AZN49" s="179"/>
      <c r="AZO49" s="179"/>
      <c r="AZP49" s="179"/>
      <c r="AZQ49" s="179"/>
      <c r="AZR49" s="179"/>
      <c r="AZS49" s="179"/>
      <c r="AZT49" s="179"/>
      <c r="AZU49" s="179"/>
      <c r="AZV49" s="179"/>
      <c r="AZW49" s="179"/>
      <c r="AZX49" s="179"/>
      <c r="AZY49" s="179"/>
      <c r="AZZ49" s="179"/>
      <c r="BAA49" s="179"/>
      <c r="BAB49" s="179"/>
      <c r="BAC49" s="179"/>
      <c r="BAD49" s="179"/>
      <c r="BAE49" s="179"/>
      <c r="BAF49" s="179"/>
      <c r="BAG49" s="179"/>
      <c r="BAH49" s="179"/>
      <c r="BAI49" s="179"/>
      <c r="BAJ49" s="179"/>
      <c r="BAK49" s="179"/>
      <c r="BAL49" s="179"/>
      <c r="BAM49" s="179"/>
      <c r="BAN49" s="179"/>
      <c r="BAO49" s="179"/>
      <c r="BAP49" s="179"/>
      <c r="BAQ49" s="179"/>
      <c r="BAR49" s="179"/>
      <c r="BAS49" s="179"/>
      <c r="BAT49" s="179"/>
      <c r="BAU49" s="179"/>
      <c r="BAV49" s="179"/>
      <c r="BAW49" s="179"/>
      <c r="BAX49" s="179"/>
      <c r="BAY49" s="179"/>
      <c r="BAZ49" s="179"/>
      <c r="BBA49" s="179"/>
      <c r="BBB49" s="179"/>
      <c r="BBC49" s="179"/>
      <c r="BBD49" s="179"/>
      <c r="BBE49" s="179"/>
      <c r="BBF49" s="179"/>
      <c r="BBG49" s="179"/>
      <c r="BBH49" s="179"/>
      <c r="BBI49" s="179"/>
      <c r="BBJ49" s="179"/>
      <c r="BBK49" s="179"/>
      <c r="BBL49" s="179"/>
      <c r="BBM49" s="179"/>
      <c r="BBN49" s="179"/>
      <c r="BBO49" s="179"/>
      <c r="BBP49" s="179"/>
      <c r="BBQ49" s="179"/>
      <c r="BBR49" s="179"/>
      <c r="BBS49" s="179"/>
      <c r="BBT49" s="179"/>
      <c r="BBU49" s="179"/>
      <c r="BBV49" s="179"/>
      <c r="BBW49" s="179"/>
      <c r="BBX49" s="179"/>
      <c r="BBY49" s="179"/>
      <c r="BBZ49" s="179"/>
      <c r="BCA49" s="179"/>
      <c r="BCB49" s="179"/>
      <c r="BCC49" s="179"/>
      <c r="BCD49" s="179"/>
      <c r="BCE49" s="179"/>
      <c r="BCF49" s="179"/>
      <c r="BCG49" s="179"/>
      <c r="BCH49" s="179"/>
      <c r="BCI49" s="179"/>
      <c r="BCJ49" s="179"/>
      <c r="BCK49" s="179"/>
      <c r="BCL49" s="179"/>
      <c r="BCM49" s="179"/>
      <c r="BCN49" s="179"/>
      <c r="BCO49" s="179"/>
      <c r="BCP49" s="179"/>
      <c r="BCQ49" s="179"/>
      <c r="BCR49" s="179"/>
      <c r="BCS49" s="179"/>
      <c r="BCT49" s="179"/>
      <c r="BCU49" s="179"/>
      <c r="BCV49" s="179"/>
      <c r="BCW49" s="179"/>
      <c r="BCX49" s="179"/>
      <c r="BCY49" s="179"/>
      <c r="BCZ49" s="179"/>
      <c r="BDA49" s="179"/>
      <c r="BDB49" s="179"/>
      <c r="BDC49" s="179"/>
      <c r="BDD49" s="179"/>
      <c r="BDE49" s="179"/>
      <c r="BDF49" s="179"/>
      <c r="BDG49" s="179"/>
      <c r="BDH49" s="179"/>
      <c r="BDI49" s="179"/>
      <c r="BDJ49" s="179"/>
      <c r="BDK49" s="179"/>
      <c r="BDL49" s="179"/>
      <c r="BDM49" s="179"/>
      <c r="BDN49" s="179"/>
      <c r="BDO49" s="179"/>
      <c r="BDP49" s="179"/>
      <c r="BDQ49" s="179"/>
      <c r="BDR49" s="179"/>
      <c r="BDS49" s="179"/>
      <c r="BDT49" s="179"/>
      <c r="BDU49" s="179"/>
      <c r="BDV49" s="179"/>
      <c r="BDW49" s="179"/>
      <c r="BDX49" s="179"/>
      <c r="BDY49" s="179"/>
      <c r="BDZ49" s="179"/>
      <c r="BEA49" s="179"/>
      <c r="BEB49" s="179"/>
      <c r="BEC49" s="179"/>
      <c r="BED49" s="179"/>
      <c r="BEE49" s="179"/>
      <c r="BEF49" s="179"/>
      <c r="BEG49" s="179"/>
      <c r="BEH49" s="179"/>
      <c r="BEI49" s="179"/>
      <c r="BEJ49" s="179"/>
      <c r="BEK49" s="179"/>
      <c r="BEL49" s="179"/>
      <c r="BEM49" s="179"/>
      <c r="BEN49" s="179"/>
      <c r="BEO49" s="179"/>
      <c r="BEP49" s="179"/>
      <c r="BEQ49" s="179"/>
      <c r="BER49" s="179"/>
      <c r="BES49" s="179"/>
      <c r="BET49" s="179"/>
      <c r="BEU49" s="179"/>
      <c r="BEV49" s="179"/>
      <c r="BEW49" s="179"/>
      <c r="BEX49" s="179"/>
      <c r="BEY49" s="179"/>
      <c r="BEZ49" s="179"/>
      <c r="BFA49" s="179"/>
      <c r="BFB49" s="179"/>
      <c r="BFC49" s="179"/>
      <c r="BFD49" s="179"/>
      <c r="BFE49" s="179"/>
      <c r="BFF49" s="179"/>
      <c r="BFG49" s="179"/>
      <c r="BFH49" s="179"/>
      <c r="BFI49" s="179"/>
      <c r="BFJ49" s="179"/>
      <c r="BFK49" s="179"/>
      <c r="BFL49" s="179"/>
      <c r="BFM49" s="179"/>
      <c r="BFN49" s="179"/>
      <c r="BFO49" s="179"/>
      <c r="BFP49" s="179"/>
      <c r="BFQ49" s="179"/>
      <c r="BFR49" s="179"/>
      <c r="BFS49" s="179"/>
      <c r="BFT49" s="179"/>
      <c r="BFU49" s="179"/>
      <c r="BFV49" s="179"/>
      <c r="BFW49" s="179"/>
      <c r="BFX49" s="179"/>
      <c r="BFY49" s="179"/>
      <c r="BFZ49" s="179"/>
      <c r="BGA49" s="179"/>
      <c r="BGB49" s="179"/>
      <c r="BGC49" s="179"/>
      <c r="BGD49" s="179"/>
      <c r="BGE49" s="179"/>
      <c r="BGF49" s="179"/>
      <c r="BGG49" s="179"/>
      <c r="BGH49" s="179"/>
      <c r="BGI49" s="179"/>
      <c r="BGJ49" s="179"/>
      <c r="BGK49" s="179"/>
      <c r="BGL49" s="179"/>
      <c r="BGM49" s="179"/>
      <c r="BGN49" s="179"/>
      <c r="BGO49" s="179"/>
      <c r="BGP49" s="179"/>
      <c r="BGQ49" s="179"/>
      <c r="BGR49" s="179"/>
      <c r="BGS49" s="179"/>
      <c r="BGT49" s="179"/>
      <c r="BGU49" s="179"/>
      <c r="BGV49" s="179"/>
      <c r="BGW49" s="179"/>
      <c r="BGX49" s="179"/>
      <c r="BGY49" s="179"/>
      <c r="BGZ49" s="179"/>
      <c r="BHA49" s="179"/>
      <c r="BHB49" s="179"/>
      <c r="BHC49" s="179"/>
      <c r="BHD49" s="179"/>
      <c r="BHE49" s="179"/>
    </row>
    <row r="50" spans="1:1565" s="36" customFormat="1">
      <c r="A50" s="200" t="s">
        <v>1780</v>
      </c>
      <c r="B50" s="69" t="s">
        <v>997</v>
      </c>
      <c r="C50" s="151" t="s">
        <v>998</v>
      </c>
      <c r="D50" s="152">
        <v>104</v>
      </c>
      <c r="E50" s="153">
        <v>0.8666666666666667</v>
      </c>
      <c r="F50" s="153">
        <v>0.75</v>
      </c>
      <c r="G50" s="153">
        <v>0.67708333333333337</v>
      </c>
      <c r="H50" s="188"/>
      <c r="I50" s="154">
        <f t="shared" si="0"/>
        <v>0</v>
      </c>
      <c r="J50" s="155">
        <f t="shared" si="1"/>
        <v>0</v>
      </c>
      <c r="K50" s="61"/>
      <c r="L50" s="61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/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/>
      <c r="HN50" s="179"/>
      <c r="HO50" s="179"/>
      <c r="HP50" s="179"/>
      <c r="HQ50" s="179"/>
      <c r="HR50" s="179"/>
      <c r="HS50" s="179"/>
      <c r="HT50" s="179"/>
      <c r="HU50" s="179"/>
      <c r="HV50" s="179"/>
      <c r="HW50" s="179"/>
      <c r="HX50" s="179"/>
      <c r="HY50" s="179"/>
      <c r="HZ50" s="179"/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  <c r="IS50" s="179"/>
      <c r="IT50" s="179"/>
      <c r="IU50" s="179"/>
      <c r="IV50" s="179"/>
      <c r="IW50" s="179"/>
      <c r="IX50" s="179"/>
      <c r="IY50" s="179"/>
      <c r="IZ50" s="179"/>
      <c r="JA50" s="179"/>
      <c r="JB50" s="179"/>
      <c r="JC50" s="179"/>
      <c r="JD50" s="179"/>
      <c r="JE50" s="179"/>
      <c r="JF50" s="179"/>
      <c r="JG50" s="179"/>
      <c r="JH50" s="179"/>
      <c r="JI50" s="179"/>
      <c r="JJ50" s="179"/>
      <c r="JK50" s="179"/>
      <c r="JL50" s="179"/>
      <c r="JM50" s="179"/>
      <c r="JN50" s="179"/>
      <c r="JO50" s="179"/>
      <c r="JP50" s="179"/>
      <c r="JQ50" s="179"/>
      <c r="JR50" s="179"/>
      <c r="JS50" s="179"/>
      <c r="JT50" s="179"/>
      <c r="JU50" s="179"/>
      <c r="JV50" s="179"/>
      <c r="JW50" s="179"/>
      <c r="JX50" s="179"/>
      <c r="JY50" s="179"/>
      <c r="JZ50" s="179"/>
      <c r="KA50" s="179"/>
      <c r="KB50" s="179"/>
      <c r="KC50" s="179"/>
      <c r="KD50" s="179"/>
      <c r="KE50" s="179"/>
      <c r="KF50" s="179"/>
      <c r="KG50" s="179"/>
      <c r="KH50" s="179"/>
      <c r="KI50" s="179"/>
      <c r="KJ50" s="179"/>
      <c r="KK50" s="179"/>
      <c r="KL50" s="179"/>
      <c r="KM50" s="179"/>
      <c r="KN50" s="179"/>
      <c r="KO50" s="179"/>
      <c r="KP50" s="179"/>
      <c r="KQ50" s="179"/>
      <c r="KR50" s="179"/>
      <c r="KS50" s="179"/>
      <c r="KT50" s="179"/>
      <c r="KU50" s="179"/>
      <c r="KV50" s="179"/>
      <c r="KW50" s="179"/>
      <c r="KX50" s="179"/>
      <c r="KY50" s="179"/>
      <c r="KZ50" s="179"/>
      <c r="LA50" s="179"/>
      <c r="LB50" s="179"/>
      <c r="LC50" s="179"/>
      <c r="LD50" s="179"/>
      <c r="LE50" s="179"/>
      <c r="LF50" s="179"/>
      <c r="LG50" s="179"/>
      <c r="LH50" s="179"/>
      <c r="LI50" s="179"/>
      <c r="LJ50" s="179"/>
      <c r="LK50" s="179"/>
      <c r="LL50" s="179"/>
      <c r="LM50" s="179"/>
      <c r="LN50" s="179"/>
      <c r="LO50" s="179"/>
      <c r="LP50" s="179"/>
      <c r="LQ50" s="179"/>
      <c r="LR50" s="179"/>
      <c r="LS50" s="179"/>
      <c r="LT50" s="179"/>
      <c r="LU50" s="179"/>
      <c r="LV50" s="179"/>
      <c r="LW50" s="179"/>
      <c r="LX50" s="179"/>
      <c r="LY50" s="179"/>
      <c r="LZ50" s="179"/>
      <c r="MA50" s="179"/>
      <c r="MB50" s="179"/>
      <c r="MC50" s="179"/>
      <c r="MD50" s="179"/>
      <c r="ME50" s="179"/>
      <c r="MF50" s="179"/>
      <c r="MG50" s="179"/>
      <c r="MH50" s="179"/>
      <c r="MI50" s="179"/>
      <c r="MJ50" s="179"/>
      <c r="MK50" s="179"/>
      <c r="ML50" s="179"/>
      <c r="MM50" s="179"/>
      <c r="MN50" s="179"/>
      <c r="MO50" s="179"/>
      <c r="MP50" s="179"/>
      <c r="MQ50" s="179"/>
      <c r="MR50" s="179"/>
      <c r="MS50" s="179"/>
      <c r="MT50" s="179"/>
      <c r="MU50" s="179"/>
      <c r="MV50" s="179"/>
      <c r="MW50" s="179"/>
      <c r="MX50" s="179"/>
      <c r="MY50" s="179"/>
      <c r="MZ50" s="179"/>
      <c r="NA50" s="179"/>
      <c r="NB50" s="179"/>
      <c r="NC50" s="179"/>
      <c r="ND50" s="179"/>
      <c r="NE50" s="179"/>
      <c r="NF50" s="179"/>
      <c r="NG50" s="179"/>
      <c r="NH50" s="179"/>
      <c r="NI50" s="179"/>
      <c r="NJ50" s="179"/>
      <c r="NK50" s="179"/>
      <c r="NL50" s="179"/>
      <c r="NM50" s="179"/>
      <c r="NN50" s="179"/>
      <c r="NO50" s="179"/>
      <c r="NP50" s="179"/>
      <c r="NQ50" s="179"/>
      <c r="NR50" s="179"/>
      <c r="NS50" s="179"/>
      <c r="NT50" s="179"/>
      <c r="NU50" s="179"/>
      <c r="NV50" s="179"/>
      <c r="NW50" s="179"/>
      <c r="NX50" s="179"/>
      <c r="NY50" s="179"/>
      <c r="NZ50" s="179"/>
      <c r="OA50" s="179"/>
      <c r="OB50" s="179"/>
      <c r="OC50" s="179"/>
      <c r="OD50" s="179"/>
      <c r="OE50" s="179"/>
      <c r="OF50" s="179"/>
      <c r="OG50" s="179"/>
      <c r="OH50" s="179"/>
      <c r="OI50" s="179"/>
      <c r="OJ50" s="179"/>
      <c r="OK50" s="179"/>
      <c r="OL50" s="179"/>
      <c r="OM50" s="179"/>
      <c r="ON50" s="179"/>
      <c r="OO50" s="179"/>
      <c r="OP50" s="179"/>
      <c r="OQ50" s="179"/>
      <c r="OR50" s="179"/>
      <c r="OS50" s="179"/>
      <c r="OT50" s="179"/>
      <c r="OU50" s="179"/>
      <c r="OV50" s="179"/>
      <c r="OW50" s="179"/>
      <c r="OX50" s="179"/>
      <c r="OY50" s="179"/>
      <c r="OZ50" s="179"/>
      <c r="PA50" s="179"/>
      <c r="PB50" s="179"/>
      <c r="PC50" s="179"/>
      <c r="PD50" s="179"/>
      <c r="PE50" s="179"/>
      <c r="PF50" s="179"/>
      <c r="PG50" s="179"/>
      <c r="PH50" s="179"/>
      <c r="PI50" s="179"/>
      <c r="PJ50" s="179"/>
      <c r="PK50" s="179"/>
      <c r="PL50" s="179"/>
      <c r="PM50" s="179"/>
      <c r="PN50" s="179"/>
      <c r="PO50" s="179"/>
      <c r="PP50" s="179"/>
      <c r="PQ50" s="179"/>
      <c r="PR50" s="179"/>
      <c r="PS50" s="179"/>
      <c r="PT50" s="179"/>
      <c r="PU50" s="179"/>
      <c r="PV50" s="179"/>
      <c r="PW50" s="179"/>
      <c r="PX50" s="179"/>
      <c r="PY50" s="179"/>
      <c r="PZ50" s="179"/>
      <c r="QA50" s="179"/>
      <c r="QB50" s="179"/>
      <c r="QC50" s="179"/>
      <c r="QD50" s="179"/>
      <c r="QE50" s="179"/>
      <c r="QF50" s="179"/>
      <c r="QG50" s="179"/>
      <c r="QH50" s="179"/>
      <c r="QI50" s="179"/>
      <c r="QJ50" s="179"/>
      <c r="QK50" s="179"/>
      <c r="QL50" s="179"/>
      <c r="QM50" s="179"/>
      <c r="QN50" s="179"/>
      <c r="QO50" s="179"/>
      <c r="QP50" s="179"/>
      <c r="QQ50" s="179"/>
      <c r="QR50" s="179"/>
      <c r="QS50" s="179"/>
      <c r="QT50" s="179"/>
      <c r="QU50" s="179"/>
      <c r="QV50" s="179"/>
      <c r="QW50" s="179"/>
      <c r="QX50" s="179"/>
      <c r="QY50" s="179"/>
      <c r="QZ50" s="179"/>
      <c r="RA50" s="179"/>
      <c r="RB50" s="179"/>
      <c r="RC50" s="179"/>
      <c r="RD50" s="179"/>
      <c r="RE50" s="179"/>
      <c r="RF50" s="179"/>
      <c r="RG50" s="179"/>
      <c r="RH50" s="179"/>
      <c r="RI50" s="179"/>
      <c r="RJ50" s="179"/>
      <c r="RK50" s="179"/>
      <c r="RL50" s="179"/>
      <c r="RM50" s="179"/>
      <c r="RN50" s="179"/>
      <c r="RO50" s="179"/>
      <c r="RP50" s="179"/>
      <c r="RQ50" s="179"/>
      <c r="RR50" s="179"/>
      <c r="RS50" s="179"/>
      <c r="RT50" s="179"/>
      <c r="RU50" s="179"/>
      <c r="RV50" s="179"/>
      <c r="RW50" s="179"/>
      <c r="RX50" s="179"/>
      <c r="RY50" s="179"/>
      <c r="RZ50" s="179"/>
      <c r="SA50" s="179"/>
      <c r="SB50" s="179"/>
      <c r="SC50" s="179"/>
      <c r="SD50" s="179"/>
      <c r="SE50" s="179"/>
      <c r="SF50" s="179"/>
      <c r="SG50" s="179"/>
      <c r="SH50" s="179"/>
      <c r="SI50" s="179"/>
      <c r="SJ50" s="179"/>
      <c r="SK50" s="179"/>
      <c r="SL50" s="179"/>
      <c r="SM50" s="179"/>
      <c r="SN50" s="179"/>
      <c r="SO50" s="179"/>
      <c r="SP50" s="179"/>
      <c r="SQ50" s="179"/>
      <c r="SR50" s="179"/>
      <c r="SS50" s="179"/>
      <c r="ST50" s="179"/>
      <c r="SU50" s="179"/>
      <c r="SV50" s="179"/>
      <c r="SW50" s="179"/>
      <c r="SX50" s="179"/>
      <c r="SY50" s="179"/>
      <c r="SZ50" s="179"/>
      <c r="TA50" s="179"/>
      <c r="TB50" s="179"/>
      <c r="TC50" s="179"/>
      <c r="TD50" s="179"/>
      <c r="TE50" s="179"/>
      <c r="TF50" s="179"/>
      <c r="TG50" s="179"/>
      <c r="TH50" s="179"/>
      <c r="TI50" s="179"/>
      <c r="TJ50" s="179"/>
      <c r="TK50" s="179"/>
      <c r="TL50" s="179"/>
      <c r="TM50" s="179"/>
      <c r="TN50" s="179"/>
      <c r="TO50" s="179"/>
      <c r="TP50" s="179"/>
      <c r="TQ50" s="179"/>
      <c r="TR50" s="179"/>
      <c r="TS50" s="179"/>
      <c r="TT50" s="179"/>
      <c r="TU50" s="179"/>
      <c r="TV50" s="179"/>
      <c r="TW50" s="179"/>
      <c r="TX50" s="179"/>
      <c r="TY50" s="179"/>
      <c r="TZ50" s="179"/>
      <c r="UA50" s="179"/>
      <c r="UB50" s="179"/>
      <c r="UC50" s="179"/>
      <c r="UD50" s="179"/>
      <c r="UE50" s="179"/>
      <c r="UF50" s="179"/>
      <c r="UG50" s="179"/>
      <c r="UH50" s="179"/>
      <c r="UI50" s="179"/>
      <c r="UJ50" s="179"/>
      <c r="UK50" s="179"/>
      <c r="UL50" s="179"/>
      <c r="UM50" s="179"/>
      <c r="UN50" s="179"/>
      <c r="UO50" s="179"/>
      <c r="UP50" s="179"/>
      <c r="UQ50" s="179"/>
      <c r="UR50" s="179"/>
      <c r="US50" s="179"/>
      <c r="UT50" s="179"/>
      <c r="UU50" s="179"/>
      <c r="UV50" s="179"/>
      <c r="UW50" s="179"/>
      <c r="UX50" s="179"/>
      <c r="UY50" s="179"/>
      <c r="UZ50" s="179"/>
      <c r="VA50" s="179"/>
      <c r="VB50" s="179"/>
      <c r="VC50" s="179"/>
      <c r="VD50" s="179"/>
      <c r="VE50" s="179"/>
      <c r="VF50" s="179"/>
      <c r="VG50" s="179"/>
      <c r="VH50" s="179"/>
      <c r="VI50" s="179"/>
      <c r="VJ50" s="179"/>
      <c r="VK50" s="179"/>
      <c r="VL50" s="179"/>
      <c r="VM50" s="179"/>
      <c r="VN50" s="179"/>
      <c r="VO50" s="179"/>
      <c r="VP50" s="179"/>
      <c r="VQ50" s="179"/>
      <c r="VR50" s="179"/>
      <c r="VS50" s="179"/>
      <c r="VT50" s="179"/>
      <c r="VU50" s="179"/>
      <c r="VV50" s="179"/>
      <c r="VW50" s="179"/>
      <c r="VX50" s="179"/>
      <c r="VY50" s="179"/>
      <c r="VZ50" s="179"/>
      <c r="WA50" s="179"/>
      <c r="WB50" s="179"/>
      <c r="WC50" s="179"/>
      <c r="WD50" s="179"/>
      <c r="WE50" s="179"/>
      <c r="WF50" s="179"/>
      <c r="WG50" s="179"/>
      <c r="WH50" s="179"/>
      <c r="WI50" s="179"/>
      <c r="WJ50" s="179"/>
      <c r="WK50" s="179"/>
      <c r="WL50" s="179"/>
      <c r="WM50" s="179"/>
      <c r="WN50" s="179"/>
      <c r="WO50" s="179"/>
      <c r="WP50" s="179"/>
      <c r="WQ50" s="179"/>
      <c r="WR50" s="179"/>
      <c r="WS50" s="179"/>
      <c r="WT50" s="179"/>
      <c r="WU50" s="179"/>
      <c r="WV50" s="179"/>
      <c r="WW50" s="179"/>
      <c r="WX50" s="179"/>
      <c r="WY50" s="179"/>
      <c r="WZ50" s="179"/>
      <c r="XA50" s="179"/>
      <c r="XB50" s="179"/>
      <c r="XC50" s="179"/>
      <c r="XD50" s="179"/>
      <c r="XE50" s="179"/>
      <c r="XF50" s="179"/>
      <c r="XG50" s="179"/>
      <c r="XH50" s="179"/>
      <c r="XI50" s="179"/>
      <c r="XJ50" s="179"/>
      <c r="XK50" s="179"/>
      <c r="XL50" s="179"/>
      <c r="XM50" s="179"/>
      <c r="XN50" s="179"/>
      <c r="XO50" s="179"/>
      <c r="XP50" s="179"/>
      <c r="XQ50" s="179"/>
      <c r="XR50" s="179"/>
      <c r="XS50" s="179"/>
      <c r="XT50" s="179"/>
      <c r="XU50" s="179"/>
      <c r="XV50" s="179"/>
      <c r="XW50" s="179"/>
      <c r="XX50" s="179"/>
      <c r="XY50" s="179"/>
      <c r="XZ50" s="179"/>
      <c r="YA50" s="179"/>
      <c r="YB50" s="179"/>
      <c r="YC50" s="179"/>
      <c r="YD50" s="179"/>
      <c r="YE50" s="179"/>
      <c r="YF50" s="179"/>
      <c r="YG50" s="179"/>
      <c r="YH50" s="179"/>
      <c r="YI50" s="179"/>
      <c r="YJ50" s="179"/>
      <c r="YK50" s="179"/>
      <c r="YL50" s="179"/>
      <c r="YM50" s="179"/>
      <c r="YN50" s="179"/>
      <c r="YO50" s="179"/>
      <c r="YP50" s="179"/>
      <c r="YQ50" s="179"/>
      <c r="YR50" s="179"/>
      <c r="YS50" s="179"/>
      <c r="YT50" s="179"/>
      <c r="YU50" s="179"/>
      <c r="YV50" s="179"/>
      <c r="YW50" s="179"/>
      <c r="YX50" s="179"/>
      <c r="YY50" s="179"/>
      <c r="YZ50" s="179"/>
      <c r="ZA50" s="179"/>
      <c r="ZB50" s="179"/>
      <c r="ZC50" s="179"/>
      <c r="ZD50" s="179"/>
      <c r="ZE50" s="179"/>
      <c r="ZF50" s="179"/>
      <c r="ZG50" s="179"/>
      <c r="ZH50" s="179"/>
      <c r="ZI50" s="179"/>
      <c r="ZJ50" s="179"/>
      <c r="ZK50" s="179"/>
      <c r="ZL50" s="179"/>
      <c r="ZM50" s="179"/>
      <c r="ZN50" s="179"/>
      <c r="ZO50" s="179"/>
      <c r="ZP50" s="179"/>
      <c r="ZQ50" s="179"/>
      <c r="ZR50" s="179"/>
      <c r="ZS50" s="179"/>
      <c r="ZT50" s="179"/>
      <c r="ZU50" s="179"/>
      <c r="ZV50" s="179"/>
      <c r="ZW50" s="179"/>
      <c r="ZX50" s="179"/>
      <c r="ZY50" s="179"/>
      <c r="ZZ50" s="179"/>
      <c r="AAA50" s="179"/>
      <c r="AAB50" s="179"/>
      <c r="AAC50" s="179"/>
      <c r="AAD50" s="179"/>
      <c r="AAE50" s="179"/>
      <c r="AAF50" s="179"/>
      <c r="AAG50" s="179"/>
      <c r="AAH50" s="179"/>
      <c r="AAI50" s="179"/>
      <c r="AAJ50" s="179"/>
      <c r="AAK50" s="179"/>
      <c r="AAL50" s="179"/>
      <c r="AAM50" s="179"/>
      <c r="AAN50" s="179"/>
      <c r="AAO50" s="179"/>
      <c r="AAP50" s="179"/>
      <c r="AAQ50" s="179"/>
      <c r="AAR50" s="179"/>
      <c r="AAS50" s="179"/>
      <c r="AAT50" s="179"/>
      <c r="AAU50" s="179"/>
      <c r="AAV50" s="179"/>
      <c r="AAW50" s="179"/>
      <c r="AAX50" s="179"/>
      <c r="AAY50" s="179"/>
      <c r="AAZ50" s="179"/>
      <c r="ABA50" s="179"/>
      <c r="ABB50" s="179"/>
      <c r="ABC50" s="179"/>
      <c r="ABD50" s="179"/>
      <c r="ABE50" s="179"/>
      <c r="ABF50" s="179"/>
      <c r="ABG50" s="179"/>
      <c r="ABH50" s="179"/>
      <c r="ABI50" s="179"/>
      <c r="ABJ50" s="179"/>
      <c r="ABK50" s="179"/>
      <c r="ABL50" s="179"/>
      <c r="ABM50" s="179"/>
      <c r="ABN50" s="179"/>
      <c r="ABO50" s="179"/>
      <c r="ABP50" s="179"/>
      <c r="ABQ50" s="179"/>
      <c r="ABR50" s="179"/>
      <c r="ABS50" s="179"/>
      <c r="ABT50" s="179"/>
      <c r="ABU50" s="179"/>
      <c r="ABV50" s="179"/>
      <c r="ABW50" s="179"/>
      <c r="ABX50" s="179"/>
      <c r="ABY50" s="179"/>
      <c r="ABZ50" s="179"/>
      <c r="ACA50" s="179"/>
      <c r="ACB50" s="179"/>
      <c r="ACC50" s="179"/>
      <c r="ACD50" s="179"/>
      <c r="ACE50" s="179"/>
      <c r="ACF50" s="179"/>
      <c r="ACG50" s="179"/>
      <c r="ACH50" s="179"/>
      <c r="ACI50" s="179"/>
      <c r="ACJ50" s="179"/>
      <c r="ACK50" s="179"/>
      <c r="ACL50" s="179"/>
      <c r="ACM50" s="179"/>
      <c r="ACN50" s="179"/>
      <c r="ACO50" s="179"/>
      <c r="ACP50" s="179"/>
      <c r="ACQ50" s="179"/>
      <c r="ACR50" s="179"/>
      <c r="ACS50" s="179"/>
      <c r="ACT50" s="179"/>
      <c r="ACU50" s="179"/>
      <c r="ACV50" s="179"/>
      <c r="ACW50" s="179"/>
      <c r="ACX50" s="179"/>
      <c r="ACY50" s="179"/>
      <c r="ACZ50" s="179"/>
      <c r="ADA50" s="179"/>
      <c r="ADB50" s="179"/>
      <c r="ADC50" s="179"/>
      <c r="ADD50" s="179"/>
      <c r="ADE50" s="179"/>
      <c r="ADF50" s="179"/>
      <c r="ADG50" s="179"/>
      <c r="ADH50" s="179"/>
      <c r="ADI50" s="179"/>
      <c r="ADJ50" s="179"/>
      <c r="ADK50" s="179"/>
      <c r="ADL50" s="179"/>
      <c r="ADM50" s="179"/>
      <c r="ADN50" s="179"/>
      <c r="ADO50" s="179"/>
      <c r="ADP50" s="179"/>
      <c r="ADQ50" s="179"/>
      <c r="ADR50" s="179"/>
      <c r="ADS50" s="179"/>
      <c r="ADT50" s="179"/>
      <c r="ADU50" s="179"/>
      <c r="ADV50" s="179"/>
      <c r="ADW50" s="179"/>
      <c r="ADX50" s="179"/>
      <c r="ADY50" s="179"/>
      <c r="ADZ50" s="179"/>
      <c r="AEA50" s="179"/>
      <c r="AEB50" s="179"/>
      <c r="AEC50" s="179"/>
      <c r="AED50" s="179"/>
      <c r="AEE50" s="179"/>
      <c r="AEF50" s="179"/>
      <c r="AEG50" s="179"/>
      <c r="AEH50" s="179"/>
      <c r="AEI50" s="179"/>
      <c r="AEJ50" s="179"/>
      <c r="AEK50" s="179"/>
      <c r="AEL50" s="179"/>
      <c r="AEM50" s="179"/>
      <c r="AEN50" s="179"/>
      <c r="AEO50" s="179"/>
      <c r="AEP50" s="179"/>
      <c r="AEQ50" s="179"/>
      <c r="AER50" s="179"/>
      <c r="AES50" s="179"/>
      <c r="AET50" s="179"/>
      <c r="AEU50" s="179"/>
      <c r="AEV50" s="179"/>
      <c r="AEW50" s="179"/>
      <c r="AEX50" s="179"/>
      <c r="AEY50" s="179"/>
      <c r="AEZ50" s="179"/>
      <c r="AFA50" s="179"/>
      <c r="AFB50" s="179"/>
      <c r="AFC50" s="179"/>
      <c r="AFD50" s="179"/>
      <c r="AFE50" s="179"/>
      <c r="AFF50" s="179"/>
      <c r="AFG50" s="179"/>
      <c r="AFH50" s="179"/>
      <c r="AFI50" s="179"/>
      <c r="AFJ50" s="179"/>
      <c r="AFK50" s="179"/>
      <c r="AFL50" s="179"/>
      <c r="AFM50" s="179"/>
      <c r="AFN50" s="179"/>
      <c r="AFO50" s="179"/>
      <c r="AFP50" s="179"/>
      <c r="AFQ50" s="179"/>
      <c r="AFR50" s="179"/>
      <c r="AFS50" s="179"/>
      <c r="AFT50" s="179"/>
      <c r="AFU50" s="179"/>
      <c r="AFV50" s="179"/>
      <c r="AFW50" s="179"/>
      <c r="AFX50" s="179"/>
      <c r="AFY50" s="179"/>
      <c r="AFZ50" s="179"/>
      <c r="AGA50" s="179"/>
      <c r="AGB50" s="179"/>
      <c r="AGC50" s="179"/>
      <c r="AGD50" s="179"/>
      <c r="AGE50" s="179"/>
      <c r="AGF50" s="179"/>
      <c r="AGG50" s="179"/>
      <c r="AGH50" s="179"/>
      <c r="AGI50" s="179"/>
      <c r="AGJ50" s="179"/>
      <c r="AGK50" s="179"/>
      <c r="AGL50" s="179"/>
      <c r="AGM50" s="179"/>
      <c r="AGN50" s="179"/>
      <c r="AGO50" s="179"/>
      <c r="AGP50" s="179"/>
      <c r="AGQ50" s="179"/>
      <c r="AGR50" s="179"/>
      <c r="AGS50" s="179"/>
      <c r="AGT50" s="179"/>
      <c r="AGU50" s="179"/>
      <c r="AGV50" s="179"/>
      <c r="AGW50" s="179"/>
      <c r="AGX50" s="179"/>
      <c r="AGY50" s="179"/>
      <c r="AGZ50" s="179"/>
      <c r="AHA50" s="179"/>
      <c r="AHB50" s="179"/>
      <c r="AHC50" s="179"/>
      <c r="AHD50" s="179"/>
      <c r="AHE50" s="179"/>
      <c r="AHF50" s="179"/>
      <c r="AHG50" s="179"/>
      <c r="AHH50" s="179"/>
      <c r="AHI50" s="179"/>
      <c r="AHJ50" s="179"/>
      <c r="AHK50" s="179"/>
      <c r="AHL50" s="179"/>
      <c r="AHM50" s="179"/>
      <c r="AHN50" s="179"/>
      <c r="AHO50" s="179"/>
      <c r="AHP50" s="179"/>
      <c r="AHQ50" s="179"/>
      <c r="AHR50" s="179"/>
      <c r="AHS50" s="179"/>
      <c r="AHT50" s="179"/>
      <c r="AHU50" s="179"/>
      <c r="AHV50" s="179"/>
      <c r="AHW50" s="179"/>
      <c r="AHX50" s="179"/>
      <c r="AHY50" s="179"/>
      <c r="AHZ50" s="179"/>
      <c r="AIA50" s="179"/>
      <c r="AIB50" s="179"/>
      <c r="AIC50" s="179"/>
      <c r="AID50" s="179"/>
      <c r="AIE50" s="179"/>
      <c r="AIF50" s="179"/>
      <c r="AIG50" s="179"/>
      <c r="AIH50" s="179"/>
      <c r="AII50" s="179"/>
      <c r="AIJ50" s="179"/>
      <c r="AIK50" s="179"/>
      <c r="AIL50" s="179"/>
      <c r="AIM50" s="179"/>
      <c r="AIN50" s="179"/>
      <c r="AIO50" s="179"/>
      <c r="AIP50" s="179"/>
      <c r="AIQ50" s="179"/>
      <c r="AIR50" s="179"/>
      <c r="AIS50" s="179"/>
      <c r="AIT50" s="179"/>
      <c r="AIU50" s="179"/>
      <c r="AIV50" s="179"/>
      <c r="AIW50" s="179"/>
      <c r="AIX50" s="179"/>
      <c r="AIY50" s="179"/>
      <c r="AIZ50" s="179"/>
      <c r="AJA50" s="179"/>
      <c r="AJB50" s="179"/>
      <c r="AJC50" s="179"/>
      <c r="AJD50" s="179"/>
      <c r="AJE50" s="179"/>
      <c r="AJF50" s="179"/>
      <c r="AJG50" s="179"/>
      <c r="AJH50" s="179"/>
      <c r="AJI50" s="179"/>
      <c r="AJJ50" s="179"/>
      <c r="AJK50" s="179"/>
      <c r="AJL50" s="179"/>
      <c r="AJM50" s="179"/>
      <c r="AJN50" s="179"/>
      <c r="AJO50" s="179"/>
      <c r="AJP50" s="179"/>
      <c r="AJQ50" s="179"/>
      <c r="AJR50" s="179"/>
      <c r="AJS50" s="179"/>
      <c r="AJT50" s="179"/>
      <c r="AJU50" s="179"/>
      <c r="AJV50" s="179"/>
      <c r="AJW50" s="179"/>
      <c r="AJX50" s="179"/>
      <c r="AJY50" s="179"/>
      <c r="AJZ50" s="179"/>
      <c r="AKA50" s="179"/>
      <c r="AKB50" s="179"/>
      <c r="AKC50" s="179"/>
      <c r="AKD50" s="179"/>
      <c r="AKE50" s="179"/>
      <c r="AKF50" s="179"/>
      <c r="AKG50" s="179"/>
      <c r="AKH50" s="179"/>
      <c r="AKI50" s="179"/>
      <c r="AKJ50" s="179"/>
      <c r="AKK50" s="179"/>
      <c r="AKL50" s="179"/>
      <c r="AKM50" s="179"/>
      <c r="AKN50" s="179"/>
      <c r="AKO50" s="179"/>
      <c r="AKP50" s="179"/>
      <c r="AKQ50" s="179"/>
      <c r="AKR50" s="179"/>
      <c r="AKS50" s="179"/>
      <c r="AKT50" s="179"/>
      <c r="AKU50" s="179"/>
      <c r="AKV50" s="179"/>
      <c r="AKW50" s="179"/>
      <c r="AKX50" s="179"/>
      <c r="AKY50" s="179"/>
      <c r="AKZ50" s="179"/>
      <c r="ALA50" s="179"/>
      <c r="ALB50" s="179"/>
      <c r="ALC50" s="179"/>
      <c r="ALD50" s="179"/>
      <c r="ALE50" s="179"/>
      <c r="ALF50" s="179"/>
      <c r="ALG50" s="179"/>
      <c r="ALH50" s="179"/>
      <c r="ALI50" s="179"/>
      <c r="ALJ50" s="179"/>
      <c r="ALK50" s="179"/>
      <c r="ALL50" s="179"/>
      <c r="ALM50" s="179"/>
      <c r="ALN50" s="179"/>
      <c r="ALO50" s="179"/>
      <c r="ALP50" s="179"/>
      <c r="ALQ50" s="179"/>
      <c r="ALR50" s="179"/>
      <c r="ALS50" s="179"/>
      <c r="ALT50" s="179"/>
      <c r="ALU50" s="179"/>
      <c r="ALV50" s="179"/>
      <c r="ALW50" s="179"/>
      <c r="ALX50" s="179"/>
      <c r="ALY50" s="179"/>
      <c r="ALZ50" s="179"/>
      <c r="AMA50" s="179"/>
      <c r="AMB50" s="179"/>
      <c r="AMC50" s="179"/>
      <c r="AMD50" s="179"/>
      <c r="AME50" s="179"/>
      <c r="AMF50" s="179"/>
      <c r="AMG50" s="179"/>
      <c r="AMH50" s="179"/>
      <c r="AMI50" s="179"/>
      <c r="AMJ50" s="179"/>
      <c r="AMK50" s="179"/>
      <c r="AML50" s="179"/>
      <c r="AMM50" s="179"/>
      <c r="AMN50" s="179"/>
      <c r="AMO50" s="179"/>
      <c r="AMP50" s="179"/>
      <c r="AMQ50" s="179"/>
      <c r="AMR50" s="179"/>
      <c r="AMS50" s="179"/>
      <c r="AMT50" s="179"/>
      <c r="AMU50" s="179"/>
      <c r="AMV50" s="179"/>
      <c r="AMW50" s="179"/>
      <c r="AMX50" s="179"/>
      <c r="AMY50" s="179"/>
      <c r="AMZ50" s="179"/>
      <c r="ANA50" s="179"/>
      <c r="ANB50" s="179"/>
      <c r="ANC50" s="179"/>
      <c r="AND50" s="179"/>
      <c r="ANE50" s="179"/>
      <c r="ANF50" s="179"/>
      <c r="ANG50" s="179"/>
      <c r="ANH50" s="179"/>
      <c r="ANI50" s="179"/>
      <c r="ANJ50" s="179"/>
      <c r="ANK50" s="179"/>
      <c r="ANL50" s="179"/>
      <c r="ANM50" s="179"/>
      <c r="ANN50" s="179"/>
      <c r="ANO50" s="179"/>
      <c r="ANP50" s="179"/>
      <c r="ANQ50" s="179"/>
      <c r="ANR50" s="179"/>
      <c r="ANS50" s="179"/>
      <c r="ANT50" s="179"/>
      <c r="ANU50" s="179"/>
      <c r="ANV50" s="179"/>
      <c r="ANW50" s="179"/>
      <c r="ANX50" s="179"/>
      <c r="ANY50" s="179"/>
      <c r="ANZ50" s="179"/>
      <c r="AOA50" s="179"/>
      <c r="AOB50" s="179"/>
      <c r="AOC50" s="179"/>
      <c r="AOD50" s="179"/>
      <c r="AOE50" s="179"/>
      <c r="AOF50" s="179"/>
      <c r="AOG50" s="179"/>
      <c r="AOH50" s="179"/>
      <c r="AOI50" s="179"/>
      <c r="AOJ50" s="179"/>
      <c r="AOK50" s="179"/>
      <c r="AOL50" s="179"/>
      <c r="AOM50" s="179"/>
      <c r="AON50" s="179"/>
      <c r="AOO50" s="179"/>
      <c r="AOP50" s="179"/>
      <c r="AOQ50" s="179"/>
      <c r="AOR50" s="179"/>
      <c r="AOS50" s="179"/>
      <c r="AOT50" s="179"/>
      <c r="AOU50" s="179"/>
      <c r="AOV50" s="179"/>
      <c r="AOW50" s="179"/>
      <c r="AOX50" s="179"/>
      <c r="AOY50" s="179"/>
      <c r="AOZ50" s="179"/>
      <c r="APA50" s="179"/>
      <c r="APB50" s="179"/>
      <c r="APC50" s="179"/>
      <c r="APD50" s="179"/>
      <c r="APE50" s="179"/>
      <c r="APF50" s="179"/>
      <c r="APG50" s="179"/>
      <c r="APH50" s="179"/>
      <c r="API50" s="179"/>
      <c r="APJ50" s="179"/>
      <c r="APK50" s="179"/>
      <c r="APL50" s="179"/>
      <c r="APM50" s="179"/>
      <c r="APN50" s="179"/>
      <c r="APO50" s="179"/>
      <c r="APP50" s="179"/>
      <c r="APQ50" s="179"/>
      <c r="APR50" s="179"/>
      <c r="APS50" s="179"/>
      <c r="APT50" s="179"/>
      <c r="APU50" s="179"/>
      <c r="APV50" s="179"/>
      <c r="APW50" s="179"/>
      <c r="APX50" s="179"/>
      <c r="APY50" s="179"/>
      <c r="APZ50" s="179"/>
      <c r="AQA50" s="179"/>
      <c r="AQB50" s="179"/>
      <c r="AQC50" s="179"/>
      <c r="AQD50" s="179"/>
      <c r="AQE50" s="179"/>
      <c r="AQF50" s="179"/>
      <c r="AQG50" s="179"/>
      <c r="AQH50" s="179"/>
      <c r="AQI50" s="179"/>
      <c r="AQJ50" s="179"/>
      <c r="AQK50" s="179"/>
      <c r="AQL50" s="179"/>
      <c r="AQM50" s="179"/>
      <c r="AQN50" s="179"/>
      <c r="AQO50" s="179"/>
      <c r="AQP50" s="179"/>
      <c r="AQQ50" s="179"/>
      <c r="AQR50" s="179"/>
      <c r="AQS50" s="179"/>
      <c r="AQT50" s="179"/>
      <c r="AQU50" s="179"/>
      <c r="AQV50" s="179"/>
      <c r="AQW50" s="179"/>
      <c r="AQX50" s="179"/>
      <c r="AQY50" s="179"/>
      <c r="AQZ50" s="179"/>
      <c r="ARA50" s="179"/>
      <c r="ARB50" s="179"/>
      <c r="ARC50" s="179"/>
      <c r="ARD50" s="179"/>
      <c r="ARE50" s="179"/>
      <c r="ARF50" s="179"/>
      <c r="ARG50" s="179"/>
      <c r="ARH50" s="179"/>
      <c r="ARI50" s="179"/>
      <c r="ARJ50" s="179"/>
      <c r="ARK50" s="179"/>
      <c r="ARL50" s="179"/>
      <c r="ARM50" s="179"/>
      <c r="ARN50" s="179"/>
      <c r="ARO50" s="179"/>
      <c r="ARP50" s="179"/>
      <c r="ARQ50" s="179"/>
      <c r="ARR50" s="179"/>
      <c r="ARS50" s="179"/>
      <c r="ART50" s="179"/>
      <c r="ARU50" s="179"/>
      <c r="ARV50" s="179"/>
      <c r="ARW50" s="179"/>
      <c r="ARX50" s="179"/>
      <c r="ARY50" s="179"/>
      <c r="ARZ50" s="179"/>
      <c r="ASA50" s="179"/>
      <c r="ASB50" s="179"/>
      <c r="ASC50" s="179"/>
      <c r="ASD50" s="179"/>
      <c r="ASE50" s="179"/>
      <c r="ASF50" s="179"/>
      <c r="ASG50" s="179"/>
      <c r="ASH50" s="179"/>
      <c r="ASI50" s="179"/>
      <c r="ASJ50" s="179"/>
      <c r="ASK50" s="179"/>
      <c r="ASL50" s="179"/>
      <c r="ASM50" s="179"/>
      <c r="ASN50" s="179"/>
      <c r="ASO50" s="179"/>
      <c r="ASP50" s="179"/>
      <c r="ASQ50" s="179"/>
      <c r="ASR50" s="179"/>
      <c r="ASS50" s="179"/>
      <c r="AST50" s="179"/>
      <c r="ASU50" s="179"/>
      <c r="ASV50" s="179"/>
      <c r="ASW50" s="179"/>
      <c r="ASX50" s="179"/>
      <c r="ASY50" s="179"/>
      <c r="ASZ50" s="179"/>
      <c r="ATA50" s="179"/>
      <c r="ATB50" s="179"/>
      <c r="ATC50" s="179"/>
      <c r="ATD50" s="179"/>
      <c r="ATE50" s="179"/>
      <c r="ATF50" s="179"/>
      <c r="ATG50" s="179"/>
      <c r="ATH50" s="179"/>
      <c r="ATI50" s="179"/>
      <c r="ATJ50" s="179"/>
      <c r="ATK50" s="179"/>
      <c r="ATL50" s="179"/>
      <c r="ATM50" s="179"/>
      <c r="ATN50" s="179"/>
      <c r="ATO50" s="179"/>
      <c r="ATP50" s="179"/>
      <c r="ATQ50" s="179"/>
      <c r="ATR50" s="179"/>
      <c r="ATS50" s="179"/>
      <c r="ATT50" s="179"/>
      <c r="ATU50" s="179"/>
      <c r="ATV50" s="179"/>
      <c r="ATW50" s="179"/>
      <c r="ATX50" s="179"/>
      <c r="ATY50" s="179"/>
      <c r="ATZ50" s="179"/>
      <c r="AUA50" s="179"/>
      <c r="AUB50" s="179"/>
      <c r="AUC50" s="179"/>
      <c r="AUD50" s="179"/>
      <c r="AUE50" s="179"/>
      <c r="AUF50" s="179"/>
      <c r="AUG50" s="179"/>
      <c r="AUH50" s="179"/>
      <c r="AUI50" s="179"/>
      <c r="AUJ50" s="179"/>
      <c r="AUK50" s="179"/>
      <c r="AUL50" s="179"/>
      <c r="AUM50" s="179"/>
      <c r="AUN50" s="179"/>
      <c r="AUO50" s="179"/>
      <c r="AUP50" s="179"/>
      <c r="AUQ50" s="179"/>
      <c r="AUR50" s="179"/>
      <c r="AUS50" s="179"/>
      <c r="AUT50" s="179"/>
      <c r="AUU50" s="179"/>
      <c r="AUV50" s="179"/>
      <c r="AUW50" s="179"/>
      <c r="AUX50" s="179"/>
      <c r="AUY50" s="179"/>
      <c r="AUZ50" s="179"/>
      <c r="AVA50" s="179"/>
      <c r="AVB50" s="179"/>
      <c r="AVC50" s="179"/>
      <c r="AVD50" s="179"/>
      <c r="AVE50" s="179"/>
      <c r="AVF50" s="179"/>
      <c r="AVG50" s="179"/>
      <c r="AVH50" s="179"/>
      <c r="AVI50" s="179"/>
      <c r="AVJ50" s="179"/>
      <c r="AVK50" s="179"/>
      <c r="AVL50" s="179"/>
      <c r="AVM50" s="179"/>
      <c r="AVN50" s="179"/>
      <c r="AVO50" s="179"/>
      <c r="AVP50" s="179"/>
      <c r="AVQ50" s="179"/>
      <c r="AVR50" s="179"/>
      <c r="AVS50" s="179"/>
      <c r="AVT50" s="179"/>
      <c r="AVU50" s="179"/>
      <c r="AVV50" s="179"/>
      <c r="AVW50" s="179"/>
      <c r="AVX50" s="179"/>
      <c r="AVY50" s="179"/>
      <c r="AVZ50" s="179"/>
      <c r="AWA50" s="179"/>
      <c r="AWB50" s="179"/>
      <c r="AWC50" s="179"/>
      <c r="AWD50" s="179"/>
      <c r="AWE50" s="179"/>
      <c r="AWF50" s="179"/>
      <c r="AWG50" s="179"/>
      <c r="AWH50" s="179"/>
      <c r="AWI50" s="179"/>
      <c r="AWJ50" s="179"/>
      <c r="AWK50" s="179"/>
      <c r="AWL50" s="179"/>
      <c r="AWM50" s="179"/>
      <c r="AWN50" s="179"/>
      <c r="AWO50" s="179"/>
      <c r="AWP50" s="179"/>
      <c r="AWQ50" s="179"/>
      <c r="AWR50" s="179"/>
      <c r="AWS50" s="179"/>
      <c r="AWT50" s="179"/>
      <c r="AWU50" s="179"/>
      <c r="AWV50" s="179"/>
      <c r="AWW50" s="179"/>
      <c r="AWX50" s="179"/>
      <c r="AWY50" s="179"/>
      <c r="AWZ50" s="179"/>
      <c r="AXA50" s="179"/>
      <c r="AXB50" s="179"/>
      <c r="AXC50" s="179"/>
      <c r="AXD50" s="179"/>
      <c r="AXE50" s="179"/>
      <c r="AXF50" s="179"/>
      <c r="AXG50" s="179"/>
      <c r="AXH50" s="179"/>
      <c r="AXI50" s="179"/>
      <c r="AXJ50" s="179"/>
      <c r="AXK50" s="179"/>
      <c r="AXL50" s="179"/>
      <c r="AXM50" s="179"/>
      <c r="AXN50" s="179"/>
      <c r="AXO50" s="179"/>
      <c r="AXP50" s="179"/>
      <c r="AXQ50" s="179"/>
      <c r="AXR50" s="179"/>
      <c r="AXS50" s="179"/>
      <c r="AXT50" s="179"/>
      <c r="AXU50" s="179"/>
      <c r="AXV50" s="179"/>
      <c r="AXW50" s="179"/>
      <c r="AXX50" s="179"/>
      <c r="AXY50" s="179"/>
      <c r="AXZ50" s="179"/>
      <c r="AYA50" s="179"/>
      <c r="AYB50" s="179"/>
      <c r="AYC50" s="179"/>
      <c r="AYD50" s="179"/>
      <c r="AYE50" s="179"/>
      <c r="AYF50" s="179"/>
      <c r="AYG50" s="179"/>
      <c r="AYH50" s="179"/>
      <c r="AYI50" s="179"/>
      <c r="AYJ50" s="179"/>
      <c r="AYK50" s="179"/>
      <c r="AYL50" s="179"/>
      <c r="AYM50" s="179"/>
      <c r="AYN50" s="179"/>
      <c r="AYO50" s="179"/>
      <c r="AYP50" s="179"/>
      <c r="AYQ50" s="179"/>
      <c r="AYR50" s="179"/>
      <c r="AYS50" s="179"/>
      <c r="AYT50" s="179"/>
      <c r="AYU50" s="179"/>
      <c r="AYV50" s="179"/>
      <c r="AYW50" s="179"/>
      <c r="AYX50" s="179"/>
      <c r="AYY50" s="179"/>
      <c r="AYZ50" s="179"/>
      <c r="AZA50" s="179"/>
      <c r="AZB50" s="179"/>
      <c r="AZC50" s="179"/>
      <c r="AZD50" s="179"/>
      <c r="AZE50" s="179"/>
      <c r="AZF50" s="179"/>
      <c r="AZG50" s="179"/>
      <c r="AZH50" s="179"/>
      <c r="AZI50" s="179"/>
      <c r="AZJ50" s="179"/>
      <c r="AZK50" s="179"/>
      <c r="AZL50" s="179"/>
      <c r="AZM50" s="179"/>
      <c r="AZN50" s="179"/>
      <c r="AZO50" s="179"/>
      <c r="AZP50" s="179"/>
      <c r="AZQ50" s="179"/>
      <c r="AZR50" s="179"/>
      <c r="AZS50" s="179"/>
      <c r="AZT50" s="179"/>
      <c r="AZU50" s="179"/>
      <c r="AZV50" s="179"/>
      <c r="AZW50" s="179"/>
      <c r="AZX50" s="179"/>
      <c r="AZY50" s="179"/>
      <c r="AZZ50" s="179"/>
      <c r="BAA50" s="179"/>
      <c r="BAB50" s="179"/>
      <c r="BAC50" s="179"/>
      <c r="BAD50" s="179"/>
      <c r="BAE50" s="179"/>
      <c r="BAF50" s="179"/>
      <c r="BAG50" s="179"/>
      <c r="BAH50" s="179"/>
      <c r="BAI50" s="179"/>
      <c r="BAJ50" s="179"/>
      <c r="BAK50" s="179"/>
      <c r="BAL50" s="179"/>
      <c r="BAM50" s="179"/>
      <c r="BAN50" s="179"/>
      <c r="BAO50" s="179"/>
      <c r="BAP50" s="179"/>
      <c r="BAQ50" s="179"/>
      <c r="BAR50" s="179"/>
      <c r="BAS50" s="179"/>
      <c r="BAT50" s="179"/>
      <c r="BAU50" s="179"/>
      <c r="BAV50" s="179"/>
      <c r="BAW50" s="179"/>
      <c r="BAX50" s="179"/>
      <c r="BAY50" s="179"/>
      <c r="BAZ50" s="179"/>
      <c r="BBA50" s="179"/>
      <c r="BBB50" s="179"/>
      <c r="BBC50" s="179"/>
      <c r="BBD50" s="179"/>
      <c r="BBE50" s="179"/>
      <c r="BBF50" s="179"/>
      <c r="BBG50" s="179"/>
      <c r="BBH50" s="179"/>
      <c r="BBI50" s="179"/>
      <c r="BBJ50" s="179"/>
      <c r="BBK50" s="179"/>
      <c r="BBL50" s="179"/>
      <c r="BBM50" s="179"/>
      <c r="BBN50" s="179"/>
      <c r="BBO50" s="179"/>
      <c r="BBP50" s="179"/>
      <c r="BBQ50" s="179"/>
      <c r="BBR50" s="179"/>
      <c r="BBS50" s="179"/>
      <c r="BBT50" s="179"/>
      <c r="BBU50" s="179"/>
      <c r="BBV50" s="179"/>
      <c r="BBW50" s="179"/>
      <c r="BBX50" s="179"/>
      <c r="BBY50" s="179"/>
      <c r="BBZ50" s="179"/>
      <c r="BCA50" s="179"/>
      <c r="BCB50" s="179"/>
      <c r="BCC50" s="179"/>
      <c r="BCD50" s="179"/>
      <c r="BCE50" s="179"/>
      <c r="BCF50" s="179"/>
      <c r="BCG50" s="179"/>
      <c r="BCH50" s="179"/>
      <c r="BCI50" s="179"/>
      <c r="BCJ50" s="179"/>
      <c r="BCK50" s="179"/>
      <c r="BCL50" s="179"/>
      <c r="BCM50" s="179"/>
      <c r="BCN50" s="179"/>
      <c r="BCO50" s="179"/>
      <c r="BCP50" s="179"/>
      <c r="BCQ50" s="179"/>
      <c r="BCR50" s="179"/>
      <c r="BCS50" s="179"/>
      <c r="BCT50" s="179"/>
      <c r="BCU50" s="179"/>
      <c r="BCV50" s="179"/>
      <c r="BCW50" s="179"/>
      <c r="BCX50" s="179"/>
      <c r="BCY50" s="179"/>
      <c r="BCZ50" s="179"/>
      <c r="BDA50" s="179"/>
      <c r="BDB50" s="179"/>
      <c r="BDC50" s="179"/>
      <c r="BDD50" s="179"/>
      <c r="BDE50" s="179"/>
      <c r="BDF50" s="179"/>
      <c r="BDG50" s="179"/>
      <c r="BDH50" s="179"/>
      <c r="BDI50" s="179"/>
      <c r="BDJ50" s="179"/>
      <c r="BDK50" s="179"/>
      <c r="BDL50" s="179"/>
      <c r="BDM50" s="179"/>
      <c r="BDN50" s="179"/>
      <c r="BDO50" s="179"/>
      <c r="BDP50" s="179"/>
      <c r="BDQ50" s="179"/>
      <c r="BDR50" s="179"/>
      <c r="BDS50" s="179"/>
      <c r="BDT50" s="179"/>
      <c r="BDU50" s="179"/>
      <c r="BDV50" s="179"/>
      <c r="BDW50" s="179"/>
      <c r="BDX50" s="179"/>
      <c r="BDY50" s="179"/>
      <c r="BDZ50" s="179"/>
      <c r="BEA50" s="179"/>
      <c r="BEB50" s="179"/>
      <c r="BEC50" s="179"/>
      <c r="BED50" s="179"/>
      <c r="BEE50" s="179"/>
      <c r="BEF50" s="179"/>
      <c r="BEG50" s="179"/>
      <c r="BEH50" s="179"/>
      <c r="BEI50" s="179"/>
      <c r="BEJ50" s="179"/>
      <c r="BEK50" s="179"/>
      <c r="BEL50" s="179"/>
      <c r="BEM50" s="179"/>
      <c r="BEN50" s="179"/>
      <c r="BEO50" s="179"/>
      <c r="BEP50" s="179"/>
      <c r="BEQ50" s="179"/>
      <c r="BER50" s="179"/>
      <c r="BES50" s="179"/>
      <c r="BET50" s="179"/>
      <c r="BEU50" s="179"/>
      <c r="BEV50" s="179"/>
      <c r="BEW50" s="179"/>
      <c r="BEX50" s="179"/>
      <c r="BEY50" s="179"/>
      <c r="BEZ50" s="179"/>
      <c r="BFA50" s="179"/>
      <c r="BFB50" s="179"/>
      <c r="BFC50" s="179"/>
      <c r="BFD50" s="179"/>
      <c r="BFE50" s="179"/>
      <c r="BFF50" s="179"/>
      <c r="BFG50" s="179"/>
      <c r="BFH50" s="179"/>
      <c r="BFI50" s="179"/>
      <c r="BFJ50" s="179"/>
      <c r="BFK50" s="179"/>
      <c r="BFL50" s="179"/>
      <c r="BFM50" s="179"/>
      <c r="BFN50" s="179"/>
      <c r="BFO50" s="179"/>
      <c r="BFP50" s="179"/>
      <c r="BFQ50" s="179"/>
      <c r="BFR50" s="179"/>
      <c r="BFS50" s="179"/>
      <c r="BFT50" s="179"/>
      <c r="BFU50" s="179"/>
      <c r="BFV50" s="179"/>
      <c r="BFW50" s="179"/>
      <c r="BFX50" s="179"/>
      <c r="BFY50" s="179"/>
      <c r="BFZ50" s="179"/>
      <c r="BGA50" s="179"/>
      <c r="BGB50" s="179"/>
      <c r="BGC50" s="179"/>
      <c r="BGD50" s="179"/>
      <c r="BGE50" s="179"/>
      <c r="BGF50" s="179"/>
      <c r="BGG50" s="179"/>
      <c r="BGH50" s="179"/>
      <c r="BGI50" s="179"/>
      <c r="BGJ50" s="179"/>
      <c r="BGK50" s="179"/>
      <c r="BGL50" s="179"/>
      <c r="BGM50" s="179"/>
      <c r="BGN50" s="179"/>
      <c r="BGO50" s="179"/>
      <c r="BGP50" s="179"/>
      <c r="BGQ50" s="179"/>
      <c r="BGR50" s="179"/>
      <c r="BGS50" s="179"/>
      <c r="BGT50" s="179"/>
      <c r="BGU50" s="179"/>
      <c r="BGV50" s="179"/>
      <c r="BGW50" s="179"/>
      <c r="BGX50" s="179"/>
      <c r="BGY50" s="179"/>
      <c r="BGZ50" s="179"/>
      <c r="BHA50" s="179"/>
      <c r="BHB50" s="179"/>
      <c r="BHC50" s="179"/>
      <c r="BHD50" s="179"/>
      <c r="BHE50" s="179"/>
    </row>
    <row r="51" spans="1:1565" s="36" customFormat="1">
      <c r="A51" s="200" t="s">
        <v>1780</v>
      </c>
      <c r="B51" s="69" t="s">
        <v>999</v>
      </c>
      <c r="C51" s="151" t="s">
        <v>1000</v>
      </c>
      <c r="D51" s="152">
        <v>104</v>
      </c>
      <c r="E51" s="153">
        <v>0.8666666666666667</v>
      </c>
      <c r="F51" s="153">
        <v>0.75</v>
      </c>
      <c r="G51" s="153">
        <v>0.67708333333333337</v>
      </c>
      <c r="H51" s="188"/>
      <c r="I51" s="154">
        <f t="shared" si="0"/>
        <v>0</v>
      </c>
      <c r="J51" s="155">
        <f t="shared" si="1"/>
        <v>0</v>
      </c>
      <c r="K51" s="61"/>
      <c r="L51" s="61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  <c r="IS51" s="179"/>
      <c r="IT51" s="179"/>
      <c r="IU51" s="179"/>
      <c r="IV51" s="179"/>
      <c r="IW51" s="179"/>
      <c r="IX51" s="179"/>
      <c r="IY51" s="179"/>
      <c r="IZ51" s="179"/>
      <c r="JA51" s="179"/>
      <c r="JB51" s="179"/>
      <c r="JC51" s="179"/>
      <c r="JD51" s="179"/>
      <c r="JE51" s="179"/>
      <c r="JF51" s="179"/>
      <c r="JG51" s="179"/>
      <c r="JH51" s="179"/>
      <c r="JI51" s="179"/>
      <c r="JJ51" s="179"/>
      <c r="JK51" s="179"/>
      <c r="JL51" s="179"/>
      <c r="JM51" s="179"/>
      <c r="JN51" s="179"/>
      <c r="JO51" s="179"/>
      <c r="JP51" s="179"/>
      <c r="JQ51" s="179"/>
      <c r="JR51" s="179"/>
      <c r="JS51" s="179"/>
      <c r="JT51" s="179"/>
      <c r="JU51" s="179"/>
      <c r="JV51" s="179"/>
      <c r="JW51" s="179"/>
      <c r="JX51" s="179"/>
      <c r="JY51" s="179"/>
      <c r="JZ51" s="179"/>
      <c r="KA51" s="179"/>
      <c r="KB51" s="179"/>
      <c r="KC51" s="179"/>
      <c r="KD51" s="179"/>
      <c r="KE51" s="179"/>
      <c r="KF51" s="179"/>
      <c r="KG51" s="179"/>
      <c r="KH51" s="179"/>
      <c r="KI51" s="179"/>
      <c r="KJ51" s="179"/>
      <c r="KK51" s="179"/>
      <c r="KL51" s="179"/>
      <c r="KM51" s="179"/>
      <c r="KN51" s="179"/>
      <c r="KO51" s="179"/>
      <c r="KP51" s="179"/>
      <c r="KQ51" s="179"/>
      <c r="KR51" s="179"/>
      <c r="KS51" s="179"/>
      <c r="KT51" s="179"/>
      <c r="KU51" s="179"/>
      <c r="KV51" s="179"/>
      <c r="KW51" s="179"/>
      <c r="KX51" s="179"/>
      <c r="KY51" s="179"/>
      <c r="KZ51" s="179"/>
      <c r="LA51" s="179"/>
      <c r="LB51" s="179"/>
      <c r="LC51" s="179"/>
      <c r="LD51" s="179"/>
      <c r="LE51" s="179"/>
      <c r="LF51" s="179"/>
      <c r="LG51" s="179"/>
      <c r="LH51" s="179"/>
      <c r="LI51" s="179"/>
      <c r="LJ51" s="179"/>
      <c r="LK51" s="179"/>
      <c r="LL51" s="179"/>
      <c r="LM51" s="179"/>
      <c r="LN51" s="179"/>
      <c r="LO51" s="179"/>
      <c r="LP51" s="179"/>
      <c r="LQ51" s="179"/>
      <c r="LR51" s="179"/>
      <c r="LS51" s="179"/>
      <c r="LT51" s="179"/>
      <c r="LU51" s="179"/>
      <c r="LV51" s="179"/>
      <c r="LW51" s="179"/>
      <c r="LX51" s="179"/>
      <c r="LY51" s="179"/>
      <c r="LZ51" s="179"/>
      <c r="MA51" s="179"/>
      <c r="MB51" s="179"/>
      <c r="MC51" s="179"/>
      <c r="MD51" s="179"/>
      <c r="ME51" s="179"/>
      <c r="MF51" s="179"/>
      <c r="MG51" s="179"/>
      <c r="MH51" s="179"/>
      <c r="MI51" s="179"/>
      <c r="MJ51" s="179"/>
      <c r="MK51" s="179"/>
      <c r="ML51" s="179"/>
      <c r="MM51" s="179"/>
      <c r="MN51" s="179"/>
      <c r="MO51" s="179"/>
      <c r="MP51" s="179"/>
      <c r="MQ51" s="179"/>
      <c r="MR51" s="179"/>
      <c r="MS51" s="179"/>
      <c r="MT51" s="179"/>
      <c r="MU51" s="179"/>
      <c r="MV51" s="179"/>
      <c r="MW51" s="179"/>
      <c r="MX51" s="179"/>
      <c r="MY51" s="179"/>
      <c r="MZ51" s="179"/>
      <c r="NA51" s="179"/>
      <c r="NB51" s="179"/>
      <c r="NC51" s="179"/>
      <c r="ND51" s="179"/>
      <c r="NE51" s="179"/>
      <c r="NF51" s="179"/>
      <c r="NG51" s="179"/>
      <c r="NH51" s="179"/>
      <c r="NI51" s="179"/>
      <c r="NJ51" s="179"/>
      <c r="NK51" s="179"/>
      <c r="NL51" s="179"/>
      <c r="NM51" s="179"/>
      <c r="NN51" s="179"/>
      <c r="NO51" s="179"/>
      <c r="NP51" s="179"/>
      <c r="NQ51" s="179"/>
      <c r="NR51" s="179"/>
      <c r="NS51" s="179"/>
      <c r="NT51" s="179"/>
      <c r="NU51" s="179"/>
      <c r="NV51" s="179"/>
      <c r="NW51" s="179"/>
      <c r="NX51" s="179"/>
      <c r="NY51" s="179"/>
      <c r="NZ51" s="179"/>
      <c r="OA51" s="179"/>
      <c r="OB51" s="179"/>
      <c r="OC51" s="179"/>
      <c r="OD51" s="179"/>
      <c r="OE51" s="179"/>
      <c r="OF51" s="179"/>
      <c r="OG51" s="179"/>
      <c r="OH51" s="179"/>
      <c r="OI51" s="179"/>
      <c r="OJ51" s="179"/>
      <c r="OK51" s="179"/>
      <c r="OL51" s="179"/>
      <c r="OM51" s="179"/>
      <c r="ON51" s="179"/>
      <c r="OO51" s="179"/>
      <c r="OP51" s="179"/>
      <c r="OQ51" s="179"/>
      <c r="OR51" s="179"/>
      <c r="OS51" s="179"/>
      <c r="OT51" s="179"/>
      <c r="OU51" s="179"/>
      <c r="OV51" s="179"/>
      <c r="OW51" s="179"/>
      <c r="OX51" s="179"/>
      <c r="OY51" s="179"/>
      <c r="OZ51" s="179"/>
      <c r="PA51" s="179"/>
      <c r="PB51" s="179"/>
      <c r="PC51" s="179"/>
      <c r="PD51" s="179"/>
      <c r="PE51" s="179"/>
      <c r="PF51" s="179"/>
      <c r="PG51" s="179"/>
      <c r="PH51" s="179"/>
      <c r="PI51" s="179"/>
      <c r="PJ51" s="179"/>
      <c r="PK51" s="179"/>
      <c r="PL51" s="179"/>
      <c r="PM51" s="179"/>
      <c r="PN51" s="179"/>
      <c r="PO51" s="179"/>
      <c r="PP51" s="179"/>
      <c r="PQ51" s="179"/>
      <c r="PR51" s="179"/>
      <c r="PS51" s="179"/>
      <c r="PT51" s="179"/>
      <c r="PU51" s="179"/>
      <c r="PV51" s="179"/>
      <c r="PW51" s="179"/>
      <c r="PX51" s="179"/>
      <c r="PY51" s="179"/>
      <c r="PZ51" s="179"/>
      <c r="QA51" s="179"/>
      <c r="QB51" s="179"/>
      <c r="QC51" s="179"/>
      <c r="QD51" s="179"/>
      <c r="QE51" s="179"/>
      <c r="QF51" s="179"/>
      <c r="QG51" s="179"/>
      <c r="QH51" s="179"/>
      <c r="QI51" s="179"/>
      <c r="QJ51" s="179"/>
      <c r="QK51" s="179"/>
      <c r="QL51" s="179"/>
      <c r="QM51" s="179"/>
      <c r="QN51" s="179"/>
      <c r="QO51" s="179"/>
      <c r="QP51" s="179"/>
      <c r="QQ51" s="179"/>
      <c r="QR51" s="179"/>
      <c r="QS51" s="179"/>
      <c r="QT51" s="179"/>
      <c r="QU51" s="179"/>
      <c r="QV51" s="179"/>
      <c r="QW51" s="179"/>
      <c r="QX51" s="179"/>
      <c r="QY51" s="179"/>
      <c r="QZ51" s="179"/>
      <c r="RA51" s="179"/>
      <c r="RB51" s="179"/>
      <c r="RC51" s="179"/>
      <c r="RD51" s="179"/>
      <c r="RE51" s="179"/>
      <c r="RF51" s="179"/>
      <c r="RG51" s="179"/>
      <c r="RH51" s="179"/>
      <c r="RI51" s="179"/>
      <c r="RJ51" s="179"/>
      <c r="RK51" s="179"/>
      <c r="RL51" s="179"/>
      <c r="RM51" s="179"/>
      <c r="RN51" s="179"/>
      <c r="RO51" s="179"/>
      <c r="RP51" s="179"/>
      <c r="RQ51" s="179"/>
      <c r="RR51" s="179"/>
      <c r="RS51" s="179"/>
      <c r="RT51" s="179"/>
      <c r="RU51" s="179"/>
      <c r="RV51" s="179"/>
      <c r="RW51" s="179"/>
      <c r="RX51" s="179"/>
      <c r="RY51" s="179"/>
      <c r="RZ51" s="179"/>
      <c r="SA51" s="179"/>
      <c r="SB51" s="179"/>
      <c r="SC51" s="179"/>
      <c r="SD51" s="179"/>
      <c r="SE51" s="179"/>
      <c r="SF51" s="179"/>
      <c r="SG51" s="179"/>
      <c r="SH51" s="179"/>
      <c r="SI51" s="179"/>
      <c r="SJ51" s="179"/>
      <c r="SK51" s="179"/>
      <c r="SL51" s="179"/>
      <c r="SM51" s="179"/>
      <c r="SN51" s="179"/>
      <c r="SO51" s="179"/>
      <c r="SP51" s="179"/>
      <c r="SQ51" s="179"/>
      <c r="SR51" s="179"/>
      <c r="SS51" s="179"/>
      <c r="ST51" s="179"/>
      <c r="SU51" s="179"/>
      <c r="SV51" s="179"/>
      <c r="SW51" s="179"/>
      <c r="SX51" s="179"/>
      <c r="SY51" s="179"/>
      <c r="SZ51" s="179"/>
      <c r="TA51" s="179"/>
      <c r="TB51" s="179"/>
      <c r="TC51" s="179"/>
      <c r="TD51" s="179"/>
      <c r="TE51" s="179"/>
      <c r="TF51" s="179"/>
      <c r="TG51" s="179"/>
      <c r="TH51" s="179"/>
      <c r="TI51" s="179"/>
      <c r="TJ51" s="179"/>
      <c r="TK51" s="179"/>
      <c r="TL51" s="179"/>
      <c r="TM51" s="179"/>
      <c r="TN51" s="179"/>
      <c r="TO51" s="179"/>
      <c r="TP51" s="179"/>
      <c r="TQ51" s="179"/>
      <c r="TR51" s="179"/>
      <c r="TS51" s="179"/>
      <c r="TT51" s="179"/>
      <c r="TU51" s="179"/>
      <c r="TV51" s="179"/>
      <c r="TW51" s="179"/>
      <c r="TX51" s="179"/>
      <c r="TY51" s="179"/>
      <c r="TZ51" s="179"/>
      <c r="UA51" s="179"/>
      <c r="UB51" s="179"/>
      <c r="UC51" s="179"/>
      <c r="UD51" s="179"/>
      <c r="UE51" s="179"/>
      <c r="UF51" s="179"/>
      <c r="UG51" s="179"/>
      <c r="UH51" s="179"/>
      <c r="UI51" s="179"/>
      <c r="UJ51" s="179"/>
      <c r="UK51" s="179"/>
      <c r="UL51" s="179"/>
      <c r="UM51" s="179"/>
      <c r="UN51" s="179"/>
      <c r="UO51" s="179"/>
      <c r="UP51" s="179"/>
      <c r="UQ51" s="179"/>
      <c r="UR51" s="179"/>
      <c r="US51" s="179"/>
      <c r="UT51" s="179"/>
      <c r="UU51" s="179"/>
      <c r="UV51" s="179"/>
      <c r="UW51" s="179"/>
      <c r="UX51" s="179"/>
      <c r="UY51" s="179"/>
      <c r="UZ51" s="179"/>
      <c r="VA51" s="179"/>
      <c r="VB51" s="179"/>
      <c r="VC51" s="179"/>
      <c r="VD51" s="179"/>
      <c r="VE51" s="179"/>
      <c r="VF51" s="179"/>
      <c r="VG51" s="179"/>
      <c r="VH51" s="179"/>
      <c r="VI51" s="179"/>
      <c r="VJ51" s="179"/>
      <c r="VK51" s="179"/>
      <c r="VL51" s="179"/>
      <c r="VM51" s="179"/>
      <c r="VN51" s="179"/>
      <c r="VO51" s="179"/>
      <c r="VP51" s="179"/>
      <c r="VQ51" s="179"/>
      <c r="VR51" s="179"/>
      <c r="VS51" s="179"/>
      <c r="VT51" s="179"/>
      <c r="VU51" s="179"/>
      <c r="VV51" s="179"/>
      <c r="VW51" s="179"/>
      <c r="VX51" s="179"/>
      <c r="VY51" s="179"/>
      <c r="VZ51" s="179"/>
      <c r="WA51" s="179"/>
      <c r="WB51" s="179"/>
      <c r="WC51" s="179"/>
      <c r="WD51" s="179"/>
      <c r="WE51" s="179"/>
      <c r="WF51" s="179"/>
      <c r="WG51" s="179"/>
      <c r="WH51" s="179"/>
      <c r="WI51" s="179"/>
      <c r="WJ51" s="179"/>
      <c r="WK51" s="179"/>
      <c r="WL51" s="179"/>
      <c r="WM51" s="179"/>
      <c r="WN51" s="179"/>
      <c r="WO51" s="179"/>
      <c r="WP51" s="179"/>
      <c r="WQ51" s="179"/>
      <c r="WR51" s="179"/>
      <c r="WS51" s="179"/>
      <c r="WT51" s="179"/>
      <c r="WU51" s="179"/>
      <c r="WV51" s="179"/>
      <c r="WW51" s="179"/>
      <c r="WX51" s="179"/>
      <c r="WY51" s="179"/>
      <c r="WZ51" s="179"/>
      <c r="XA51" s="179"/>
      <c r="XB51" s="179"/>
      <c r="XC51" s="179"/>
      <c r="XD51" s="179"/>
      <c r="XE51" s="179"/>
      <c r="XF51" s="179"/>
      <c r="XG51" s="179"/>
      <c r="XH51" s="179"/>
      <c r="XI51" s="179"/>
      <c r="XJ51" s="179"/>
      <c r="XK51" s="179"/>
      <c r="XL51" s="179"/>
      <c r="XM51" s="179"/>
      <c r="XN51" s="179"/>
      <c r="XO51" s="179"/>
      <c r="XP51" s="179"/>
      <c r="XQ51" s="179"/>
      <c r="XR51" s="179"/>
      <c r="XS51" s="179"/>
      <c r="XT51" s="179"/>
      <c r="XU51" s="179"/>
      <c r="XV51" s="179"/>
      <c r="XW51" s="179"/>
      <c r="XX51" s="179"/>
      <c r="XY51" s="179"/>
      <c r="XZ51" s="179"/>
      <c r="YA51" s="179"/>
      <c r="YB51" s="179"/>
      <c r="YC51" s="179"/>
      <c r="YD51" s="179"/>
      <c r="YE51" s="179"/>
      <c r="YF51" s="179"/>
      <c r="YG51" s="179"/>
      <c r="YH51" s="179"/>
      <c r="YI51" s="179"/>
      <c r="YJ51" s="179"/>
      <c r="YK51" s="179"/>
      <c r="YL51" s="179"/>
      <c r="YM51" s="179"/>
      <c r="YN51" s="179"/>
      <c r="YO51" s="179"/>
      <c r="YP51" s="179"/>
      <c r="YQ51" s="179"/>
      <c r="YR51" s="179"/>
      <c r="YS51" s="179"/>
      <c r="YT51" s="179"/>
      <c r="YU51" s="179"/>
      <c r="YV51" s="179"/>
      <c r="YW51" s="179"/>
      <c r="YX51" s="179"/>
      <c r="YY51" s="179"/>
      <c r="YZ51" s="179"/>
      <c r="ZA51" s="179"/>
      <c r="ZB51" s="179"/>
      <c r="ZC51" s="179"/>
      <c r="ZD51" s="179"/>
      <c r="ZE51" s="179"/>
      <c r="ZF51" s="179"/>
      <c r="ZG51" s="179"/>
      <c r="ZH51" s="179"/>
      <c r="ZI51" s="179"/>
      <c r="ZJ51" s="179"/>
      <c r="ZK51" s="179"/>
      <c r="ZL51" s="179"/>
      <c r="ZM51" s="179"/>
      <c r="ZN51" s="179"/>
      <c r="ZO51" s="179"/>
      <c r="ZP51" s="179"/>
      <c r="ZQ51" s="179"/>
      <c r="ZR51" s="179"/>
      <c r="ZS51" s="179"/>
      <c r="ZT51" s="179"/>
      <c r="ZU51" s="179"/>
      <c r="ZV51" s="179"/>
      <c r="ZW51" s="179"/>
      <c r="ZX51" s="179"/>
      <c r="ZY51" s="179"/>
      <c r="ZZ51" s="179"/>
      <c r="AAA51" s="179"/>
      <c r="AAB51" s="179"/>
      <c r="AAC51" s="179"/>
      <c r="AAD51" s="179"/>
      <c r="AAE51" s="179"/>
      <c r="AAF51" s="179"/>
      <c r="AAG51" s="179"/>
      <c r="AAH51" s="179"/>
      <c r="AAI51" s="179"/>
      <c r="AAJ51" s="179"/>
      <c r="AAK51" s="179"/>
      <c r="AAL51" s="179"/>
      <c r="AAM51" s="179"/>
      <c r="AAN51" s="179"/>
      <c r="AAO51" s="179"/>
      <c r="AAP51" s="179"/>
      <c r="AAQ51" s="179"/>
      <c r="AAR51" s="179"/>
      <c r="AAS51" s="179"/>
      <c r="AAT51" s="179"/>
      <c r="AAU51" s="179"/>
      <c r="AAV51" s="179"/>
      <c r="AAW51" s="179"/>
      <c r="AAX51" s="179"/>
      <c r="AAY51" s="179"/>
      <c r="AAZ51" s="179"/>
      <c r="ABA51" s="179"/>
      <c r="ABB51" s="179"/>
      <c r="ABC51" s="179"/>
      <c r="ABD51" s="179"/>
      <c r="ABE51" s="179"/>
      <c r="ABF51" s="179"/>
      <c r="ABG51" s="179"/>
      <c r="ABH51" s="179"/>
      <c r="ABI51" s="179"/>
      <c r="ABJ51" s="179"/>
      <c r="ABK51" s="179"/>
      <c r="ABL51" s="179"/>
      <c r="ABM51" s="179"/>
      <c r="ABN51" s="179"/>
      <c r="ABO51" s="179"/>
      <c r="ABP51" s="179"/>
      <c r="ABQ51" s="179"/>
      <c r="ABR51" s="179"/>
      <c r="ABS51" s="179"/>
      <c r="ABT51" s="179"/>
      <c r="ABU51" s="179"/>
      <c r="ABV51" s="179"/>
      <c r="ABW51" s="179"/>
      <c r="ABX51" s="179"/>
      <c r="ABY51" s="179"/>
      <c r="ABZ51" s="179"/>
      <c r="ACA51" s="179"/>
      <c r="ACB51" s="179"/>
      <c r="ACC51" s="179"/>
      <c r="ACD51" s="179"/>
      <c r="ACE51" s="179"/>
      <c r="ACF51" s="179"/>
      <c r="ACG51" s="179"/>
      <c r="ACH51" s="179"/>
      <c r="ACI51" s="179"/>
      <c r="ACJ51" s="179"/>
      <c r="ACK51" s="179"/>
      <c r="ACL51" s="179"/>
      <c r="ACM51" s="179"/>
      <c r="ACN51" s="179"/>
      <c r="ACO51" s="179"/>
      <c r="ACP51" s="179"/>
      <c r="ACQ51" s="179"/>
      <c r="ACR51" s="179"/>
      <c r="ACS51" s="179"/>
      <c r="ACT51" s="179"/>
      <c r="ACU51" s="179"/>
      <c r="ACV51" s="179"/>
      <c r="ACW51" s="179"/>
      <c r="ACX51" s="179"/>
      <c r="ACY51" s="179"/>
      <c r="ACZ51" s="179"/>
      <c r="ADA51" s="179"/>
      <c r="ADB51" s="179"/>
      <c r="ADC51" s="179"/>
      <c r="ADD51" s="179"/>
      <c r="ADE51" s="179"/>
      <c r="ADF51" s="179"/>
      <c r="ADG51" s="179"/>
      <c r="ADH51" s="179"/>
      <c r="ADI51" s="179"/>
      <c r="ADJ51" s="179"/>
      <c r="ADK51" s="179"/>
      <c r="ADL51" s="179"/>
      <c r="ADM51" s="179"/>
      <c r="ADN51" s="179"/>
      <c r="ADO51" s="179"/>
      <c r="ADP51" s="179"/>
      <c r="ADQ51" s="179"/>
      <c r="ADR51" s="179"/>
      <c r="ADS51" s="179"/>
      <c r="ADT51" s="179"/>
      <c r="ADU51" s="179"/>
      <c r="ADV51" s="179"/>
      <c r="ADW51" s="179"/>
      <c r="ADX51" s="179"/>
      <c r="ADY51" s="179"/>
      <c r="ADZ51" s="179"/>
      <c r="AEA51" s="179"/>
      <c r="AEB51" s="179"/>
      <c r="AEC51" s="179"/>
      <c r="AED51" s="179"/>
      <c r="AEE51" s="179"/>
      <c r="AEF51" s="179"/>
      <c r="AEG51" s="179"/>
      <c r="AEH51" s="179"/>
      <c r="AEI51" s="179"/>
      <c r="AEJ51" s="179"/>
      <c r="AEK51" s="179"/>
      <c r="AEL51" s="179"/>
      <c r="AEM51" s="179"/>
      <c r="AEN51" s="179"/>
      <c r="AEO51" s="179"/>
      <c r="AEP51" s="179"/>
      <c r="AEQ51" s="179"/>
      <c r="AER51" s="179"/>
      <c r="AES51" s="179"/>
      <c r="AET51" s="179"/>
      <c r="AEU51" s="179"/>
      <c r="AEV51" s="179"/>
      <c r="AEW51" s="179"/>
      <c r="AEX51" s="179"/>
      <c r="AEY51" s="179"/>
      <c r="AEZ51" s="179"/>
      <c r="AFA51" s="179"/>
      <c r="AFB51" s="179"/>
      <c r="AFC51" s="179"/>
      <c r="AFD51" s="179"/>
      <c r="AFE51" s="179"/>
      <c r="AFF51" s="179"/>
      <c r="AFG51" s="179"/>
      <c r="AFH51" s="179"/>
      <c r="AFI51" s="179"/>
      <c r="AFJ51" s="179"/>
      <c r="AFK51" s="179"/>
      <c r="AFL51" s="179"/>
      <c r="AFM51" s="179"/>
      <c r="AFN51" s="179"/>
      <c r="AFO51" s="179"/>
      <c r="AFP51" s="179"/>
      <c r="AFQ51" s="179"/>
      <c r="AFR51" s="179"/>
      <c r="AFS51" s="179"/>
      <c r="AFT51" s="179"/>
      <c r="AFU51" s="179"/>
      <c r="AFV51" s="179"/>
      <c r="AFW51" s="179"/>
      <c r="AFX51" s="179"/>
      <c r="AFY51" s="179"/>
      <c r="AFZ51" s="179"/>
      <c r="AGA51" s="179"/>
      <c r="AGB51" s="179"/>
      <c r="AGC51" s="179"/>
      <c r="AGD51" s="179"/>
      <c r="AGE51" s="179"/>
      <c r="AGF51" s="179"/>
      <c r="AGG51" s="179"/>
      <c r="AGH51" s="179"/>
      <c r="AGI51" s="179"/>
      <c r="AGJ51" s="179"/>
      <c r="AGK51" s="179"/>
      <c r="AGL51" s="179"/>
      <c r="AGM51" s="179"/>
      <c r="AGN51" s="179"/>
      <c r="AGO51" s="179"/>
      <c r="AGP51" s="179"/>
      <c r="AGQ51" s="179"/>
      <c r="AGR51" s="179"/>
      <c r="AGS51" s="179"/>
      <c r="AGT51" s="179"/>
      <c r="AGU51" s="179"/>
      <c r="AGV51" s="179"/>
      <c r="AGW51" s="179"/>
      <c r="AGX51" s="179"/>
      <c r="AGY51" s="179"/>
      <c r="AGZ51" s="179"/>
      <c r="AHA51" s="179"/>
      <c r="AHB51" s="179"/>
      <c r="AHC51" s="179"/>
      <c r="AHD51" s="179"/>
      <c r="AHE51" s="179"/>
      <c r="AHF51" s="179"/>
      <c r="AHG51" s="179"/>
      <c r="AHH51" s="179"/>
      <c r="AHI51" s="179"/>
      <c r="AHJ51" s="179"/>
      <c r="AHK51" s="179"/>
      <c r="AHL51" s="179"/>
      <c r="AHM51" s="179"/>
      <c r="AHN51" s="179"/>
      <c r="AHO51" s="179"/>
      <c r="AHP51" s="179"/>
      <c r="AHQ51" s="179"/>
      <c r="AHR51" s="179"/>
      <c r="AHS51" s="179"/>
      <c r="AHT51" s="179"/>
      <c r="AHU51" s="179"/>
      <c r="AHV51" s="179"/>
      <c r="AHW51" s="179"/>
      <c r="AHX51" s="179"/>
      <c r="AHY51" s="179"/>
      <c r="AHZ51" s="179"/>
      <c r="AIA51" s="179"/>
      <c r="AIB51" s="179"/>
      <c r="AIC51" s="179"/>
      <c r="AID51" s="179"/>
      <c r="AIE51" s="179"/>
      <c r="AIF51" s="179"/>
      <c r="AIG51" s="179"/>
      <c r="AIH51" s="179"/>
      <c r="AII51" s="179"/>
      <c r="AIJ51" s="179"/>
      <c r="AIK51" s="179"/>
      <c r="AIL51" s="179"/>
      <c r="AIM51" s="179"/>
      <c r="AIN51" s="179"/>
      <c r="AIO51" s="179"/>
      <c r="AIP51" s="179"/>
      <c r="AIQ51" s="179"/>
      <c r="AIR51" s="179"/>
      <c r="AIS51" s="179"/>
      <c r="AIT51" s="179"/>
      <c r="AIU51" s="179"/>
      <c r="AIV51" s="179"/>
      <c r="AIW51" s="179"/>
      <c r="AIX51" s="179"/>
      <c r="AIY51" s="179"/>
      <c r="AIZ51" s="179"/>
      <c r="AJA51" s="179"/>
      <c r="AJB51" s="179"/>
      <c r="AJC51" s="179"/>
      <c r="AJD51" s="179"/>
      <c r="AJE51" s="179"/>
      <c r="AJF51" s="179"/>
      <c r="AJG51" s="179"/>
      <c r="AJH51" s="179"/>
      <c r="AJI51" s="179"/>
      <c r="AJJ51" s="179"/>
      <c r="AJK51" s="179"/>
      <c r="AJL51" s="179"/>
      <c r="AJM51" s="179"/>
      <c r="AJN51" s="179"/>
      <c r="AJO51" s="179"/>
      <c r="AJP51" s="179"/>
      <c r="AJQ51" s="179"/>
      <c r="AJR51" s="179"/>
      <c r="AJS51" s="179"/>
      <c r="AJT51" s="179"/>
      <c r="AJU51" s="179"/>
      <c r="AJV51" s="179"/>
      <c r="AJW51" s="179"/>
      <c r="AJX51" s="179"/>
      <c r="AJY51" s="179"/>
      <c r="AJZ51" s="179"/>
      <c r="AKA51" s="179"/>
      <c r="AKB51" s="179"/>
      <c r="AKC51" s="179"/>
      <c r="AKD51" s="179"/>
      <c r="AKE51" s="179"/>
      <c r="AKF51" s="179"/>
      <c r="AKG51" s="179"/>
      <c r="AKH51" s="179"/>
      <c r="AKI51" s="179"/>
      <c r="AKJ51" s="179"/>
      <c r="AKK51" s="179"/>
      <c r="AKL51" s="179"/>
      <c r="AKM51" s="179"/>
      <c r="AKN51" s="179"/>
      <c r="AKO51" s="179"/>
      <c r="AKP51" s="179"/>
      <c r="AKQ51" s="179"/>
      <c r="AKR51" s="179"/>
      <c r="AKS51" s="179"/>
      <c r="AKT51" s="179"/>
      <c r="AKU51" s="179"/>
      <c r="AKV51" s="179"/>
      <c r="AKW51" s="179"/>
      <c r="AKX51" s="179"/>
      <c r="AKY51" s="179"/>
      <c r="AKZ51" s="179"/>
      <c r="ALA51" s="179"/>
      <c r="ALB51" s="179"/>
      <c r="ALC51" s="179"/>
      <c r="ALD51" s="179"/>
      <c r="ALE51" s="179"/>
      <c r="ALF51" s="179"/>
      <c r="ALG51" s="179"/>
      <c r="ALH51" s="179"/>
      <c r="ALI51" s="179"/>
      <c r="ALJ51" s="179"/>
      <c r="ALK51" s="179"/>
      <c r="ALL51" s="179"/>
      <c r="ALM51" s="179"/>
      <c r="ALN51" s="179"/>
      <c r="ALO51" s="179"/>
      <c r="ALP51" s="179"/>
      <c r="ALQ51" s="179"/>
      <c r="ALR51" s="179"/>
      <c r="ALS51" s="179"/>
      <c r="ALT51" s="179"/>
      <c r="ALU51" s="179"/>
      <c r="ALV51" s="179"/>
      <c r="ALW51" s="179"/>
      <c r="ALX51" s="179"/>
      <c r="ALY51" s="179"/>
      <c r="ALZ51" s="179"/>
      <c r="AMA51" s="179"/>
      <c r="AMB51" s="179"/>
      <c r="AMC51" s="179"/>
      <c r="AMD51" s="179"/>
      <c r="AME51" s="179"/>
      <c r="AMF51" s="179"/>
      <c r="AMG51" s="179"/>
      <c r="AMH51" s="179"/>
      <c r="AMI51" s="179"/>
      <c r="AMJ51" s="179"/>
      <c r="AMK51" s="179"/>
      <c r="AML51" s="179"/>
      <c r="AMM51" s="179"/>
      <c r="AMN51" s="179"/>
      <c r="AMO51" s="179"/>
      <c r="AMP51" s="179"/>
      <c r="AMQ51" s="179"/>
      <c r="AMR51" s="179"/>
      <c r="AMS51" s="179"/>
      <c r="AMT51" s="179"/>
      <c r="AMU51" s="179"/>
      <c r="AMV51" s="179"/>
      <c r="AMW51" s="179"/>
      <c r="AMX51" s="179"/>
      <c r="AMY51" s="179"/>
      <c r="AMZ51" s="179"/>
      <c r="ANA51" s="179"/>
      <c r="ANB51" s="179"/>
      <c r="ANC51" s="179"/>
      <c r="AND51" s="179"/>
      <c r="ANE51" s="179"/>
      <c r="ANF51" s="179"/>
      <c r="ANG51" s="179"/>
      <c r="ANH51" s="179"/>
      <c r="ANI51" s="179"/>
      <c r="ANJ51" s="179"/>
      <c r="ANK51" s="179"/>
      <c r="ANL51" s="179"/>
      <c r="ANM51" s="179"/>
      <c r="ANN51" s="179"/>
      <c r="ANO51" s="179"/>
      <c r="ANP51" s="179"/>
      <c r="ANQ51" s="179"/>
      <c r="ANR51" s="179"/>
      <c r="ANS51" s="179"/>
      <c r="ANT51" s="179"/>
      <c r="ANU51" s="179"/>
      <c r="ANV51" s="179"/>
      <c r="ANW51" s="179"/>
      <c r="ANX51" s="179"/>
      <c r="ANY51" s="179"/>
      <c r="ANZ51" s="179"/>
      <c r="AOA51" s="179"/>
      <c r="AOB51" s="179"/>
      <c r="AOC51" s="179"/>
      <c r="AOD51" s="179"/>
      <c r="AOE51" s="179"/>
      <c r="AOF51" s="179"/>
      <c r="AOG51" s="179"/>
      <c r="AOH51" s="179"/>
      <c r="AOI51" s="179"/>
      <c r="AOJ51" s="179"/>
      <c r="AOK51" s="179"/>
      <c r="AOL51" s="179"/>
      <c r="AOM51" s="179"/>
      <c r="AON51" s="179"/>
      <c r="AOO51" s="179"/>
      <c r="AOP51" s="179"/>
      <c r="AOQ51" s="179"/>
      <c r="AOR51" s="179"/>
      <c r="AOS51" s="179"/>
      <c r="AOT51" s="179"/>
      <c r="AOU51" s="179"/>
      <c r="AOV51" s="179"/>
      <c r="AOW51" s="179"/>
      <c r="AOX51" s="179"/>
      <c r="AOY51" s="179"/>
      <c r="AOZ51" s="179"/>
      <c r="APA51" s="179"/>
      <c r="APB51" s="179"/>
      <c r="APC51" s="179"/>
      <c r="APD51" s="179"/>
      <c r="APE51" s="179"/>
      <c r="APF51" s="179"/>
      <c r="APG51" s="179"/>
      <c r="APH51" s="179"/>
      <c r="API51" s="179"/>
      <c r="APJ51" s="179"/>
      <c r="APK51" s="179"/>
      <c r="APL51" s="179"/>
      <c r="APM51" s="179"/>
      <c r="APN51" s="179"/>
      <c r="APO51" s="179"/>
      <c r="APP51" s="179"/>
      <c r="APQ51" s="179"/>
      <c r="APR51" s="179"/>
      <c r="APS51" s="179"/>
      <c r="APT51" s="179"/>
      <c r="APU51" s="179"/>
      <c r="APV51" s="179"/>
      <c r="APW51" s="179"/>
      <c r="APX51" s="179"/>
      <c r="APY51" s="179"/>
      <c r="APZ51" s="179"/>
      <c r="AQA51" s="179"/>
      <c r="AQB51" s="179"/>
      <c r="AQC51" s="179"/>
      <c r="AQD51" s="179"/>
      <c r="AQE51" s="179"/>
      <c r="AQF51" s="179"/>
      <c r="AQG51" s="179"/>
      <c r="AQH51" s="179"/>
      <c r="AQI51" s="179"/>
      <c r="AQJ51" s="179"/>
      <c r="AQK51" s="179"/>
      <c r="AQL51" s="179"/>
      <c r="AQM51" s="179"/>
      <c r="AQN51" s="179"/>
      <c r="AQO51" s="179"/>
      <c r="AQP51" s="179"/>
      <c r="AQQ51" s="179"/>
      <c r="AQR51" s="179"/>
      <c r="AQS51" s="179"/>
      <c r="AQT51" s="179"/>
      <c r="AQU51" s="179"/>
      <c r="AQV51" s="179"/>
      <c r="AQW51" s="179"/>
      <c r="AQX51" s="179"/>
      <c r="AQY51" s="179"/>
      <c r="AQZ51" s="179"/>
      <c r="ARA51" s="179"/>
      <c r="ARB51" s="179"/>
      <c r="ARC51" s="179"/>
      <c r="ARD51" s="179"/>
      <c r="ARE51" s="179"/>
      <c r="ARF51" s="179"/>
      <c r="ARG51" s="179"/>
      <c r="ARH51" s="179"/>
      <c r="ARI51" s="179"/>
      <c r="ARJ51" s="179"/>
      <c r="ARK51" s="179"/>
      <c r="ARL51" s="179"/>
      <c r="ARM51" s="179"/>
      <c r="ARN51" s="179"/>
      <c r="ARO51" s="179"/>
      <c r="ARP51" s="179"/>
      <c r="ARQ51" s="179"/>
      <c r="ARR51" s="179"/>
      <c r="ARS51" s="179"/>
      <c r="ART51" s="179"/>
      <c r="ARU51" s="179"/>
      <c r="ARV51" s="179"/>
      <c r="ARW51" s="179"/>
      <c r="ARX51" s="179"/>
      <c r="ARY51" s="179"/>
      <c r="ARZ51" s="179"/>
      <c r="ASA51" s="179"/>
      <c r="ASB51" s="179"/>
      <c r="ASC51" s="179"/>
      <c r="ASD51" s="179"/>
      <c r="ASE51" s="179"/>
      <c r="ASF51" s="179"/>
      <c r="ASG51" s="179"/>
      <c r="ASH51" s="179"/>
      <c r="ASI51" s="179"/>
      <c r="ASJ51" s="179"/>
      <c r="ASK51" s="179"/>
      <c r="ASL51" s="179"/>
      <c r="ASM51" s="179"/>
      <c r="ASN51" s="179"/>
      <c r="ASO51" s="179"/>
      <c r="ASP51" s="179"/>
      <c r="ASQ51" s="179"/>
      <c r="ASR51" s="179"/>
      <c r="ASS51" s="179"/>
      <c r="AST51" s="179"/>
      <c r="ASU51" s="179"/>
      <c r="ASV51" s="179"/>
      <c r="ASW51" s="179"/>
      <c r="ASX51" s="179"/>
      <c r="ASY51" s="179"/>
      <c r="ASZ51" s="179"/>
      <c r="ATA51" s="179"/>
      <c r="ATB51" s="179"/>
      <c r="ATC51" s="179"/>
      <c r="ATD51" s="179"/>
      <c r="ATE51" s="179"/>
      <c r="ATF51" s="179"/>
      <c r="ATG51" s="179"/>
      <c r="ATH51" s="179"/>
      <c r="ATI51" s="179"/>
      <c r="ATJ51" s="179"/>
      <c r="ATK51" s="179"/>
      <c r="ATL51" s="179"/>
      <c r="ATM51" s="179"/>
      <c r="ATN51" s="179"/>
      <c r="ATO51" s="179"/>
      <c r="ATP51" s="179"/>
      <c r="ATQ51" s="179"/>
      <c r="ATR51" s="179"/>
      <c r="ATS51" s="179"/>
      <c r="ATT51" s="179"/>
      <c r="ATU51" s="179"/>
      <c r="ATV51" s="179"/>
      <c r="ATW51" s="179"/>
      <c r="ATX51" s="179"/>
      <c r="ATY51" s="179"/>
      <c r="ATZ51" s="179"/>
      <c r="AUA51" s="179"/>
      <c r="AUB51" s="179"/>
      <c r="AUC51" s="179"/>
      <c r="AUD51" s="179"/>
      <c r="AUE51" s="179"/>
      <c r="AUF51" s="179"/>
      <c r="AUG51" s="179"/>
      <c r="AUH51" s="179"/>
      <c r="AUI51" s="179"/>
      <c r="AUJ51" s="179"/>
      <c r="AUK51" s="179"/>
      <c r="AUL51" s="179"/>
      <c r="AUM51" s="179"/>
      <c r="AUN51" s="179"/>
      <c r="AUO51" s="179"/>
      <c r="AUP51" s="179"/>
      <c r="AUQ51" s="179"/>
      <c r="AUR51" s="179"/>
      <c r="AUS51" s="179"/>
      <c r="AUT51" s="179"/>
      <c r="AUU51" s="179"/>
      <c r="AUV51" s="179"/>
      <c r="AUW51" s="179"/>
      <c r="AUX51" s="179"/>
      <c r="AUY51" s="179"/>
      <c r="AUZ51" s="179"/>
      <c r="AVA51" s="179"/>
      <c r="AVB51" s="179"/>
      <c r="AVC51" s="179"/>
      <c r="AVD51" s="179"/>
      <c r="AVE51" s="179"/>
      <c r="AVF51" s="179"/>
      <c r="AVG51" s="179"/>
      <c r="AVH51" s="179"/>
      <c r="AVI51" s="179"/>
      <c r="AVJ51" s="179"/>
      <c r="AVK51" s="179"/>
      <c r="AVL51" s="179"/>
      <c r="AVM51" s="179"/>
      <c r="AVN51" s="179"/>
      <c r="AVO51" s="179"/>
      <c r="AVP51" s="179"/>
      <c r="AVQ51" s="179"/>
      <c r="AVR51" s="179"/>
      <c r="AVS51" s="179"/>
      <c r="AVT51" s="179"/>
      <c r="AVU51" s="179"/>
      <c r="AVV51" s="179"/>
      <c r="AVW51" s="179"/>
      <c r="AVX51" s="179"/>
      <c r="AVY51" s="179"/>
      <c r="AVZ51" s="179"/>
      <c r="AWA51" s="179"/>
      <c r="AWB51" s="179"/>
      <c r="AWC51" s="179"/>
      <c r="AWD51" s="179"/>
      <c r="AWE51" s="179"/>
      <c r="AWF51" s="179"/>
      <c r="AWG51" s="179"/>
      <c r="AWH51" s="179"/>
      <c r="AWI51" s="179"/>
      <c r="AWJ51" s="179"/>
      <c r="AWK51" s="179"/>
      <c r="AWL51" s="179"/>
      <c r="AWM51" s="179"/>
      <c r="AWN51" s="179"/>
      <c r="AWO51" s="179"/>
      <c r="AWP51" s="179"/>
      <c r="AWQ51" s="179"/>
      <c r="AWR51" s="179"/>
      <c r="AWS51" s="179"/>
      <c r="AWT51" s="179"/>
      <c r="AWU51" s="179"/>
      <c r="AWV51" s="179"/>
      <c r="AWW51" s="179"/>
      <c r="AWX51" s="179"/>
      <c r="AWY51" s="179"/>
      <c r="AWZ51" s="179"/>
      <c r="AXA51" s="179"/>
      <c r="AXB51" s="179"/>
      <c r="AXC51" s="179"/>
      <c r="AXD51" s="179"/>
      <c r="AXE51" s="179"/>
      <c r="AXF51" s="179"/>
      <c r="AXG51" s="179"/>
      <c r="AXH51" s="179"/>
      <c r="AXI51" s="179"/>
      <c r="AXJ51" s="179"/>
      <c r="AXK51" s="179"/>
      <c r="AXL51" s="179"/>
      <c r="AXM51" s="179"/>
      <c r="AXN51" s="179"/>
      <c r="AXO51" s="179"/>
      <c r="AXP51" s="179"/>
      <c r="AXQ51" s="179"/>
      <c r="AXR51" s="179"/>
      <c r="AXS51" s="179"/>
      <c r="AXT51" s="179"/>
      <c r="AXU51" s="179"/>
      <c r="AXV51" s="179"/>
      <c r="AXW51" s="179"/>
      <c r="AXX51" s="179"/>
      <c r="AXY51" s="179"/>
      <c r="AXZ51" s="179"/>
      <c r="AYA51" s="179"/>
      <c r="AYB51" s="179"/>
      <c r="AYC51" s="179"/>
      <c r="AYD51" s="179"/>
      <c r="AYE51" s="179"/>
      <c r="AYF51" s="179"/>
      <c r="AYG51" s="179"/>
      <c r="AYH51" s="179"/>
      <c r="AYI51" s="179"/>
      <c r="AYJ51" s="179"/>
      <c r="AYK51" s="179"/>
      <c r="AYL51" s="179"/>
      <c r="AYM51" s="179"/>
      <c r="AYN51" s="179"/>
      <c r="AYO51" s="179"/>
      <c r="AYP51" s="179"/>
      <c r="AYQ51" s="179"/>
      <c r="AYR51" s="179"/>
      <c r="AYS51" s="179"/>
      <c r="AYT51" s="179"/>
      <c r="AYU51" s="179"/>
      <c r="AYV51" s="179"/>
      <c r="AYW51" s="179"/>
      <c r="AYX51" s="179"/>
      <c r="AYY51" s="179"/>
      <c r="AYZ51" s="179"/>
      <c r="AZA51" s="179"/>
      <c r="AZB51" s="179"/>
      <c r="AZC51" s="179"/>
      <c r="AZD51" s="179"/>
      <c r="AZE51" s="179"/>
      <c r="AZF51" s="179"/>
      <c r="AZG51" s="179"/>
      <c r="AZH51" s="179"/>
      <c r="AZI51" s="179"/>
      <c r="AZJ51" s="179"/>
      <c r="AZK51" s="179"/>
      <c r="AZL51" s="179"/>
      <c r="AZM51" s="179"/>
      <c r="AZN51" s="179"/>
      <c r="AZO51" s="179"/>
      <c r="AZP51" s="179"/>
      <c r="AZQ51" s="179"/>
      <c r="AZR51" s="179"/>
      <c r="AZS51" s="179"/>
      <c r="AZT51" s="179"/>
      <c r="AZU51" s="179"/>
      <c r="AZV51" s="179"/>
      <c r="AZW51" s="179"/>
      <c r="AZX51" s="179"/>
      <c r="AZY51" s="179"/>
      <c r="AZZ51" s="179"/>
      <c r="BAA51" s="179"/>
      <c r="BAB51" s="179"/>
      <c r="BAC51" s="179"/>
      <c r="BAD51" s="179"/>
      <c r="BAE51" s="179"/>
      <c r="BAF51" s="179"/>
      <c r="BAG51" s="179"/>
      <c r="BAH51" s="179"/>
      <c r="BAI51" s="179"/>
      <c r="BAJ51" s="179"/>
      <c r="BAK51" s="179"/>
      <c r="BAL51" s="179"/>
      <c r="BAM51" s="179"/>
      <c r="BAN51" s="179"/>
      <c r="BAO51" s="179"/>
      <c r="BAP51" s="179"/>
      <c r="BAQ51" s="179"/>
      <c r="BAR51" s="179"/>
      <c r="BAS51" s="179"/>
      <c r="BAT51" s="179"/>
      <c r="BAU51" s="179"/>
      <c r="BAV51" s="179"/>
      <c r="BAW51" s="179"/>
      <c r="BAX51" s="179"/>
      <c r="BAY51" s="179"/>
      <c r="BAZ51" s="179"/>
      <c r="BBA51" s="179"/>
      <c r="BBB51" s="179"/>
      <c r="BBC51" s="179"/>
      <c r="BBD51" s="179"/>
      <c r="BBE51" s="179"/>
      <c r="BBF51" s="179"/>
      <c r="BBG51" s="179"/>
      <c r="BBH51" s="179"/>
      <c r="BBI51" s="179"/>
      <c r="BBJ51" s="179"/>
      <c r="BBK51" s="179"/>
      <c r="BBL51" s="179"/>
      <c r="BBM51" s="179"/>
      <c r="BBN51" s="179"/>
      <c r="BBO51" s="179"/>
      <c r="BBP51" s="179"/>
      <c r="BBQ51" s="179"/>
      <c r="BBR51" s="179"/>
      <c r="BBS51" s="179"/>
      <c r="BBT51" s="179"/>
      <c r="BBU51" s="179"/>
      <c r="BBV51" s="179"/>
      <c r="BBW51" s="179"/>
      <c r="BBX51" s="179"/>
      <c r="BBY51" s="179"/>
      <c r="BBZ51" s="179"/>
      <c r="BCA51" s="179"/>
      <c r="BCB51" s="179"/>
      <c r="BCC51" s="179"/>
      <c r="BCD51" s="179"/>
      <c r="BCE51" s="179"/>
      <c r="BCF51" s="179"/>
      <c r="BCG51" s="179"/>
      <c r="BCH51" s="179"/>
      <c r="BCI51" s="179"/>
      <c r="BCJ51" s="179"/>
      <c r="BCK51" s="179"/>
      <c r="BCL51" s="179"/>
      <c r="BCM51" s="179"/>
      <c r="BCN51" s="179"/>
      <c r="BCO51" s="179"/>
      <c r="BCP51" s="179"/>
      <c r="BCQ51" s="179"/>
      <c r="BCR51" s="179"/>
      <c r="BCS51" s="179"/>
      <c r="BCT51" s="179"/>
      <c r="BCU51" s="179"/>
      <c r="BCV51" s="179"/>
      <c r="BCW51" s="179"/>
      <c r="BCX51" s="179"/>
      <c r="BCY51" s="179"/>
      <c r="BCZ51" s="179"/>
      <c r="BDA51" s="179"/>
      <c r="BDB51" s="179"/>
      <c r="BDC51" s="179"/>
      <c r="BDD51" s="179"/>
      <c r="BDE51" s="179"/>
      <c r="BDF51" s="179"/>
      <c r="BDG51" s="179"/>
      <c r="BDH51" s="179"/>
      <c r="BDI51" s="179"/>
      <c r="BDJ51" s="179"/>
      <c r="BDK51" s="179"/>
      <c r="BDL51" s="179"/>
      <c r="BDM51" s="179"/>
      <c r="BDN51" s="179"/>
      <c r="BDO51" s="179"/>
      <c r="BDP51" s="179"/>
      <c r="BDQ51" s="179"/>
      <c r="BDR51" s="179"/>
      <c r="BDS51" s="179"/>
      <c r="BDT51" s="179"/>
      <c r="BDU51" s="179"/>
      <c r="BDV51" s="179"/>
      <c r="BDW51" s="179"/>
      <c r="BDX51" s="179"/>
      <c r="BDY51" s="179"/>
      <c r="BDZ51" s="179"/>
      <c r="BEA51" s="179"/>
      <c r="BEB51" s="179"/>
      <c r="BEC51" s="179"/>
      <c r="BED51" s="179"/>
      <c r="BEE51" s="179"/>
      <c r="BEF51" s="179"/>
      <c r="BEG51" s="179"/>
      <c r="BEH51" s="179"/>
      <c r="BEI51" s="179"/>
      <c r="BEJ51" s="179"/>
      <c r="BEK51" s="179"/>
      <c r="BEL51" s="179"/>
      <c r="BEM51" s="179"/>
      <c r="BEN51" s="179"/>
      <c r="BEO51" s="179"/>
      <c r="BEP51" s="179"/>
      <c r="BEQ51" s="179"/>
      <c r="BER51" s="179"/>
      <c r="BES51" s="179"/>
      <c r="BET51" s="179"/>
      <c r="BEU51" s="179"/>
      <c r="BEV51" s="179"/>
      <c r="BEW51" s="179"/>
      <c r="BEX51" s="179"/>
      <c r="BEY51" s="179"/>
      <c r="BEZ51" s="179"/>
      <c r="BFA51" s="179"/>
      <c r="BFB51" s="179"/>
      <c r="BFC51" s="179"/>
      <c r="BFD51" s="179"/>
      <c r="BFE51" s="179"/>
      <c r="BFF51" s="179"/>
      <c r="BFG51" s="179"/>
      <c r="BFH51" s="179"/>
      <c r="BFI51" s="179"/>
      <c r="BFJ51" s="179"/>
      <c r="BFK51" s="179"/>
      <c r="BFL51" s="179"/>
      <c r="BFM51" s="179"/>
      <c r="BFN51" s="179"/>
      <c r="BFO51" s="179"/>
      <c r="BFP51" s="179"/>
      <c r="BFQ51" s="179"/>
      <c r="BFR51" s="179"/>
      <c r="BFS51" s="179"/>
      <c r="BFT51" s="179"/>
      <c r="BFU51" s="179"/>
      <c r="BFV51" s="179"/>
      <c r="BFW51" s="179"/>
      <c r="BFX51" s="179"/>
      <c r="BFY51" s="179"/>
      <c r="BFZ51" s="179"/>
      <c r="BGA51" s="179"/>
      <c r="BGB51" s="179"/>
      <c r="BGC51" s="179"/>
      <c r="BGD51" s="179"/>
      <c r="BGE51" s="179"/>
      <c r="BGF51" s="179"/>
      <c r="BGG51" s="179"/>
      <c r="BGH51" s="179"/>
      <c r="BGI51" s="179"/>
      <c r="BGJ51" s="179"/>
      <c r="BGK51" s="179"/>
      <c r="BGL51" s="179"/>
      <c r="BGM51" s="179"/>
      <c r="BGN51" s="179"/>
      <c r="BGO51" s="179"/>
      <c r="BGP51" s="179"/>
      <c r="BGQ51" s="179"/>
      <c r="BGR51" s="179"/>
      <c r="BGS51" s="179"/>
      <c r="BGT51" s="179"/>
      <c r="BGU51" s="179"/>
      <c r="BGV51" s="179"/>
      <c r="BGW51" s="179"/>
      <c r="BGX51" s="179"/>
      <c r="BGY51" s="179"/>
      <c r="BGZ51" s="179"/>
      <c r="BHA51" s="179"/>
      <c r="BHB51" s="179"/>
      <c r="BHC51" s="179"/>
      <c r="BHD51" s="179"/>
      <c r="BHE51" s="179"/>
    </row>
    <row r="52" spans="1:1565" s="36" customFormat="1">
      <c r="A52" s="200" t="s">
        <v>1780</v>
      </c>
      <c r="B52" s="69" t="s">
        <v>1001</v>
      </c>
      <c r="C52" s="151" t="s">
        <v>1002</v>
      </c>
      <c r="D52" s="152">
        <v>104</v>
      </c>
      <c r="E52" s="153">
        <v>0.8666666666666667</v>
      </c>
      <c r="F52" s="153">
        <v>0.75</v>
      </c>
      <c r="G52" s="153">
        <v>0.67708333333333337</v>
      </c>
      <c r="H52" s="188"/>
      <c r="I52" s="154">
        <f t="shared" si="0"/>
        <v>0</v>
      </c>
      <c r="J52" s="155">
        <f t="shared" si="1"/>
        <v>0</v>
      </c>
      <c r="K52" s="61"/>
      <c r="L52" s="61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/>
      <c r="IB52" s="179"/>
      <c r="IC52" s="179"/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  <c r="IX52" s="179"/>
      <c r="IY52" s="179"/>
      <c r="IZ52" s="179"/>
      <c r="JA52" s="179"/>
      <c r="JB52" s="179"/>
      <c r="JC52" s="179"/>
      <c r="JD52" s="179"/>
      <c r="JE52" s="179"/>
      <c r="JF52" s="179"/>
      <c r="JG52" s="179"/>
      <c r="JH52" s="179"/>
      <c r="JI52" s="179"/>
      <c r="JJ52" s="179"/>
      <c r="JK52" s="179"/>
      <c r="JL52" s="179"/>
      <c r="JM52" s="179"/>
      <c r="JN52" s="179"/>
      <c r="JO52" s="179"/>
      <c r="JP52" s="179"/>
      <c r="JQ52" s="179"/>
      <c r="JR52" s="179"/>
      <c r="JS52" s="179"/>
      <c r="JT52" s="179"/>
      <c r="JU52" s="179"/>
      <c r="JV52" s="179"/>
      <c r="JW52" s="179"/>
      <c r="JX52" s="179"/>
      <c r="JY52" s="179"/>
      <c r="JZ52" s="179"/>
      <c r="KA52" s="179"/>
      <c r="KB52" s="179"/>
      <c r="KC52" s="179"/>
      <c r="KD52" s="179"/>
      <c r="KE52" s="179"/>
      <c r="KF52" s="179"/>
      <c r="KG52" s="179"/>
      <c r="KH52" s="179"/>
      <c r="KI52" s="179"/>
      <c r="KJ52" s="179"/>
      <c r="KK52" s="179"/>
      <c r="KL52" s="179"/>
      <c r="KM52" s="179"/>
      <c r="KN52" s="179"/>
      <c r="KO52" s="179"/>
      <c r="KP52" s="179"/>
      <c r="KQ52" s="179"/>
      <c r="KR52" s="179"/>
      <c r="KS52" s="179"/>
      <c r="KT52" s="179"/>
      <c r="KU52" s="179"/>
      <c r="KV52" s="179"/>
      <c r="KW52" s="179"/>
      <c r="KX52" s="179"/>
      <c r="KY52" s="179"/>
      <c r="KZ52" s="179"/>
      <c r="LA52" s="179"/>
      <c r="LB52" s="179"/>
      <c r="LC52" s="179"/>
      <c r="LD52" s="179"/>
      <c r="LE52" s="179"/>
      <c r="LF52" s="179"/>
      <c r="LG52" s="179"/>
      <c r="LH52" s="179"/>
      <c r="LI52" s="179"/>
      <c r="LJ52" s="179"/>
      <c r="LK52" s="179"/>
      <c r="LL52" s="179"/>
      <c r="LM52" s="179"/>
      <c r="LN52" s="179"/>
      <c r="LO52" s="179"/>
      <c r="LP52" s="179"/>
      <c r="LQ52" s="179"/>
      <c r="LR52" s="179"/>
      <c r="LS52" s="179"/>
      <c r="LT52" s="179"/>
      <c r="LU52" s="179"/>
      <c r="LV52" s="179"/>
      <c r="LW52" s="179"/>
      <c r="LX52" s="179"/>
      <c r="LY52" s="179"/>
      <c r="LZ52" s="179"/>
      <c r="MA52" s="179"/>
      <c r="MB52" s="179"/>
      <c r="MC52" s="179"/>
      <c r="MD52" s="179"/>
      <c r="ME52" s="179"/>
      <c r="MF52" s="179"/>
      <c r="MG52" s="179"/>
      <c r="MH52" s="179"/>
      <c r="MI52" s="179"/>
      <c r="MJ52" s="179"/>
      <c r="MK52" s="179"/>
      <c r="ML52" s="179"/>
      <c r="MM52" s="179"/>
      <c r="MN52" s="179"/>
      <c r="MO52" s="179"/>
      <c r="MP52" s="179"/>
      <c r="MQ52" s="179"/>
      <c r="MR52" s="179"/>
      <c r="MS52" s="179"/>
      <c r="MT52" s="179"/>
      <c r="MU52" s="179"/>
      <c r="MV52" s="179"/>
      <c r="MW52" s="179"/>
      <c r="MX52" s="179"/>
      <c r="MY52" s="179"/>
      <c r="MZ52" s="179"/>
      <c r="NA52" s="179"/>
      <c r="NB52" s="179"/>
      <c r="NC52" s="179"/>
      <c r="ND52" s="179"/>
      <c r="NE52" s="179"/>
      <c r="NF52" s="179"/>
      <c r="NG52" s="179"/>
      <c r="NH52" s="179"/>
      <c r="NI52" s="179"/>
      <c r="NJ52" s="179"/>
      <c r="NK52" s="179"/>
      <c r="NL52" s="179"/>
      <c r="NM52" s="179"/>
      <c r="NN52" s="179"/>
      <c r="NO52" s="179"/>
      <c r="NP52" s="179"/>
      <c r="NQ52" s="179"/>
      <c r="NR52" s="179"/>
      <c r="NS52" s="179"/>
      <c r="NT52" s="179"/>
      <c r="NU52" s="179"/>
      <c r="NV52" s="179"/>
      <c r="NW52" s="179"/>
      <c r="NX52" s="179"/>
      <c r="NY52" s="179"/>
      <c r="NZ52" s="179"/>
      <c r="OA52" s="179"/>
      <c r="OB52" s="179"/>
      <c r="OC52" s="179"/>
      <c r="OD52" s="179"/>
      <c r="OE52" s="179"/>
      <c r="OF52" s="179"/>
      <c r="OG52" s="179"/>
      <c r="OH52" s="179"/>
      <c r="OI52" s="179"/>
      <c r="OJ52" s="179"/>
      <c r="OK52" s="179"/>
      <c r="OL52" s="179"/>
      <c r="OM52" s="179"/>
      <c r="ON52" s="179"/>
      <c r="OO52" s="179"/>
      <c r="OP52" s="179"/>
      <c r="OQ52" s="179"/>
      <c r="OR52" s="179"/>
      <c r="OS52" s="179"/>
      <c r="OT52" s="179"/>
      <c r="OU52" s="179"/>
      <c r="OV52" s="179"/>
      <c r="OW52" s="179"/>
      <c r="OX52" s="179"/>
      <c r="OY52" s="179"/>
      <c r="OZ52" s="179"/>
      <c r="PA52" s="179"/>
      <c r="PB52" s="179"/>
      <c r="PC52" s="179"/>
      <c r="PD52" s="179"/>
      <c r="PE52" s="179"/>
      <c r="PF52" s="179"/>
      <c r="PG52" s="179"/>
      <c r="PH52" s="179"/>
      <c r="PI52" s="179"/>
      <c r="PJ52" s="179"/>
      <c r="PK52" s="179"/>
      <c r="PL52" s="179"/>
      <c r="PM52" s="179"/>
      <c r="PN52" s="179"/>
      <c r="PO52" s="179"/>
      <c r="PP52" s="179"/>
      <c r="PQ52" s="179"/>
      <c r="PR52" s="179"/>
      <c r="PS52" s="179"/>
      <c r="PT52" s="179"/>
      <c r="PU52" s="179"/>
      <c r="PV52" s="179"/>
      <c r="PW52" s="179"/>
      <c r="PX52" s="179"/>
      <c r="PY52" s="179"/>
      <c r="PZ52" s="179"/>
      <c r="QA52" s="179"/>
      <c r="QB52" s="179"/>
      <c r="QC52" s="179"/>
      <c r="QD52" s="179"/>
      <c r="QE52" s="179"/>
      <c r="QF52" s="179"/>
      <c r="QG52" s="179"/>
      <c r="QH52" s="179"/>
      <c r="QI52" s="179"/>
      <c r="QJ52" s="179"/>
      <c r="QK52" s="179"/>
      <c r="QL52" s="179"/>
      <c r="QM52" s="179"/>
      <c r="QN52" s="179"/>
      <c r="QO52" s="179"/>
      <c r="QP52" s="179"/>
      <c r="QQ52" s="179"/>
      <c r="QR52" s="179"/>
      <c r="QS52" s="179"/>
      <c r="QT52" s="179"/>
      <c r="QU52" s="179"/>
      <c r="QV52" s="179"/>
      <c r="QW52" s="179"/>
      <c r="QX52" s="179"/>
      <c r="QY52" s="179"/>
      <c r="QZ52" s="179"/>
      <c r="RA52" s="179"/>
      <c r="RB52" s="179"/>
      <c r="RC52" s="179"/>
      <c r="RD52" s="179"/>
      <c r="RE52" s="179"/>
      <c r="RF52" s="179"/>
      <c r="RG52" s="179"/>
      <c r="RH52" s="179"/>
      <c r="RI52" s="179"/>
      <c r="RJ52" s="179"/>
      <c r="RK52" s="179"/>
      <c r="RL52" s="179"/>
      <c r="RM52" s="179"/>
      <c r="RN52" s="179"/>
      <c r="RO52" s="179"/>
      <c r="RP52" s="179"/>
      <c r="RQ52" s="179"/>
      <c r="RR52" s="179"/>
      <c r="RS52" s="179"/>
      <c r="RT52" s="179"/>
      <c r="RU52" s="179"/>
      <c r="RV52" s="179"/>
      <c r="RW52" s="179"/>
      <c r="RX52" s="179"/>
      <c r="RY52" s="179"/>
      <c r="RZ52" s="179"/>
      <c r="SA52" s="179"/>
      <c r="SB52" s="179"/>
      <c r="SC52" s="179"/>
      <c r="SD52" s="179"/>
      <c r="SE52" s="179"/>
      <c r="SF52" s="179"/>
      <c r="SG52" s="179"/>
      <c r="SH52" s="179"/>
      <c r="SI52" s="179"/>
      <c r="SJ52" s="179"/>
      <c r="SK52" s="179"/>
      <c r="SL52" s="179"/>
      <c r="SM52" s="179"/>
      <c r="SN52" s="179"/>
      <c r="SO52" s="179"/>
      <c r="SP52" s="179"/>
      <c r="SQ52" s="179"/>
      <c r="SR52" s="179"/>
      <c r="SS52" s="179"/>
      <c r="ST52" s="179"/>
      <c r="SU52" s="179"/>
      <c r="SV52" s="179"/>
      <c r="SW52" s="179"/>
      <c r="SX52" s="179"/>
      <c r="SY52" s="179"/>
      <c r="SZ52" s="179"/>
      <c r="TA52" s="179"/>
      <c r="TB52" s="179"/>
      <c r="TC52" s="179"/>
      <c r="TD52" s="179"/>
      <c r="TE52" s="179"/>
      <c r="TF52" s="179"/>
      <c r="TG52" s="179"/>
      <c r="TH52" s="179"/>
      <c r="TI52" s="179"/>
      <c r="TJ52" s="179"/>
      <c r="TK52" s="179"/>
      <c r="TL52" s="179"/>
      <c r="TM52" s="179"/>
      <c r="TN52" s="179"/>
      <c r="TO52" s="179"/>
      <c r="TP52" s="179"/>
      <c r="TQ52" s="179"/>
      <c r="TR52" s="179"/>
      <c r="TS52" s="179"/>
      <c r="TT52" s="179"/>
      <c r="TU52" s="179"/>
      <c r="TV52" s="179"/>
      <c r="TW52" s="179"/>
      <c r="TX52" s="179"/>
      <c r="TY52" s="179"/>
      <c r="TZ52" s="179"/>
      <c r="UA52" s="179"/>
      <c r="UB52" s="179"/>
      <c r="UC52" s="179"/>
      <c r="UD52" s="179"/>
      <c r="UE52" s="179"/>
      <c r="UF52" s="179"/>
      <c r="UG52" s="179"/>
      <c r="UH52" s="179"/>
      <c r="UI52" s="179"/>
      <c r="UJ52" s="179"/>
      <c r="UK52" s="179"/>
      <c r="UL52" s="179"/>
      <c r="UM52" s="179"/>
      <c r="UN52" s="179"/>
      <c r="UO52" s="179"/>
      <c r="UP52" s="179"/>
      <c r="UQ52" s="179"/>
      <c r="UR52" s="179"/>
      <c r="US52" s="179"/>
      <c r="UT52" s="179"/>
      <c r="UU52" s="179"/>
      <c r="UV52" s="179"/>
      <c r="UW52" s="179"/>
      <c r="UX52" s="179"/>
      <c r="UY52" s="179"/>
      <c r="UZ52" s="179"/>
      <c r="VA52" s="179"/>
      <c r="VB52" s="179"/>
      <c r="VC52" s="179"/>
      <c r="VD52" s="179"/>
      <c r="VE52" s="179"/>
      <c r="VF52" s="179"/>
      <c r="VG52" s="179"/>
      <c r="VH52" s="179"/>
      <c r="VI52" s="179"/>
      <c r="VJ52" s="179"/>
      <c r="VK52" s="179"/>
      <c r="VL52" s="179"/>
      <c r="VM52" s="179"/>
      <c r="VN52" s="179"/>
      <c r="VO52" s="179"/>
      <c r="VP52" s="179"/>
      <c r="VQ52" s="179"/>
      <c r="VR52" s="179"/>
      <c r="VS52" s="179"/>
      <c r="VT52" s="179"/>
      <c r="VU52" s="179"/>
      <c r="VV52" s="179"/>
      <c r="VW52" s="179"/>
      <c r="VX52" s="179"/>
      <c r="VY52" s="179"/>
      <c r="VZ52" s="179"/>
      <c r="WA52" s="179"/>
      <c r="WB52" s="179"/>
      <c r="WC52" s="179"/>
      <c r="WD52" s="179"/>
      <c r="WE52" s="179"/>
      <c r="WF52" s="179"/>
      <c r="WG52" s="179"/>
      <c r="WH52" s="179"/>
      <c r="WI52" s="179"/>
      <c r="WJ52" s="179"/>
      <c r="WK52" s="179"/>
      <c r="WL52" s="179"/>
      <c r="WM52" s="179"/>
      <c r="WN52" s="179"/>
      <c r="WO52" s="179"/>
      <c r="WP52" s="179"/>
      <c r="WQ52" s="179"/>
      <c r="WR52" s="179"/>
      <c r="WS52" s="179"/>
      <c r="WT52" s="179"/>
      <c r="WU52" s="179"/>
      <c r="WV52" s="179"/>
      <c r="WW52" s="179"/>
      <c r="WX52" s="179"/>
      <c r="WY52" s="179"/>
      <c r="WZ52" s="179"/>
      <c r="XA52" s="179"/>
      <c r="XB52" s="179"/>
      <c r="XC52" s="179"/>
      <c r="XD52" s="179"/>
      <c r="XE52" s="179"/>
      <c r="XF52" s="179"/>
      <c r="XG52" s="179"/>
      <c r="XH52" s="179"/>
      <c r="XI52" s="179"/>
      <c r="XJ52" s="179"/>
      <c r="XK52" s="179"/>
      <c r="XL52" s="179"/>
      <c r="XM52" s="179"/>
      <c r="XN52" s="179"/>
      <c r="XO52" s="179"/>
      <c r="XP52" s="179"/>
      <c r="XQ52" s="179"/>
      <c r="XR52" s="179"/>
      <c r="XS52" s="179"/>
      <c r="XT52" s="179"/>
      <c r="XU52" s="179"/>
      <c r="XV52" s="179"/>
      <c r="XW52" s="179"/>
      <c r="XX52" s="179"/>
      <c r="XY52" s="179"/>
      <c r="XZ52" s="179"/>
      <c r="YA52" s="179"/>
      <c r="YB52" s="179"/>
      <c r="YC52" s="179"/>
      <c r="YD52" s="179"/>
      <c r="YE52" s="179"/>
      <c r="YF52" s="179"/>
      <c r="YG52" s="179"/>
      <c r="YH52" s="179"/>
      <c r="YI52" s="179"/>
      <c r="YJ52" s="179"/>
      <c r="YK52" s="179"/>
      <c r="YL52" s="179"/>
      <c r="YM52" s="179"/>
      <c r="YN52" s="179"/>
      <c r="YO52" s="179"/>
      <c r="YP52" s="179"/>
      <c r="YQ52" s="179"/>
      <c r="YR52" s="179"/>
      <c r="YS52" s="179"/>
      <c r="YT52" s="179"/>
      <c r="YU52" s="179"/>
      <c r="YV52" s="179"/>
      <c r="YW52" s="179"/>
      <c r="YX52" s="179"/>
      <c r="YY52" s="179"/>
      <c r="YZ52" s="179"/>
      <c r="ZA52" s="179"/>
      <c r="ZB52" s="179"/>
      <c r="ZC52" s="179"/>
      <c r="ZD52" s="179"/>
      <c r="ZE52" s="179"/>
      <c r="ZF52" s="179"/>
      <c r="ZG52" s="179"/>
      <c r="ZH52" s="179"/>
      <c r="ZI52" s="179"/>
      <c r="ZJ52" s="179"/>
      <c r="ZK52" s="179"/>
      <c r="ZL52" s="179"/>
      <c r="ZM52" s="179"/>
      <c r="ZN52" s="179"/>
      <c r="ZO52" s="179"/>
      <c r="ZP52" s="179"/>
      <c r="ZQ52" s="179"/>
      <c r="ZR52" s="179"/>
      <c r="ZS52" s="179"/>
      <c r="ZT52" s="179"/>
      <c r="ZU52" s="179"/>
      <c r="ZV52" s="179"/>
      <c r="ZW52" s="179"/>
      <c r="ZX52" s="179"/>
      <c r="ZY52" s="179"/>
      <c r="ZZ52" s="179"/>
      <c r="AAA52" s="179"/>
      <c r="AAB52" s="179"/>
      <c r="AAC52" s="179"/>
      <c r="AAD52" s="179"/>
      <c r="AAE52" s="179"/>
      <c r="AAF52" s="179"/>
      <c r="AAG52" s="179"/>
      <c r="AAH52" s="179"/>
      <c r="AAI52" s="179"/>
      <c r="AAJ52" s="179"/>
      <c r="AAK52" s="179"/>
      <c r="AAL52" s="179"/>
      <c r="AAM52" s="179"/>
      <c r="AAN52" s="179"/>
      <c r="AAO52" s="179"/>
      <c r="AAP52" s="179"/>
      <c r="AAQ52" s="179"/>
      <c r="AAR52" s="179"/>
      <c r="AAS52" s="179"/>
      <c r="AAT52" s="179"/>
      <c r="AAU52" s="179"/>
      <c r="AAV52" s="179"/>
      <c r="AAW52" s="179"/>
      <c r="AAX52" s="179"/>
      <c r="AAY52" s="179"/>
      <c r="AAZ52" s="179"/>
      <c r="ABA52" s="179"/>
      <c r="ABB52" s="179"/>
      <c r="ABC52" s="179"/>
      <c r="ABD52" s="179"/>
      <c r="ABE52" s="179"/>
      <c r="ABF52" s="179"/>
      <c r="ABG52" s="179"/>
      <c r="ABH52" s="179"/>
      <c r="ABI52" s="179"/>
      <c r="ABJ52" s="179"/>
      <c r="ABK52" s="179"/>
      <c r="ABL52" s="179"/>
      <c r="ABM52" s="179"/>
      <c r="ABN52" s="179"/>
      <c r="ABO52" s="179"/>
      <c r="ABP52" s="179"/>
      <c r="ABQ52" s="179"/>
      <c r="ABR52" s="179"/>
      <c r="ABS52" s="179"/>
      <c r="ABT52" s="179"/>
      <c r="ABU52" s="179"/>
      <c r="ABV52" s="179"/>
      <c r="ABW52" s="179"/>
      <c r="ABX52" s="179"/>
      <c r="ABY52" s="179"/>
      <c r="ABZ52" s="179"/>
      <c r="ACA52" s="179"/>
      <c r="ACB52" s="179"/>
      <c r="ACC52" s="179"/>
      <c r="ACD52" s="179"/>
      <c r="ACE52" s="179"/>
      <c r="ACF52" s="179"/>
      <c r="ACG52" s="179"/>
      <c r="ACH52" s="179"/>
      <c r="ACI52" s="179"/>
      <c r="ACJ52" s="179"/>
      <c r="ACK52" s="179"/>
      <c r="ACL52" s="179"/>
      <c r="ACM52" s="179"/>
      <c r="ACN52" s="179"/>
      <c r="ACO52" s="179"/>
      <c r="ACP52" s="179"/>
      <c r="ACQ52" s="179"/>
      <c r="ACR52" s="179"/>
      <c r="ACS52" s="179"/>
      <c r="ACT52" s="179"/>
      <c r="ACU52" s="179"/>
      <c r="ACV52" s="179"/>
      <c r="ACW52" s="179"/>
      <c r="ACX52" s="179"/>
      <c r="ACY52" s="179"/>
      <c r="ACZ52" s="179"/>
      <c r="ADA52" s="179"/>
      <c r="ADB52" s="179"/>
      <c r="ADC52" s="179"/>
      <c r="ADD52" s="179"/>
      <c r="ADE52" s="179"/>
      <c r="ADF52" s="179"/>
      <c r="ADG52" s="179"/>
      <c r="ADH52" s="179"/>
      <c r="ADI52" s="179"/>
      <c r="ADJ52" s="179"/>
      <c r="ADK52" s="179"/>
      <c r="ADL52" s="179"/>
      <c r="ADM52" s="179"/>
      <c r="ADN52" s="179"/>
      <c r="ADO52" s="179"/>
      <c r="ADP52" s="179"/>
      <c r="ADQ52" s="179"/>
      <c r="ADR52" s="179"/>
      <c r="ADS52" s="179"/>
      <c r="ADT52" s="179"/>
      <c r="ADU52" s="179"/>
      <c r="ADV52" s="179"/>
      <c r="ADW52" s="179"/>
      <c r="ADX52" s="179"/>
      <c r="ADY52" s="179"/>
      <c r="ADZ52" s="179"/>
      <c r="AEA52" s="179"/>
      <c r="AEB52" s="179"/>
      <c r="AEC52" s="179"/>
      <c r="AED52" s="179"/>
      <c r="AEE52" s="179"/>
      <c r="AEF52" s="179"/>
      <c r="AEG52" s="179"/>
      <c r="AEH52" s="179"/>
      <c r="AEI52" s="179"/>
      <c r="AEJ52" s="179"/>
      <c r="AEK52" s="179"/>
      <c r="AEL52" s="179"/>
      <c r="AEM52" s="179"/>
      <c r="AEN52" s="179"/>
      <c r="AEO52" s="179"/>
      <c r="AEP52" s="179"/>
      <c r="AEQ52" s="179"/>
      <c r="AER52" s="179"/>
      <c r="AES52" s="179"/>
      <c r="AET52" s="179"/>
      <c r="AEU52" s="179"/>
      <c r="AEV52" s="179"/>
      <c r="AEW52" s="179"/>
      <c r="AEX52" s="179"/>
      <c r="AEY52" s="179"/>
      <c r="AEZ52" s="179"/>
      <c r="AFA52" s="179"/>
      <c r="AFB52" s="179"/>
      <c r="AFC52" s="179"/>
      <c r="AFD52" s="179"/>
      <c r="AFE52" s="179"/>
      <c r="AFF52" s="179"/>
      <c r="AFG52" s="179"/>
      <c r="AFH52" s="179"/>
      <c r="AFI52" s="179"/>
      <c r="AFJ52" s="179"/>
      <c r="AFK52" s="179"/>
      <c r="AFL52" s="179"/>
      <c r="AFM52" s="179"/>
      <c r="AFN52" s="179"/>
      <c r="AFO52" s="179"/>
      <c r="AFP52" s="179"/>
      <c r="AFQ52" s="179"/>
      <c r="AFR52" s="179"/>
      <c r="AFS52" s="179"/>
      <c r="AFT52" s="179"/>
      <c r="AFU52" s="179"/>
      <c r="AFV52" s="179"/>
      <c r="AFW52" s="179"/>
      <c r="AFX52" s="179"/>
      <c r="AFY52" s="179"/>
      <c r="AFZ52" s="179"/>
      <c r="AGA52" s="179"/>
      <c r="AGB52" s="179"/>
      <c r="AGC52" s="179"/>
      <c r="AGD52" s="179"/>
      <c r="AGE52" s="179"/>
      <c r="AGF52" s="179"/>
      <c r="AGG52" s="179"/>
      <c r="AGH52" s="179"/>
      <c r="AGI52" s="179"/>
      <c r="AGJ52" s="179"/>
      <c r="AGK52" s="179"/>
      <c r="AGL52" s="179"/>
      <c r="AGM52" s="179"/>
      <c r="AGN52" s="179"/>
      <c r="AGO52" s="179"/>
      <c r="AGP52" s="179"/>
      <c r="AGQ52" s="179"/>
      <c r="AGR52" s="179"/>
      <c r="AGS52" s="179"/>
      <c r="AGT52" s="179"/>
      <c r="AGU52" s="179"/>
      <c r="AGV52" s="179"/>
      <c r="AGW52" s="179"/>
      <c r="AGX52" s="179"/>
      <c r="AGY52" s="179"/>
      <c r="AGZ52" s="179"/>
      <c r="AHA52" s="179"/>
      <c r="AHB52" s="179"/>
      <c r="AHC52" s="179"/>
      <c r="AHD52" s="179"/>
      <c r="AHE52" s="179"/>
      <c r="AHF52" s="179"/>
      <c r="AHG52" s="179"/>
      <c r="AHH52" s="179"/>
      <c r="AHI52" s="179"/>
      <c r="AHJ52" s="179"/>
      <c r="AHK52" s="179"/>
      <c r="AHL52" s="179"/>
      <c r="AHM52" s="179"/>
      <c r="AHN52" s="179"/>
      <c r="AHO52" s="179"/>
      <c r="AHP52" s="179"/>
      <c r="AHQ52" s="179"/>
      <c r="AHR52" s="179"/>
      <c r="AHS52" s="179"/>
      <c r="AHT52" s="179"/>
      <c r="AHU52" s="179"/>
      <c r="AHV52" s="179"/>
      <c r="AHW52" s="179"/>
      <c r="AHX52" s="179"/>
      <c r="AHY52" s="179"/>
      <c r="AHZ52" s="179"/>
      <c r="AIA52" s="179"/>
      <c r="AIB52" s="179"/>
      <c r="AIC52" s="179"/>
      <c r="AID52" s="179"/>
      <c r="AIE52" s="179"/>
      <c r="AIF52" s="179"/>
      <c r="AIG52" s="179"/>
      <c r="AIH52" s="179"/>
      <c r="AII52" s="179"/>
      <c r="AIJ52" s="179"/>
      <c r="AIK52" s="179"/>
      <c r="AIL52" s="179"/>
      <c r="AIM52" s="179"/>
      <c r="AIN52" s="179"/>
      <c r="AIO52" s="179"/>
      <c r="AIP52" s="179"/>
      <c r="AIQ52" s="179"/>
      <c r="AIR52" s="179"/>
      <c r="AIS52" s="179"/>
      <c r="AIT52" s="179"/>
      <c r="AIU52" s="179"/>
      <c r="AIV52" s="179"/>
      <c r="AIW52" s="179"/>
      <c r="AIX52" s="179"/>
      <c r="AIY52" s="179"/>
      <c r="AIZ52" s="179"/>
      <c r="AJA52" s="179"/>
      <c r="AJB52" s="179"/>
      <c r="AJC52" s="179"/>
      <c r="AJD52" s="179"/>
      <c r="AJE52" s="179"/>
      <c r="AJF52" s="179"/>
      <c r="AJG52" s="179"/>
      <c r="AJH52" s="179"/>
      <c r="AJI52" s="179"/>
      <c r="AJJ52" s="179"/>
      <c r="AJK52" s="179"/>
      <c r="AJL52" s="179"/>
      <c r="AJM52" s="179"/>
      <c r="AJN52" s="179"/>
      <c r="AJO52" s="179"/>
      <c r="AJP52" s="179"/>
      <c r="AJQ52" s="179"/>
      <c r="AJR52" s="179"/>
      <c r="AJS52" s="179"/>
      <c r="AJT52" s="179"/>
      <c r="AJU52" s="179"/>
      <c r="AJV52" s="179"/>
      <c r="AJW52" s="179"/>
      <c r="AJX52" s="179"/>
      <c r="AJY52" s="179"/>
      <c r="AJZ52" s="179"/>
      <c r="AKA52" s="179"/>
      <c r="AKB52" s="179"/>
      <c r="AKC52" s="179"/>
      <c r="AKD52" s="179"/>
      <c r="AKE52" s="179"/>
      <c r="AKF52" s="179"/>
      <c r="AKG52" s="179"/>
      <c r="AKH52" s="179"/>
      <c r="AKI52" s="179"/>
      <c r="AKJ52" s="179"/>
      <c r="AKK52" s="179"/>
      <c r="AKL52" s="179"/>
      <c r="AKM52" s="179"/>
      <c r="AKN52" s="179"/>
      <c r="AKO52" s="179"/>
      <c r="AKP52" s="179"/>
      <c r="AKQ52" s="179"/>
      <c r="AKR52" s="179"/>
      <c r="AKS52" s="179"/>
      <c r="AKT52" s="179"/>
      <c r="AKU52" s="179"/>
      <c r="AKV52" s="179"/>
      <c r="AKW52" s="179"/>
      <c r="AKX52" s="179"/>
      <c r="AKY52" s="179"/>
      <c r="AKZ52" s="179"/>
      <c r="ALA52" s="179"/>
      <c r="ALB52" s="179"/>
      <c r="ALC52" s="179"/>
      <c r="ALD52" s="179"/>
      <c r="ALE52" s="179"/>
      <c r="ALF52" s="179"/>
      <c r="ALG52" s="179"/>
      <c r="ALH52" s="179"/>
      <c r="ALI52" s="179"/>
      <c r="ALJ52" s="179"/>
      <c r="ALK52" s="179"/>
      <c r="ALL52" s="179"/>
      <c r="ALM52" s="179"/>
      <c r="ALN52" s="179"/>
      <c r="ALO52" s="179"/>
      <c r="ALP52" s="179"/>
      <c r="ALQ52" s="179"/>
      <c r="ALR52" s="179"/>
      <c r="ALS52" s="179"/>
      <c r="ALT52" s="179"/>
      <c r="ALU52" s="179"/>
      <c r="ALV52" s="179"/>
      <c r="ALW52" s="179"/>
      <c r="ALX52" s="179"/>
      <c r="ALY52" s="179"/>
      <c r="ALZ52" s="179"/>
      <c r="AMA52" s="179"/>
      <c r="AMB52" s="179"/>
      <c r="AMC52" s="179"/>
      <c r="AMD52" s="179"/>
      <c r="AME52" s="179"/>
      <c r="AMF52" s="179"/>
      <c r="AMG52" s="179"/>
      <c r="AMH52" s="179"/>
      <c r="AMI52" s="179"/>
      <c r="AMJ52" s="179"/>
      <c r="AMK52" s="179"/>
      <c r="AML52" s="179"/>
      <c r="AMM52" s="179"/>
      <c r="AMN52" s="179"/>
      <c r="AMO52" s="179"/>
      <c r="AMP52" s="179"/>
      <c r="AMQ52" s="179"/>
      <c r="AMR52" s="179"/>
      <c r="AMS52" s="179"/>
      <c r="AMT52" s="179"/>
      <c r="AMU52" s="179"/>
      <c r="AMV52" s="179"/>
      <c r="AMW52" s="179"/>
      <c r="AMX52" s="179"/>
      <c r="AMY52" s="179"/>
      <c r="AMZ52" s="179"/>
      <c r="ANA52" s="179"/>
      <c r="ANB52" s="179"/>
      <c r="ANC52" s="179"/>
      <c r="AND52" s="179"/>
      <c r="ANE52" s="179"/>
      <c r="ANF52" s="179"/>
      <c r="ANG52" s="179"/>
      <c r="ANH52" s="179"/>
      <c r="ANI52" s="179"/>
      <c r="ANJ52" s="179"/>
      <c r="ANK52" s="179"/>
      <c r="ANL52" s="179"/>
      <c r="ANM52" s="179"/>
      <c r="ANN52" s="179"/>
      <c r="ANO52" s="179"/>
      <c r="ANP52" s="179"/>
      <c r="ANQ52" s="179"/>
      <c r="ANR52" s="179"/>
      <c r="ANS52" s="179"/>
      <c r="ANT52" s="179"/>
      <c r="ANU52" s="179"/>
      <c r="ANV52" s="179"/>
      <c r="ANW52" s="179"/>
      <c r="ANX52" s="179"/>
      <c r="ANY52" s="179"/>
      <c r="ANZ52" s="179"/>
      <c r="AOA52" s="179"/>
      <c r="AOB52" s="179"/>
      <c r="AOC52" s="179"/>
      <c r="AOD52" s="179"/>
      <c r="AOE52" s="179"/>
      <c r="AOF52" s="179"/>
      <c r="AOG52" s="179"/>
      <c r="AOH52" s="179"/>
      <c r="AOI52" s="179"/>
      <c r="AOJ52" s="179"/>
      <c r="AOK52" s="179"/>
      <c r="AOL52" s="179"/>
      <c r="AOM52" s="179"/>
      <c r="AON52" s="179"/>
      <c r="AOO52" s="179"/>
      <c r="AOP52" s="179"/>
      <c r="AOQ52" s="179"/>
      <c r="AOR52" s="179"/>
      <c r="AOS52" s="179"/>
      <c r="AOT52" s="179"/>
      <c r="AOU52" s="179"/>
      <c r="AOV52" s="179"/>
      <c r="AOW52" s="179"/>
      <c r="AOX52" s="179"/>
      <c r="AOY52" s="179"/>
      <c r="AOZ52" s="179"/>
      <c r="APA52" s="179"/>
      <c r="APB52" s="179"/>
      <c r="APC52" s="179"/>
      <c r="APD52" s="179"/>
      <c r="APE52" s="179"/>
      <c r="APF52" s="179"/>
      <c r="APG52" s="179"/>
      <c r="APH52" s="179"/>
      <c r="API52" s="179"/>
      <c r="APJ52" s="179"/>
      <c r="APK52" s="179"/>
      <c r="APL52" s="179"/>
      <c r="APM52" s="179"/>
      <c r="APN52" s="179"/>
      <c r="APO52" s="179"/>
      <c r="APP52" s="179"/>
      <c r="APQ52" s="179"/>
      <c r="APR52" s="179"/>
      <c r="APS52" s="179"/>
      <c r="APT52" s="179"/>
      <c r="APU52" s="179"/>
      <c r="APV52" s="179"/>
      <c r="APW52" s="179"/>
      <c r="APX52" s="179"/>
      <c r="APY52" s="179"/>
      <c r="APZ52" s="179"/>
      <c r="AQA52" s="179"/>
      <c r="AQB52" s="179"/>
      <c r="AQC52" s="179"/>
      <c r="AQD52" s="179"/>
      <c r="AQE52" s="179"/>
      <c r="AQF52" s="179"/>
      <c r="AQG52" s="179"/>
      <c r="AQH52" s="179"/>
      <c r="AQI52" s="179"/>
      <c r="AQJ52" s="179"/>
      <c r="AQK52" s="179"/>
      <c r="AQL52" s="179"/>
      <c r="AQM52" s="179"/>
      <c r="AQN52" s="179"/>
      <c r="AQO52" s="179"/>
      <c r="AQP52" s="179"/>
      <c r="AQQ52" s="179"/>
      <c r="AQR52" s="179"/>
      <c r="AQS52" s="179"/>
      <c r="AQT52" s="179"/>
      <c r="AQU52" s="179"/>
      <c r="AQV52" s="179"/>
      <c r="AQW52" s="179"/>
      <c r="AQX52" s="179"/>
      <c r="AQY52" s="179"/>
      <c r="AQZ52" s="179"/>
      <c r="ARA52" s="179"/>
      <c r="ARB52" s="179"/>
      <c r="ARC52" s="179"/>
      <c r="ARD52" s="179"/>
      <c r="ARE52" s="179"/>
      <c r="ARF52" s="179"/>
      <c r="ARG52" s="179"/>
      <c r="ARH52" s="179"/>
      <c r="ARI52" s="179"/>
      <c r="ARJ52" s="179"/>
      <c r="ARK52" s="179"/>
      <c r="ARL52" s="179"/>
      <c r="ARM52" s="179"/>
      <c r="ARN52" s="179"/>
      <c r="ARO52" s="179"/>
      <c r="ARP52" s="179"/>
      <c r="ARQ52" s="179"/>
      <c r="ARR52" s="179"/>
      <c r="ARS52" s="179"/>
      <c r="ART52" s="179"/>
      <c r="ARU52" s="179"/>
      <c r="ARV52" s="179"/>
      <c r="ARW52" s="179"/>
      <c r="ARX52" s="179"/>
      <c r="ARY52" s="179"/>
      <c r="ARZ52" s="179"/>
      <c r="ASA52" s="179"/>
      <c r="ASB52" s="179"/>
      <c r="ASC52" s="179"/>
      <c r="ASD52" s="179"/>
      <c r="ASE52" s="179"/>
      <c r="ASF52" s="179"/>
      <c r="ASG52" s="179"/>
      <c r="ASH52" s="179"/>
      <c r="ASI52" s="179"/>
      <c r="ASJ52" s="179"/>
      <c r="ASK52" s="179"/>
      <c r="ASL52" s="179"/>
      <c r="ASM52" s="179"/>
      <c r="ASN52" s="179"/>
      <c r="ASO52" s="179"/>
      <c r="ASP52" s="179"/>
      <c r="ASQ52" s="179"/>
      <c r="ASR52" s="179"/>
      <c r="ASS52" s="179"/>
      <c r="AST52" s="179"/>
      <c r="ASU52" s="179"/>
      <c r="ASV52" s="179"/>
      <c r="ASW52" s="179"/>
      <c r="ASX52" s="179"/>
      <c r="ASY52" s="179"/>
      <c r="ASZ52" s="179"/>
      <c r="ATA52" s="179"/>
      <c r="ATB52" s="179"/>
      <c r="ATC52" s="179"/>
      <c r="ATD52" s="179"/>
      <c r="ATE52" s="179"/>
      <c r="ATF52" s="179"/>
      <c r="ATG52" s="179"/>
      <c r="ATH52" s="179"/>
      <c r="ATI52" s="179"/>
      <c r="ATJ52" s="179"/>
      <c r="ATK52" s="179"/>
      <c r="ATL52" s="179"/>
      <c r="ATM52" s="179"/>
      <c r="ATN52" s="179"/>
      <c r="ATO52" s="179"/>
      <c r="ATP52" s="179"/>
      <c r="ATQ52" s="179"/>
      <c r="ATR52" s="179"/>
      <c r="ATS52" s="179"/>
      <c r="ATT52" s="179"/>
      <c r="ATU52" s="179"/>
      <c r="ATV52" s="179"/>
      <c r="ATW52" s="179"/>
      <c r="ATX52" s="179"/>
      <c r="ATY52" s="179"/>
      <c r="ATZ52" s="179"/>
      <c r="AUA52" s="179"/>
      <c r="AUB52" s="179"/>
      <c r="AUC52" s="179"/>
      <c r="AUD52" s="179"/>
      <c r="AUE52" s="179"/>
      <c r="AUF52" s="179"/>
      <c r="AUG52" s="179"/>
      <c r="AUH52" s="179"/>
      <c r="AUI52" s="179"/>
      <c r="AUJ52" s="179"/>
      <c r="AUK52" s="179"/>
      <c r="AUL52" s="179"/>
      <c r="AUM52" s="179"/>
      <c r="AUN52" s="179"/>
      <c r="AUO52" s="179"/>
      <c r="AUP52" s="179"/>
      <c r="AUQ52" s="179"/>
      <c r="AUR52" s="179"/>
      <c r="AUS52" s="179"/>
      <c r="AUT52" s="179"/>
      <c r="AUU52" s="179"/>
      <c r="AUV52" s="179"/>
      <c r="AUW52" s="179"/>
      <c r="AUX52" s="179"/>
      <c r="AUY52" s="179"/>
      <c r="AUZ52" s="179"/>
      <c r="AVA52" s="179"/>
      <c r="AVB52" s="179"/>
      <c r="AVC52" s="179"/>
      <c r="AVD52" s="179"/>
      <c r="AVE52" s="179"/>
      <c r="AVF52" s="179"/>
      <c r="AVG52" s="179"/>
      <c r="AVH52" s="179"/>
      <c r="AVI52" s="179"/>
      <c r="AVJ52" s="179"/>
      <c r="AVK52" s="179"/>
      <c r="AVL52" s="179"/>
      <c r="AVM52" s="179"/>
      <c r="AVN52" s="179"/>
      <c r="AVO52" s="179"/>
      <c r="AVP52" s="179"/>
      <c r="AVQ52" s="179"/>
      <c r="AVR52" s="179"/>
      <c r="AVS52" s="179"/>
      <c r="AVT52" s="179"/>
      <c r="AVU52" s="179"/>
      <c r="AVV52" s="179"/>
      <c r="AVW52" s="179"/>
      <c r="AVX52" s="179"/>
      <c r="AVY52" s="179"/>
      <c r="AVZ52" s="179"/>
      <c r="AWA52" s="179"/>
      <c r="AWB52" s="179"/>
      <c r="AWC52" s="179"/>
      <c r="AWD52" s="179"/>
      <c r="AWE52" s="179"/>
      <c r="AWF52" s="179"/>
      <c r="AWG52" s="179"/>
      <c r="AWH52" s="179"/>
      <c r="AWI52" s="179"/>
      <c r="AWJ52" s="179"/>
      <c r="AWK52" s="179"/>
      <c r="AWL52" s="179"/>
      <c r="AWM52" s="179"/>
      <c r="AWN52" s="179"/>
      <c r="AWO52" s="179"/>
      <c r="AWP52" s="179"/>
      <c r="AWQ52" s="179"/>
      <c r="AWR52" s="179"/>
      <c r="AWS52" s="179"/>
      <c r="AWT52" s="179"/>
      <c r="AWU52" s="179"/>
      <c r="AWV52" s="179"/>
      <c r="AWW52" s="179"/>
      <c r="AWX52" s="179"/>
      <c r="AWY52" s="179"/>
      <c r="AWZ52" s="179"/>
      <c r="AXA52" s="179"/>
      <c r="AXB52" s="179"/>
      <c r="AXC52" s="179"/>
      <c r="AXD52" s="179"/>
      <c r="AXE52" s="179"/>
      <c r="AXF52" s="179"/>
      <c r="AXG52" s="179"/>
      <c r="AXH52" s="179"/>
      <c r="AXI52" s="179"/>
      <c r="AXJ52" s="179"/>
      <c r="AXK52" s="179"/>
      <c r="AXL52" s="179"/>
      <c r="AXM52" s="179"/>
      <c r="AXN52" s="179"/>
      <c r="AXO52" s="179"/>
      <c r="AXP52" s="179"/>
      <c r="AXQ52" s="179"/>
      <c r="AXR52" s="179"/>
      <c r="AXS52" s="179"/>
      <c r="AXT52" s="179"/>
      <c r="AXU52" s="179"/>
      <c r="AXV52" s="179"/>
      <c r="AXW52" s="179"/>
      <c r="AXX52" s="179"/>
      <c r="AXY52" s="179"/>
      <c r="AXZ52" s="179"/>
      <c r="AYA52" s="179"/>
      <c r="AYB52" s="179"/>
      <c r="AYC52" s="179"/>
      <c r="AYD52" s="179"/>
      <c r="AYE52" s="179"/>
      <c r="AYF52" s="179"/>
      <c r="AYG52" s="179"/>
      <c r="AYH52" s="179"/>
      <c r="AYI52" s="179"/>
      <c r="AYJ52" s="179"/>
      <c r="AYK52" s="179"/>
      <c r="AYL52" s="179"/>
      <c r="AYM52" s="179"/>
      <c r="AYN52" s="179"/>
      <c r="AYO52" s="179"/>
      <c r="AYP52" s="179"/>
      <c r="AYQ52" s="179"/>
      <c r="AYR52" s="179"/>
      <c r="AYS52" s="179"/>
      <c r="AYT52" s="179"/>
      <c r="AYU52" s="179"/>
      <c r="AYV52" s="179"/>
      <c r="AYW52" s="179"/>
      <c r="AYX52" s="179"/>
      <c r="AYY52" s="179"/>
      <c r="AYZ52" s="179"/>
      <c r="AZA52" s="179"/>
      <c r="AZB52" s="179"/>
      <c r="AZC52" s="179"/>
      <c r="AZD52" s="179"/>
      <c r="AZE52" s="179"/>
      <c r="AZF52" s="179"/>
      <c r="AZG52" s="179"/>
      <c r="AZH52" s="179"/>
      <c r="AZI52" s="179"/>
      <c r="AZJ52" s="179"/>
      <c r="AZK52" s="179"/>
      <c r="AZL52" s="179"/>
      <c r="AZM52" s="179"/>
      <c r="AZN52" s="179"/>
      <c r="AZO52" s="179"/>
      <c r="AZP52" s="179"/>
      <c r="AZQ52" s="179"/>
      <c r="AZR52" s="179"/>
      <c r="AZS52" s="179"/>
      <c r="AZT52" s="179"/>
      <c r="AZU52" s="179"/>
      <c r="AZV52" s="179"/>
      <c r="AZW52" s="179"/>
      <c r="AZX52" s="179"/>
      <c r="AZY52" s="179"/>
      <c r="AZZ52" s="179"/>
      <c r="BAA52" s="179"/>
      <c r="BAB52" s="179"/>
      <c r="BAC52" s="179"/>
      <c r="BAD52" s="179"/>
      <c r="BAE52" s="179"/>
      <c r="BAF52" s="179"/>
      <c r="BAG52" s="179"/>
      <c r="BAH52" s="179"/>
      <c r="BAI52" s="179"/>
      <c r="BAJ52" s="179"/>
      <c r="BAK52" s="179"/>
      <c r="BAL52" s="179"/>
      <c r="BAM52" s="179"/>
      <c r="BAN52" s="179"/>
      <c r="BAO52" s="179"/>
      <c r="BAP52" s="179"/>
      <c r="BAQ52" s="179"/>
      <c r="BAR52" s="179"/>
      <c r="BAS52" s="179"/>
      <c r="BAT52" s="179"/>
      <c r="BAU52" s="179"/>
      <c r="BAV52" s="179"/>
      <c r="BAW52" s="179"/>
      <c r="BAX52" s="179"/>
      <c r="BAY52" s="179"/>
      <c r="BAZ52" s="179"/>
      <c r="BBA52" s="179"/>
      <c r="BBB52" s="179"/>
      <c r="BBC52" s="179"/>
      <c r="BBD52" s="179"/>
      <c r="BBE52" s="179"/>
      <c r="BBF52" s="179"/>
      <c r="BBG52" s="179"/>
      <c r="BBH52" s="179"/>
      <c r="BBI52" s="179"/>
      <c r="BBJ52" s="179"/>
      <c r="BBK52" s="179"/>
      <c r="BBL52" s="179"/>
      <c r="BBM52" s="179"/>
      <c r="BBN52" s="179"/>
      <c r="BBO52" s="179"/>
      <c r="BBP52" s="179"/>
      <c r="BBQ52" s="179"/>
      <c r="BBR52" s="179"/>
      <c r="BBS52" s="179"/>
      <c r="BBT52" s="179"/>
      <c r="BBU52" s="179"/>
      <c r="BBV52" s="179"/>
      <c r="BBW52" s="179"/>
      <c r="BBX52" s="179"/>
      <c r="BBY52" s="179"/>
      <c r="BBZ52" s="179"/>
      <c r="BCA52" s="179"/>
      <c r="BCB52" s="179"/>
      <c r="BCC52" s="179"/>
      <c r="BCD52" s="179"/>
      <c r="BCE52" s="179"/>
      <c r="BCF52" s="179"/>
      <c r="BCG52" s="179"/>
      <c r="BCH52" s="179"/>
      <c r="BCI52" s="179"/>
      <c r="BCJ52" s="179"/>
      <c r="BCK52" s="179"/>
      <c r="BCL52" s="179"/>
      <c r="BCM52" s="179"/>
      <c r="BCN52" s="179"/>
      <c r="BCO52" s="179"/>
      <c r="BCP52" s="179"/>
      <c r="BCQ52" s="179"/>
      <c r="BCR52" s="179"/>
      <c r="BCS52" s="179"/>
      <c r="BCT52" s="179"/>
      <c r="BCU52" s="179"/>
      <c r="BCV52" s="179"/>
      <c r="BCW52" s="179"/>
      <c r="BCX52" s="179"/>
      <c r="BCY52" s="179"/>
      <c r="BCZ52" s="179"/>
      <c r="BDA52" s="179"/>
      <c r="BDB52" s="179"/>
      <c r="BDC52" s="179"/>
      <c r="BDD52" s="179"/>
      <c r="BDE52" s="179"/>
      <c r="BDF52" s="179"/>
      <c r="BDG52" s="179"/>
      <c r="BDH52" s="179"/>
      <c r="BDI52" s="179"/>
      <c r="BDJ52" s="179"/>
      <c r="BDK52" s="179"/>
      <c r="BDL52" s="179"/>
      <c r="BDM52" s="179"/>
      <c r="BDN52" s="179"/>
      <c r="BDO52" s="179"/>
      <c r="BDP52" s="179"/>
      <c r="BDQ52" s="179"/>
      <c r="BDR52" s="179"/>
      <c r="BDS52" s="179"/>
      <c r="BDT52" s="179"/>
      <c r="BDU52" s="179"/>
      <c r="BDV52" s="179"/>
      <c r="BDW52" s="179"/>
      <c r="BDX52" s="179"/>
      <c r="BDY52" s="179"/>
      <c r="BDZ52" s="179"/>
      <c r="BEA52" s="179"/>
      <c r="BEB52" s="179"/>
      <c r="BEC52" s="179"/>
      <c r="BED52" s="179"/>
      <c r="BEE52" s="179"/>
      <c r="BEF52" s="179"/>
      <c r="BEG52" s="179"/>
      <c r="BEH52" s="179"/>
      <c r="BEI52" s="179"/>
      <c r="BEJ52" s="179"/>
      <c r="BEK52" s="179"/>
      <c r="BEL52" s="179"/>
      <c r="BEM52" s="179"/>
      <c r="BEN52" s="179"/>
      <c r="BEO52" s="179"/>
      <c r="BEP52" s="179"/>
      <c r="BEQ52" s="179"/>
      <c r="BER52" s="179"/>
      <c r="BES52" s="179"/>
      <c r="BET52" s="179"/>
      <c r="BEU52" s="179"/>
      <c r="BEV52" s="179"/>
      <c r="BEW52" s="179"/>
      <c r="BEX52" s="179"/>
      <c r="BEY52" s="179"/>
      <c r="BEZ52" s="179"/>
      <c r="BFA52" s="179"/>
      <c r="BFB52" s="179"/>
      <c r="BFC52" s="179"/>
      <c r="BFD52" s="179"/>
      <c r="BFE52" s="179"/>
      <c r="BFF52" s="179"/>
      <c r="BFG52" s="179"/>
      <c r="BFH52" s="179"/>
      <c r="BFI52" s="179"/>
      <c r="BFJ52" s="179"/>
      <c r="BFK52" s="179"/>
      <c r="BFL52" s="179"/>
      <c r="BFM52" s="179"/>
      <c r="BFN52" s="179"/>
      <c r="BFO52" s="179"/>
      <c r="BFP52" s="179"/>
      <c r="BFQ52" s="179"/>
      <c r="BFR52" s="179"/>
      <c r="BFS52" s="179"/>
      <c r="BFT52" s="179"/>
      <c r="BFU52" s="179"/>
      <c r="BFV52" s="179"/>
      <c r="BFW52" s="179"/>
      <c r="BFX52" s="179"/>
      <c r="BFY52" s="179"/>
      <c r="BFZ52" s="179"/>
      <c r="BGA52" s="179"/>
      <c r="BGB52" s="179"/>
      <c r="BGC52" s="179"/>
      <c r="BGD52" s="179"/>
      <c r="BGE52" s="179"/>
      <c r="BGF52" s="179"/>
      <c r="BGG52" s="179"/>
      <c r="BGH52" s="179"/>
      <c r="BGI52" s="179"/>
      <c r="BGJ52" s="179"/>
      <c r="BGK52" s="179"/>
      <c r="BGL52" s="179"/>
      <c r="BGM52" s="179"/>
      <c r="BGN52" s="179"/>
      <c r="BGO52" s="179"/>
      <c r="BGP52" s="179"/>
      <c r="BGQ52" s="179"/>
      <c r="BGR52" s="179"/>
      <c r="BGS52" s="179"/>
      <c r="BGT52" s="179"/>
      <c r="BGU52" s="179"/>
      <c r="BGV52" s="179"/>
      <c r="BGW52" s="179"/>
      <c r="BGX52" s="179"/>
      <c r="BGY52" s="179"/>
      <c r="BGZ52" s="179"/>
      <c r="BHA52" s="179"/>
      <c r="BHB52" s="179"/>
      <c r="BHC52" s="179"/>
      <c r="BHD52" s="179"/>
      <c r="BHE52" s="179"/>
    </row>
    <row r="53" spans="1:1565" s="36" customFormat="1">
      <c r="A53" s="200" t="s">
        <v>1780</v>
      </c>
      <c r="B53" s="69" t="s">
        <v>1003</v>
      </c>
      <c r="C53" s="151" t="s">
        <v>1004</v>
      </c>
      <c r="D53" s="152">
        <v>104</v>
      </c>
      <c r="E53" s="153">
        <v>0.8666666666666667</v>
      </c>
      <c r="F53" s="153">
        <v>0.75</v>
      </c>
      <c r="G53" s="153">
        <v>0.67708333333333337</v>
      </c>
      <c r="H53" s="188"/>
      <c r="I53" s="154">
        <f t="shared" si="0"/>
        <v>0</v>
      </c>
      <c r="J53" s="155">
        <f t="shared" si="1"/>
        <v>0</v>
      </c>
      <c r="K53" s="61"/>
      <c r="L53" s="61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  <c r="IS53" s="179"/>
      <c r="IT53" s="179"/>
      <c r="IU53" s="179"/>
      <c r="IV53" s="179"/>
      <c r="IW53" s="179"/>
      <c r="IX53" s="179"/>
      <c r="IY53" s="179"/>
      <c r="IZ53" s="179"/>
      <c r="JA53" s="179"/>
      <c r="JB53" s="179"/>
      <c r="JC53" s="179"/>
      <c r="JD53" s="179"/>
      <c r="JE53" s="179"/>
      <c r="JF53" s="179"/>
      <c r="JG53" s="179"/>
      <c r="JH53" s="179"/>
      <c r="JI53" s="179"/>
      <c r="JJ53" s="179"/>
      <c r="JK53" s="179"/>
      <c r="JL53" s="179"/>
      <c r="JM53" s="179"/>
      <c r="JN53" s="179"/>
      <c r="JO53" s="179"/>
      <c r="JP53" s="179"/>
      <c r="JQ53" s="179"/>
      <c r="JR53" s="179"/>
      <c r="JS53" s="179"/>
      <c r="JT53" s="179"/>
      <c r="JU53" s="179"/>
      <c r="JV53" s="179"/>
      <c r="JW53" s="179"/>
      <c r="JX53" s="179"/>
      <c r="JY53" s="179"/>
      <c r="JZ53" s="179"/>
      <c r="KA53" s="179"/>
      <c r="KB53" s="179"/>
      <c r="KC53" s="179"/>
      <c r="KD53" s="179"/>
      <c r="KE53" s="179"/>
      <c r="KF53" s="179"/>
      <c r="KG53" s="179"/>
      <c r="KH53" s="179"/>
      <c r="KI53" s="179"/>
      <c r="KJ53" s="179"/>
      <c r="KK53" s="179"/>
      <c r="KL53" s="179"/>
      <c r="KM53" s="179"/>
      <c r="KN53" s="179"/>
      <c r="KO53" s="179"/>
      <c r="KP53" s="179"/>
      <c r="KQ53" s="179"/>
      <c r="KR53" s="179"/>
      <c r="KS53" s="179"/>
      <c r="KT53" s="179"/>
      <c r="KU53" s="179"/>
      <c r="KV53" s="179"/>
      <c r="KW53" s="179"/>
      <c r="KX53" s="179"/>
      <c r="KY53" s="179"/>
      <c r="KZ53" s="179"/>
      <c r="LA53" s="179"/>
      <c r="LB53" s="179"/>
      <c r="LC53" s="179"/>
      <c r="LD53" s="179"/>
      <c r="LE53" s="179"/>
      <c r="LF53" s="179"/>
      <c r="LG53" s="179"/>
      <c r="LH53" s="179"/>
      <c r="LI53" s="179"/>
      <c r="LJ53" s="179"/>
      <c r="LK53" s="179"/>
      <c r="LL53" s="179"/>
      <c r="LM53" s="179"/>
      <c r="LN53" s="179"/>
      <c r="LO53" s="179"/>
      <c r="LP53" s="179"/>
      <c r="LQ53" s="179"/>
      <c r="LR53" s="179"/>
      <c r="LS53" s="179"/>
      <c r="LT53" s="179"/>
      <c r="LU53" s="179"/>
      <c r="LV53" s="179"/>
      <c r="LW53" s="179"/>
      <c r="LX53" s="179"/>
      <c r="LY53" s="179"/>
      <c r="LZ53" s="179"/>
      <c r="MA53" s="179"/>
      <c r="MB53" s="179"/>
      <c r="MC53" s="179"/>
      <c r="MD53" s="179"/>
      <c r="ME53" s="179"/>
      <c r="MF53" s="179"/>
      <c r="MG53" s="179"/>
      <c r="MH53" s="179"/>
      <c r="MI53" s="179"/>
      <c r="MJ53" s="179"/>
      <c r="MK53" s="179"/>
      <c r="ML53" s="179"/>
      <c r="MM53" s="179"/>
      <c r="MN53" s="179"/>
      <c r="MO53" s="179"/>
      <c r="MP53" s="179"/>
      <c r="MQ53" s="179"/>
      <c r="MR53" s="179"/>
      <c r="MS53" s="179"/>
      <c r="MT53" s="179"/>
      <c r="MU53" s="179"/>
      <c r="MV53" s="179"/>
      <c r="MW53" s="179"/>
      <c r="MX53" s="179"/>
      <c r="MY53" s="179"/>
      <c r="MZ53" s="179"/>
      <c r="NA53" s="179"/>
      <c r="NB53" s="179"/>
      <c r="NC53" s="179"/>
      <c r="ND53" s="179"/>
      <c r="NE53" s="179"/>
      <c r="NF53" s="179"/>
      <c r="NG53" s="179"/>
      <c r="NH53" s="179"/>
      <c r="NI53" s="179"/>
      <c r="NJ53" s="179"/>
      <c r="NK53" s="179"/>
      <c r="NL53" s="179"/>
      <c r="NM53" s="179"/>
      <c r="NN53" s="179"/>
      <c r="NO53" s="179"/>
      <c r="NP53" s="179"/>
      <c r="NQ53" s="179"/>
      <c r="NR53" s="179"/>
      <c r="NS53" s="179"/>
      <c r="NT53" s="179"/>
      <c r="NU53" s="179"/>
      <c r="NV53" s="179"/>
      <c r="NW53" s="179"/>
      <c r="NX53" s="179"/>
      <c r="NY53" s="179"/>
      <c r="NZ53" s="179"/>
      <c r="OA53" s="179"/>
      <c r="OB53" s="179"/>
      <c r="OC53" s="179"/>
      <c r="OD53" s="179"/>
      <c r="OE53" s="179"/>
      <c r="OF53" s="179"/>
      <c r="OG53" s="179"/>
      <c r="OH53" s="179"/>
      <c r="OI53" s="179"/>
      <c r="OJ53" s="179"/>
      <c r="OK53" s="179"/>
      <c r="OL53" s="179"/>
      <c r="OM53" s="179"/>
      <c r="ON53" s="179"/>
      <c r="OO53" s="179"/>
      <c r="OP53" s="179"/>
      <c r="OQ53" s="179"/>
      <c r="OR53" s="179"/>
      <c r="OS53" s="179"/>
      <c r="OT53" s="179"/>
      <c r="OU53" s="179"/>
      <c r="OV53" s="179"/>
      <c r="OW53" s="179"/>
      <c r="OX53" s="179"/>
      <c r="OY53" s="179"/>
      <c r="OZ53" s="179"/>
      <c r="PA53" s="179"/>
      <c r="PB53" s="179"/>
      <c r="PC53" s="179"/>
      <c r="PD53" s="179"/>
      <c r="PE53" s="179"/>
      <c r="PF53" s="179"/>
      <c r="PG53" s="179"/>
      <c r="PH53" s="179"/>
      <c r="PI53" s="179"/>
      <c r="PJ53" s="179"/>
      <c r="PK53" s="179"/>
      <c r="PL53" s="179"/>
      <c r="PM53" s="179"/>
      <c r="PN53" s="179"/>
      <c r="PO53" s="179"/>
      <c r="PP53" s="179"/>
      <c r="PQ53" s="179"/>
      <c r="PR53" s="179"/>
      <c r="PS53" s="179"/>
      <c r="PT53" s="179"/>
      <c r="PU53" s="179"/>
      <c r="PV53" s="179"/>
      <c r="PW53" s="179"/>
      <c r="PX53" s="179"/>
      <c r="PY53" s="179"/>
      <c r="PZ53" s="179"/>
      <c r="QA53" s="179"/>
      <c r="QB53" s="179"/>
      <c r="QC53" s="179"/>
      <c r="QD53" s="179"/>
      <c r="QE53" s="179"/>
      <c r="QF53" s="179"/>
      <c r="QG53" s="179"/>
      <c r="QH53" s="179"/>
      <c r="QI53" s="179"/>
      <c r="QJ53" s="179"/>
      <c r="QK53" s="179"/>
      <c r="QL53" s="179"/>
      <c r="QM53" s="179"/>
      <c r="QN53" s="179"/>
      <c r="QO53" s="179"/>
      <c r="QP53" s="179"/>
      <c r="QQ53" s="179"/>
      <c r="QR53" s="179"/>
      <c r="QS53" s="179"/>
      <c r="QT53" s="179"/>
      <c r="QU53" s="179"/>
      <c r="QV53" s="179"/>
      <c r="QW53" s="179"/>
      <c r="QX53" s="179"/>
      <c r="QY53" s="179"/>
      <c r="QZ53" s="179"/>
      <c r="RA53" s="179"/>
      <c r="RB53" s="179"/>
      <c r="RC53" s="179"/>
      <c r="RD53" s="179"/>
      <c r="RE53" s="179"/>
      <c r="RF53" s="179"/>
      <c r="RG53" s="179"/>
      <c r="RH53" s="179"/>
      <c r="RI53" s="179"/>
      <c r="RJ53" s="179"/>
      <c r="RK53" s="179"/>
      <c r="RL53" s="179"/>
      <c r="RM53" s="179"/>
      <c r="RN53" s="179"/>
      <c r="RO53" s="179"/>
      <c r="RP53" s="179"/>
      <c r="RQ53" s="179"/>
      <c r="RR53" s="179"/>
      <c r="RS53" s="179"/>
      <c r="RT53" s="179"/>
      <c r="RU53" s="179"/>
      <c r="RV53" s="179"/>
      <c r="RW53" s="179"/>
      <c r="RX53" s="179"/>
      <c r="RY53" s="179"/>
      <c r="RZ53" s="179"/>
      <c r="SA53" s="179"/>
      <c r="SB53" s="179"/>
      <c r="SC53" s="179"/>
      <c r="SD53" s="179"/>
      <c r="SE53" s="179"/>
      <c r="SF53" s="179"/>
      <c r="SG53" s="179"/>
      <c r="SH53" s="179"/>
      <c r="SI53" s="179"/>
      <c r="SJ53" s="179"/>
      <c r="SK53" s="179"/>
      <c r="SL53" s="179"/>
      <c r="SM53" s="179"/>
      <c r="SN53" s="179"/>
      <c r="SO53" s="179"/>
      <c r="SP53" s="179"/>
      <c r="SQ53" s="179"/>
      <c r="SR53" s="179"/>
      <c r="SS53" s="179"/>
      <c r="ST53" s="179"/>
      <c r="SU53" s="179"/>
      <c r="SV53" s="179"/>
      <c r="SW53" s="179"/>
      <c r="SX53" s="179"/>
      <c r="SY53" s="179"/>
      <c r="SZ53" s="179"/>
      <c r="TA53" s="179"/>
      <c r="TB53" s="179"/>
      <c r="TC53" s="179"/>
      <c r="TD53" s="179"/>
      <c r="TE53" s="179"/>
      <c r="TF53" s="179"/>
      <c r="TG53" s="179"/>
      <c r="TH53" s="179"/>
      <c r="TI53" s="179"/>
      <c r="TJ53" s="179"/>
      <c r="TK53" s="179"/>
      <c r="TL53" s="179"/>
      <c r="TM53" s="179"/>
      <c r="TN53" s="179"/>
      <c r="TO53" s="179"/>
      <c r="TP53" s="179"/>
      <c r="TQ53" s="179"/>
      <c r="TR53" s="179"/>
      <c r="TS53" s="179"/>
      <c r="TT53" s="179"/>
      <c r="TU53" s="179"/>
      <c r="TV53" s="179"/>
      <c r="TW53" s="179"/>
      <c r="TX53" s="179"/>
      <c r="TY53" s="179"/>
      <c r="TZ53" s="179"/>
      <c r="UA53" s="179"/>
      <c r="UB53" s="179"/>
      <c r="UC53" s="179"/>
      <c r="UD53" s="179"/>
      <c r="UE53" s="179"/>
      <c r="UF53" s="179"/>
      <c r="UG53" s="179"/>
      <c r="UH53" s="179"/>
      <c r="UI53" s="179"/>
      <c r="UJ53" s="179"/>
      <c r="UK53" s="179"/>
      <c r="UL53" s="179"/>
      <c r="UM53" s="179"/>
      <c r="UN53" s="179"/>
      <c r="UO53" s="179"/>
      <c r="UP53" s="179"/>
      <c r="UQ53" s="179"/>
      <c r="UR53" s="179"/>
      <c r="US53" s="179"/>
      <c r="UT53" s="179"/>
      <c r="UU53" s="179"/>
      <c r="UV53" s="179"/>
      <c r="UW53" s="179"/>
      <c r="UX53" s="179"/>
      <c r="UY53" s="179"/>
      <c r="UZ53" s="179"/>
      <c r="VA53" s="179"/>
      <c r="VB53" s="179"/>
      <c r="VC53" s="179"/>
      <c r="VD53" s="179"/>
      <c r="VE53" s="179"/>
      <c r="VF53" s="179"/>
      <c r="VG53" s="179"/>
      <c r="VH53" s="179"/>
      <c r="VI53" s="179"/>
      <c r="VJ53" s="179"/>
      <c r="VK53" s="179"/>
      <c r="VL53" s="179"/>
      <c r="VM53" s="179"/>
      <c r="VN53" s="179"/>
      <c r="VO53" s="179"/>
      <c r="VP53" s="179"/>
      <c r="VQ53" s="179"/>
      <c r="VR53" s="179"/>
      <c r="VS53" s="179"/>
      <c r="VT53" s="179"/>
      <c r="VU53" s="179"/>
      <c r="VV53" s="179"/>
      <c r="VW53" s="179"/>
      <c r="VX53" s="179"/>
      <c r="VY53" s="179"/>
      <c r="VZ53" s="179"/>
      <c r="WA53" s="179"/>
      <c r="WB53" s="179"/>
      <c r="WC53" s="179"/>
      <c r="WD53" s="179"/>
      <c r="WE53" s="179"/>
      <c r="WF53" s="179"/>
      <c r="WG53" s="179"/>
      <c r="WH53" s="179"/>
      <c r="WI53" s="179"/>
      <c r="WJ53" s="179"/>
      <c r="WK53" s="179"/>
      <c r="WL53" s="179"/>
      <c r="WM53" s="179"/>
      <c r="WN53" s="179"/>
      <c r="WO53" s="179"/>
      <c r="WP53" s="179"/>
      <c r="WQ53" s="179"/>
      <c r="WR53" s="179"/>
      <c r="WS53" s="179"/>
      <c r="WT53" s="179"/>
      <c r="WU53" s="179"/>
      <c r="WV53" s="179"/>
      <c r="WW53" s="179"/>
      <c r="WX53" s="179"/>
      <c r="WY53" s="179"/>
      <c r="WZ53" s="179"/>
      <c r="XA53" s="179"/>
      <c r="XB53" s="179"/>
      <c r="XC53" s="179"/>
      <c r="XD53" s="179"/>
      <c r="XE53" s="179"/>
      <c r="XF53" s="179"/>
      <c r="XG53" s="179"/>
      <c r="XH53" s="179"/>
      <c r="XI53" s="179"/>
      <c r="XJ53" s="179"/>
      <c r="XK53" s="179"/>
      <c r="XL53" s="179"/>
      <c r="XM53" s="179"/>
      <c r="XN53" s="179"/>
      <c r="XO53" s="179"/>
      <c r="XP53" s="179"/>
      <c r="XQ53" s="179"/>
      <c r="XR53" s="179"/>
      <c r="XS53" s="179"/>
      <c r="XT53" s="179"/>
      <c r="XU53" s="179"/>
      <c r="XV53" s="179"/>
      <c r="XW53" s="179"/>
      <c r="XX53" s="179"/>
      <c r="XY53" s="179"/>
      <c r="XZ53" s="179"/>
      <c r="YA53" s="179"/>
      <c r="YB53" s="179"/>
      <c r="YC53" s="179"/>
      <c r="YD53" s="179"/>
      <c r="YE53" s="179"/>
      <c r="YF53" s="179"/>
      <c r="YG53" s="179"/>
      <c r="YH53" s="179"/>
      <c r="YI53" s="179"/>
      <c r="YJ53" s="179"/>
      <c r="YK53" s="179"/>
      <c r="YL53" s="179"/>
      <c r="YM53" s="179"/>
      <c r="YN53" s="179"/>
      <c r="YO53" s="179"/>
      <c r="YP53" s="179"/>
      <c r="YQ53" s="179"/>
      <c r="YR53" s="179"/>
      <c r="YS53" s="179"/>
      <c r="YT53" s="179"/>
      <c r="YU53" s="179"/>
      <c r="YV53" s="179"/>
      <c r="YW53" s="179"/>
      <c r="YX53" s="179"/>
      <c r="YY53" s="179"/>
      <c r="YZ53" s="179"/>
      <c r="ZA53" s="179"/>
      <c r="ZB53" s="179"/>
      <c r="ZC53" s="179"/>
      <c r="ZD53" s="179"/>
      <c r="ZE53" s="179"/>
      <c r="ZF53" s="179"/>
      <c r="ZG53" s="179"/>
      <c r="ZH53" s="179"/>
      <c r="ZI53" s="179"/>
      <c r="ZJ53" s="179"/>
      <c r="ZK53" s="179"/>
      <c r="ZL53" s="179"/>
      <c r="ZM53" s="179"/>
      <c r="ZN53" s="179"/>
      <c r="ZO53" s="179"/>
      <c r="ZP53" s="179"/>
      <c r="ZQ53" s="179"/>
      <c r="ZR53" s="179"/>
      <c r="ZS53" s="179"/>
      <c r="ZT53" s="179"/>
      <c r="ZU53" s="179"/>
      <c r="ZV53" s="179"/>
      <c r="ZW53" s="179"/>
      <c r="ZX53" s="179"/>
      <c r="ZY53" s="179"/>
      <c r="ZZ53" s="179"/>
      <c r="AAA53" s="179"/>
      <c r="AAB53" s="179"/>
      <c r="AAC53" s="179"/>
      <c r="AAD53" s="179"/>
      <c r="AAE53" s="179"/>
      <c r="AAF53" s="179"/>
      <c r="AAG53" s="179"/>
      <c r="AAH53" s="179"/>
      <c r="AAI53" s="179"/>
      <c r="AAJ53" s="179"/>
      <c r="AAK53" s="179"/>
      <c r="AAL53" s="179"/>
      <c r="AAM53" s="179"/>
      <c r="AAN53" s="179"/>
      <c r="AAO53" s="179"/>
      <c r="AAP53" s="179"/>
      <c r="AAQ53" s="179"/>
      <c r="AAR53" s="179"/>
      <c r="AAS53" s="179"/>
      <c r="AAT53" s="179"/>
      <c r="AAU53" s="179"/>
      <c r="AAV53" s="179"/>
      <c r="AAW53" s="179"/>
      <c r="AAX53" s="179"/>
      <c r="AAY53" s="179"/>
      <c r="AAZ53" s="179"/>
      <c r="ABA53" s="179"/>
      <c r="ABB53" s="179"/>
      <c r="ABC53" s="179"/>
      <c r="ABD53" s="179"/>
      <c r="ABE53" s="179"/>
      <c r="ABF53" s="179"/>
      <c r="ABG53" s="179"/>
      <c r="ABH53" s="179"/>
      <c r="ABI53" s="179"/>
      <c r="ABJ53" s="179"/>
      <c r="ABK53" s="179"/>
      <c r="ABL53" s="179"/>
      <c r="ABM53" s="179"/>
      <c r="ABN53" s="179"/>
      <c r="ABO53" s="179"/>
      <c r="ABP53" s="179"/>
      <c r="ABQ53" s="179"/>
      <c r="ABR53" s="179"/>
      <c r="ABS53" s="179"/>
      <c r="ABT53" s="179"/>
      <c r="ABU53" s="179"/>
      <c r="ABV53" s="179"/>
      <c r="ABW53" s="179"/>
      <c r="ABX53" s="179"/>
      <c r="ABY53" s="179"/>
      <c r="ABZ53" s="179"/>
      <c r="ACA53" s="179"/>
      <c r="ACB53" s="179"/>
      <c r="ACC53" s="179"/>
      <c r="ACD53" s="179"/>
      <c r="ACE53" s="179"/>
      <c r="ACF53" s="179"/>
      <c r="ACG53" s="179"/>
      <c r="ACH53" s="179"/>
      <c r="ACI53" s="179"/>
      <c r="ACJ53" s="179"/>
      <c r="ACK53" s="179"/>
      <c r="ACL53" s="179"/>
      <c r="ACM53" s="179"/>
      <c r="ACN53" s="179"/>
      <c r="ACO53" s="179"/>
      <c r="ACP53" s="179"/>
      <c r="ACQ53" s="179"/>
      <c r="ACR53" s="179"/>
      <c r="ACS53" s="179"/>
      <c r="ACT53" s="179"/>
      <c r="ACU53" s="179"/>
      <c r="ACV53" s="179"/>
      <c r="ACW53" s="179"/>
      <c r="ACX53" s="179"/>
      <c r="ACY53" s="179"/>
      <c r="ACZ53" s="179"/>
      <c r="ADA53" s="179"/>
      <c r="ADB53" s="179"/>
      <c r="ADC53" s="179"/>
      <c r="ADD53" s="179"/>
      <c r="ADE53" s="179"/>
      <c r="ADF53" s="179"/>
      <c r="ADG53" s="179"/>
      <c r="ADH53" s="179"/>
      <c r="ADI53" s="179"/>
      <c r="ADJ53" s="179"/>
      <c r="ADK53" s="179"/>
      <c r="ADL53" s="179"/>
      <c r="ADM53" s="179"/>
      <c r="ADN53" s="179"/>
      <c r="ADO53" s="179"/>
      <c r="ADP53" s="179"/>
      <c r="ADQ53" s="179"/>
      <c r="ADR53" s="179"/>
      <c r="ADS53" s="179"/>
      <c r="ADT53" s="179"/>
      <c r="ADU53" s="179"/>
      <c r="ADV53" s="179"/>
      <c r="ADW53" s="179"/>
      <c r="ADX53" s="179"/>
      <c r="ADY53" s="179"/>
      <c r="ADZ53" s="179"/>
      <c r="AEA53" s="179"/>
      <c r="AEB53" s="179"/>
      <c r="AEC53" s="179"/>
      <c r="AED53" s="179"/>
      <c r="AEE53" s="179"/>
      <c r="AEF53" s="179"/>
      <c r="AEG53" s="179"/>
      <c r="AEH53" s="179"/>
      <c r="AEI53" s="179"/>
      <c r="AEJ53" s="179"/>
      <c r="AEK53" s="179"/>
      <c r="AEL53" s="179"/>
      <c r="AEM53" s="179"/>
      <c r="AEN53" s="179"/>
      <c r="AEO53" s="179"/>
      <c r="AEP53" s="179"/>
      <c r="AEQ53" s="179"/>
      <c r="AER53" s="179"/>
      <c r="AES53" s="179"/>
      <c r="AET53" s="179"/>
      <c r="AEU53" s="179"/>
      <c r="AEV53" s="179"/>
      <c r="AEW53" s="179"/>
      <c r="AEX53" s="179"/>
      <c r="AEY53" s="179"/>
      <c r="AEZ53" s="179"/>
      <c r="AFA53" s="179"/>
      <c r="AFB53" s="179"/>
      <c r="AFC53" s="179"/>
      <c r="AFD53" s="179"/>
      <c r="AFE53" s="179"/>
      <c r="AFF53" s="179"/>
      <c r="AFG53" s="179"/>
      <c r="AFH53" s="179"/>
      <c r="AFI53" s="179"/>
      <c r="AFJ53" s="179"/>
      <c r="AFK53" s="179"/>
      <c r="AFL53" s="179"/>
      <c r="AFM53" s="179"/>
      <c r="AFN53" s="179"/>
      <c r="AFO53" s="179"/>
      <c r="AFP53" s="179"/>
      <c r="AFQ53" s="179"/>
      <c r="AFR53" s="179"/>
      <c r="AFS53" s="179"/>
      <c r="AFT53" s="179"/>
      <c r="AFU53" s="179"/>
      <c r="AFV53" s="179"/>
      <c r="AFW53" s="179"/>
      <c r="AFX53" s="179"/>
      <c r="AFY53" s="179"/>
      <c r="AFZ53" s="179"/>
      <c r="AGA53" s="179"/>
      <c r="AGB53" s="179"/>
      <c r="AGC53" s="179"/>
      <c r="AGD53" s="179"/>
      <c r="AGE53" s="179"/>
      <c r="AGF53" s="179"/>
      <c r="AGG53" s="179"/>
      <c r="AGH53" s="179"/>
      <c r="AGI53" s="179"/>
      <c r="AGJ53" s="179"/>
      <c r="AGK53" s="179"/>
      <c r="AGL53" s="179"/>
      <c r="AGM53" s="179"/>
      <c r="AGN53" s="179"/>
      <c r="AGO53" s="179"/>
      <c r="AGP53" s="179"/>
      <c r="AGQ53" s="179"/>
      <c r="AGR53" s="179"/>
      <c r="AGS53" s="179"/>
      <c r="AGT53" s="179"/>
      <c r="AGU53" s="179"/>
      <c r="AGV53" s="179"/>
      <c r="AGW53" s="179"/>
      <c r="AGX53" s="179"/>
      <c r="AGY53" s="179"/>
      <c r="AGZ53" s="179"/>
      <c r="AHA53" s="179"/>
      <c r="AHB53" s="179"/>
      <c r="AHC53" s="179"/>
      <c r="AHD53" s="179"/>
      <c r="AHE53" s="179"/>
      <c r="AHF53" s="179"/>
      <c r="AHG53" s="179"/>
      <c r="AHH53" s="179"/>
      <c r="AHI53" s="179"/>
      <c r="AHJ53" s="179"/>
      <c r="AHK53" s="179"/>
      <c r="AHL53" s="179"/>
      <c r="AHM53" s="179"/>
      <c r="AHN53" s="179"/>
      <c r="AHO53" s="179"/>
      <c r="AHP53" s="179"/>
      <c r="AHQ53" s="179"/>
      <c r="AHR53" s="179"/>
      <c r="AHS53" s="179"/>
      <c r="AHT53" s="179"/>
      <c r="AHU53" s="179"/>
      <c r="AHV53" s="179"/>
      <c r="AHW53" s="179"/>
      <c r="AHX53" s="179"/>
      <c r="AHY53" s="179"/>
      <c r="AHZ53" s="179"/>
      <c r="AIA53" s="179"/>
      <c r="AIB53" s="179"/>
      <c r="AIC53" s="179"/>
      <c r="AID53" s="179"/>
      <c r="AIE53" s="179"/>
      <c r="AIF53" s="179"/>
      <c r="AIG53" s="179"/>
      <c r="AIH53" s="179"/>
      <c r="AII53" s="179"/>
      <c r="AIJ53" s="179"/>
      <c r="AIK53" s="179"/>
      <c r="AIL53" s="179"/>
      <c r="AIM53" s="179"/>
      <c r="AIN53" s="179"/>
      <c r="AIO53" s="179"/>
      <c r="AIP53" s="179"/>
      <c r="AIQ53" s="179"/>
      <c r="AIR53" s="179"/>
      <c r="AIS53" s="179"/>
      <c r="AIT53" s="179"/>
      <c r="AIU53" s="179"/>
      <c r="AIV53" s="179"/>
      <c r="AIW53" s="179"/>
      <c r="AIX53" s="179"/>
      <c r="AIY53" s="179"/>
      <c r="AIZ53" s="179"/>
      <c r="AJA53" s="179"/>
      <c r="AJB53" s="179"/>
      <c r="AJC53" s="179"/>
      <c r="AJD53" s="179"/>
      <c r="AJE53" s="179"/>
      <c r="AJF53" s="179"/>
      <c r="AJG53" s="179"/>
      <c r="AJH53" s="179"/>
      <c r="AJI53" s="179"/>
      <c r="AJJ53" s="179"/>
      <c r="AJK53" s="179"/>
      <c r="AJL53" s="179"/>
      <c r="AJM53" s="179"/>
      <c r="AJN53" s="179"/>
      <c r="AJO53" s="179"/>
      <c r="AJP53" s="179"/>
      <c r="AJQ53" s="179"/>
      <c r="AJR53" s="179"/>
      <c r="AJS53" s="179"/>
      <c r="AJT53" s="179"/>
      <c r="AJU53" s="179"/>
      <c r="AJV53" s="179"/>
      <c r="AJW53" s="179"/>
      <c r="AJX53" s="179"/>
      <c r="AJY53" s="179"/>
      <c r="AJZ53" s="179"/>
      <c r="AKA53" s="179"/>
      <c r="AKB53" s="179"/>
      <c r="AKC53" s="179"/>
      <c r="AKD53" s="179"/>
      <c r="AKE53" s="179"/>
      <c r="AKF53" s="179"/>
      <c r="AKG53" s="179"/>
      <c r="AKH53" s="179"/>
      <c r="AKI53" s="179"/>
      <c r="AKJ53" s="179"/>
      <c r="AKK53" s="179"/>
      <c r="AKL53" s="179"/>
      <c r="AKM53" s="179"/>
      <c r="AKN53" s="179"/>
      <c r="AKO53" s="179"/>
      <c r="AKP53" s="179"/>
      <c r="AKQ53" s="179"/>
      <c r="AKR53" s="179"/>
      <c r="AKS53" s="179"/>
      <c r="AKT53" s="179"/>
      <c r="AKU53" s="179"/>
      <c r="AKV53" s="179"/>
      <c r="AKW53" s="179"/>
      <c r="AKX53" s="179"/>
      <c r="AKY53" s="179"/>
      <c r="AKZ53" s="179"/>
      <c r="ALA53" s="179"/>
      <c r="ALB53" s="179"/>
      <c r="ALC53" s="179"/>
      <c r="ALD53" s="179"/>
      <c r="ALE53" s="179"/>
      <c r="ALF53" s="179"/>
      <c r="ALG53" s="179"/>
      <c r="ALH53" s="179"/>
      <c r="ALI53" s="179"/>
      <c r="ALJ53" s="179"/>
      <c r="ALK53" s="179"/>
      <c r="ALL53" s="179"/>
      <c r="ALM53" s="179"/>
      <c r="ALN53" s="179"/>
      <c r="ALO53" s="179"/>
      <c r="ALP53" s="179"/>
      <c r="ALQ53" s="179"/>
      <c r="ALR53" s="179"/>
      <c r="ALS53" s="179"/>
      <c r="ALT53" s="179"/>
      <c r="ALU53" s="179"/>
      <c r="ALV53" s="179"/>
      <c r="ALW53" s="179"/>
      <c r="ALX53" s="179"/>
      <c r="ALY53" s="179"/>
      <c r="ALZ53" s="179"/>
      <c r="AMA53" s="179"/>
      <c r="AMB53" s="179"/>
      <c r="AMC53" s="179"/>
      <c r="AMD53" s="179"/>
      <c r="AME53" s="179"/>
      <c r="AMF53" s="179"/>
      <c r="AMG53" s="179"/>
      <c r="AMH53" s="179"/>
      <c r="AMI53" s="179"/>
      <c r="AMJ53" s="179"/>
      <c r="AMK53" s="179"/>
      <c r="AML53" s="179"/>
      <c r="AMM53" s="179"/>
      <c r="AMN53" s="179"/>
      <c r="AMO53" s="179"/>
      <c r="AMP53" s="179"/>
      <c r="AMQ53" s="179"/>
      <c r="AMR53" s="179"/>
      <c r="AMS53" s="179"/>
      <c r="AMT53" s="179"/>
      <c r="AMU53" s="179"/>
      <c r="AMV53" s="179"/>
      <c r="AMW53" s="179"/>
      <c r="AMX53" s="179"/>
      <c r="AMY53" s="179"/>
      <c r="AMZ53" s="179"/>
      <c r="ANA53" s="179"/>
      <c r="ANB53" s="179"/>
      <c r="ANC53" s="179"/>
      <c r="AND53" s="179"/>
      <c r="ANE53" s="179"/>
      <c r="ANF53" s="179"/>
      <c r="ANG53" s="179"/>
      <c r="ANH53" s="179"/>
      <c r="ANI53" s="179"/>
      <c r="ANJ53" s="179"/>
      <c r="ANK53" s="179"/>
      <c r="ANL53" s="179"/>
      <c r="ANM53" s="179"/>
      <c r="ANN53" s="179"/>
      <c r="ANO53" s="179"/>
      <c r="ANP53" s="179"/>
      <c r="ANQ53" s="179"/>
      <c r="ANR53" s="179"/>
      <c r="ANS53" s="179"/>
      <c r="ANT53" s="179"/>
      <c r="ANU53" s="179"/>
      <c r="ANV53" s="179"/>
      <c r="ANW53" s="179"/>
      <c r="ANX53" s="179"/>
      <c r="ANY53" s="179"/>
      <c r="ANZ53" s="179"/>
      <c r="AOA53" s="179"/>
      <c r="AOB53" s="179"/>
      <c r="AOC53" s="179"/>
      <c r="AOD53" s="179"/>
      <c r="AOE53" s="179"/>
      <c r="AOF53" s="179"/>
      <c r="AOG53" s="179"/>
      <c r="AOH53" s="179"/>
      <c r="AOI53" s="179"/>
      <c r="AOJ53" s="179"/>
      <c r="AOK53" s="179"/>
      <c r="AOL53" s="179"/>
      <c r="AOM53" s="179"/>
      <c r="AON53" s="179"/>
      <c r="AOO53" s="179"/>
      <c r="AOP53" s="179"/>
      <c r="AOQ53" s="179"/>
      <c r="AOR53" s="179"/>
      <c r="AOS53" s="179"/>
      <c r="AOT53" s="179"/>
      <c r="AOU53" s="179"/>
      <c r="AOV53" s="179"/>
      <c r="AOW53" s="179"/>
      <c r="AOX53" s="179"/>
      <c r="AOY53" s="179"/>
      <c r="AOZ53" s="179"/>
      <c r="APA53" s="179"/>
      <c r="APB53" s="179"/>
      <c r="APC53" s="179"/>
      <c r="APD53" s="179"/>
      <c r="APE53" s="179"/>
      <c r="APF53" s="179"/>
      <c r="APG53" s="179"/>
      <c r="APH53" s="179"/>
      <c r="API53" s="179"/>
      <c r="APJ53" s="179"/>
      <c r="APK53" s="179"/>
      <c r="APL53" s="179"/>
      <c r="APM53" s="179"/>
      <c r="APN53" s="179"/>
      <c r="APO53" s="179"/>
      <c r="APP53" s="179"/>
      <c r="APQ53" s="179"/>
      <c r="APR53" s="179"/>
      <c r="APS53" s="179"/>
      <c r="APT53" s="179"/>
      <c r="APU53" s="179"/>
      <c r="APV53" s="179"/>
      <c r="APW53" s="179"/>
      <c r="APX53" s="179"/>
      <c r="APY53" s="179"/>
      <c r="APZ53" s="179"/>
      <c r="AQA53" s="179"/>
      <c r="AQB53" s="179"/>
      <c r="AQC53" s="179"/>
      <c r="AQD53" s="179"/>
      <c r="AQE53" s="179"/>
      <c r="AQF53" s="179"/>
      <c r="AQG53" s="179"/>
      <c r="AQH53" s="179"/>
      <c r="AQI53" s="179"/>
      <c r="AQJ53" s="179"/>
      <c r="AQK53" s="179"/>
      <c r="AQL53" s="179"/>
      <c r="AQM53" s="179"/>
      <c r="AQN53" s="179"/>
      <c r="AQO53" s="179"/>
      <c r="AQP53" s="179"/>
      <c r="AQQ53" s="179"/>
      <c r="AQR53" s="179"/>
      <c r="AQS53" s="179"/>
      <c r="AQT53" s="179"/>
      <c r="AQU53" s="179"/>
      <c r="AQV53" s="179"/>
      <c r="AQW53" s="179"/>
      <c r="AQX53" s="179"/>
      <c r="AQY53" s="179"/>
      <c r="AQZ53" s="179"/>
      <c r="ARA53" s="179"/>
      <c r="ARB53" s="179"/>
      <c r="ARC53" s="179"/>
      <c r="ARD53" s="179"/>
      <c r="ARE53" s="179"/>
      <c r="ARF53" s="179"/>
      <c r="ARG53" s="179"/>
      <c r="ARH53" s="179"/>
      <c r="ARI53" s="179"/>
      <c r="ARJ53" s="179"/>
      <c r="ARK53" s="179"/>
      <c r="ARL53" s="179"/>
      <c r="ARM53" s="179"/>
      <c r="ARN53" s="179"/>
      <c r="ARO53" s="179"/>
      <c r="ARP53" s="179"/>
      <c r="ARQ53" s="179"/>
      <c r="ARR53" s="179"/>
      <c r="ARS53" s="179"/>
      <c r="ART53" s="179"/>
      <c r="ARU53" s="179"/>
      <c r="ARV53" s="179"/>
      <c r="ARW53" s="179"/>
      <c r="ARX53" s="179"/>
      <c r="ARY53" s="179"/>
      <c r="ARZ53" s="179"/>
      <c r="ASA53" s="179"/>
      <c r="ASB53" s="179"/>
      <c r="ASC53" s="179"/>
      <c r="ASD53" s="179"/>
      <c r="ASE53" s="179"/>
      <c r="ASF53" s="179"/>
      <c r="ASG53" s="179"/>
      <c r="ASH53" s="179"/>
      <c r="ASI53" s="179"/>
      <c r="ASJ53" s="179"/>
      <c r="ASK53" s="179"/>
      <c r="ASL53" s="179"/>
      <c r="ASM53" s="179"/>
      <c r="ASN53" s="179"/>
      <c r="ASO53" s="179"/>
      <c r="ASP53" s="179"/>
      <c r="ASQ53" s="179"/>
      <c r="ASR53" s="179"/>
      <c r="ASS53" s="179"/>
      <c r="AST53" s="179"/>
      <c r="ASU53" s="179"/>
      <c r="ASV53" s="179"/>
      <c r="ASW53" s="179"/>
      <c r="ASX53" s="179"/>
      <c r="ASY53" s="179"/>
      <c r="ASZ53" s="179"/>
      <c r="ATA53" s="179"/>
      <c r="ATB53" s="179"/>
      <c r="ATC53" s="179"/>
      <c r="ATD53" s="179"/>
      <c r="ATE53" s="179"/>
      <c r="ATF53" s="179"/>
      <c r="ATG53" s="179"/>
      <c r="ATH53" s="179"/>
      <c r="ATI53" s="179"/>
      <c r="ATJ53" s="179"/>
      <c r="ATK53" s="179"/>
      <c r="ATL53" s="179"/>
      <c r="ATM53" s="179"/>
      <c r="ATN53" s="179"/>
      <c r="ATO53" s="179"/>
      <c r="ATP53" s="179"/>
      <c r="ATQ53" s="179"/>
      <c r="ATR53" s="179"/>
      <c r="ATS53" s="179"/>
      <c r="ATT53" s="179"/>
      <c r="ATU53" s="179"/>
      <c r="ATV53" s="179"/>
      <c r="ATW53" s="179"/>
      <c r="ATX53" s="179"/>
      <c r="ATY53" s="179"/>
      <c r="ATZ53" s="179"/>
      <c r="AUA53" s="179"/>
      <c r="AUB53" s="179"/>
      <c r="AUC53" s="179"/>
      <c r="AUD53" s="179"/>
      <c r="AUE53" s="179"/>
      <c r="AUF53" s="179"/>
      <c r="AUG53" s="179"/>
      <c r="AUH53" s="179"/>
      <c r="AUI53" s="179"/>
      <c r="AUJ53" s="179"/>
      <c r="AUK53" s="179"/>
      <c r="AUL53" s="179"/>
      <c r="AUM53" s="179"/>
      <c r="AUN53" s="179"/>
      <c r="AUO53" s="179"/>
      <c r="AUP53" s="179"/>
      <c r="AUQ53" s="179"/>
      <c r="AUR53" s="179"/>
      <c r="AUS53" s="179"/>
      <c r="AUT53" s="179"/>
      <c r="AUU53" s="179"/>
      <c r="AUV53" s="179"/>
      <c r="AUW53" s="179"/>
      <c r="AUX53" s="179"/>
      <c r="AUY53" s="179"/>
      <c r="AUZ53" s="179"/>
      <c r="AVA53" s="179"/>
      <c r="AVB53" s="179"/>
      <c r="AVC53" s="179"/>
      <c r="AVD53" s="179"/>
      <c r="AVE53" s="179"/>
      <c r="AVF53" s="179"/>
      <c r="AVG53" s="179"/>
      <c r="AVH53" s="179"/>
      <c r="AVI53" s="179"/>
      <c r="AVJ53" s="179"/>
      <c r="AVK53" s="179"/>
      <c r="AVL53" s="179"/>
      <c r="AVM53" s="179"/>
      <c r="AVN53" s="179"/>
      <c r="AVO53" s="179"/>
      <c r="AVP53" s="179"/>
      <c r="AVQ53" s="179"/>
      <c r="AVR53" s="179"/>
      <c r="AVS53" s="179"/>
      <c r="AVT53" s="179"/>
      <c r="AVU53" s="179"/>
      <c r="AVV53" s="179"/>
      <c r="AVW53" s="179"/>
      <c r="AVX53" s="179"/>
      <c r="AVY53" s="179"/>
      <c r="AVZ53" s="179"/>
      <c r="AWA53" s="179"/>
      <c r="AWB53" s="179"/>
      <c r="AWC53" s="179"/>
      <c r="AWD53" s="179"/>
      <c r="AWE53" s="179"/>
      <c r="AWF53" s="179"/>
      <c r="AWG53" s="179"/>
      <c r="AWH53" s="179"/>
      <c r="AWI53" s="179"/>
      <c r="AWJ53" s="179"/>
      <c r="AWK53" s="179"/>
      <c r="AWL53" s="179"/>
      <c r="AWM53" s="179"/>
      <c r="AWN53" s="179"/>
      <c r="AWO53" s="179"/>
      <c r="AWP53" s="179"/>
      <c r="AWQ53" s="179"/>
      <c r="AWR53" s="179"/>
      <c r="AWS53" s="179"/>
      <c r="AWT53" s="179"/>
      <c r="AWU53" s="179"/>
      <c r="AWV53" s="179"/>
      <c r="AWW53" s="179"/>
      <c r="AWX53" s="179"/>
      <c r="AWY53" s="179"/>
      <c r="AWZ53" s="179"/>
      <c r="AXA53" s="179"/>
      <c r="AXB53" s="179"/>
      <c r="AXC53" s="179"/>
      <c r="AXD53" s="179"/>
      <c r="AXE53" s="179"/>
      <c r="AXF53" s="179"/>
      <c r="AXG53" s="179"/>
      <c r="AXH53" s="179"/>
      <c r="AXI53" s="179"/>
      <c r="AXJ53" s="179"/>
      <c r="AXK53" s="179"/>
      <c r="AXL53" s="179"/>
      <c r="AXM53" s="179"/>
      <c r="AXN53" s="179"/>
      <c r="AXO53" s="179"/>
      <c r="AXP53" s="179"/>
      <c r="AXQ53" s="179"/>
      <c r="AXR53" s="179"/>
      <c r="AXS53" s="179"/>
      <c r="AXT53" s="179"/>
      <c r="AXU53" s="179"/>
      <c r="AXV53" s="179"/>
      <c r="AXW53" s="179"/>
      <c r="AXX53" s="179"/>
      <c r="AXY53" s="179"/>
      <c r="AXZ53" s="179"/>
      <c r="AYA53" s="179"/>
      <c r="AYB53" s="179"/>
      <c r="AYC53" s="179"/>
      <c r="AYD53" s="179"/>
      <c r="AYE53" s="179"/>
      <c r="AYF53" s="179"/>
      <c r="AYG53" s="179"/>
      <c r="AYH53" s="179"/>
      <c r="AYI53" s="179"/>
      <c r="AYJ53" s="179"/>
      <c r="AYK53" s="179"/>
      <c r="AYL53" s="179"/>
      <c r="AYM53" s="179"/>
      <c r="AYN53" s="179"/>
      <c r="AYO53" s="179"/>
      <c r="AYP53" s="179"/>
      <c r="AYQ53" s="179"/>
      <c r="AYR53" s="179"/>
      <c r="AYS53" s="179"/>
      <c r="AYT53" s="179"/>
      <c r="AYU53" s="179"/>
      <c r="AYV53" s="179"/>
      <c r="AYW53" s="179"/>
      <c r="AYX53" s="179"/>
      <c r="AYY53" s="179"/>
      <c r="AYZ53" s="179"/>
      <c r="AZA53" s="179"/>
      <c r="AZB53" s="179"/>
      <c r="AZC53" s="179"/>
      <c r="AZD53" s="179"/>
      <c r="AZE53" s="179"/>
      <c r="AZF53" s="179"/>
      <c r="AZG53" s="179"/>
      <c r="AZH53" s="179"/>
      <c r="AZI53" s="179"/>
      <c r="AZJ53" s="179"/>
      <c r="AZK53" s="179"/>
      <c r="AZL53" s="179"/>
      <c r="AZM53" s="179"/>
      <c r="AZN53" s="179"/>
      <c r="AZO53" s="179"/>
      <c r="AZP53" s="179"/>
      <c r="AZQ53" s="179"/>
      <c r="AZR53" s="179"/>
      <c r="AZS53" s="179"/>
      <c r="AZT53" s="179"/>
      <c r="AZU53" s="179"/>
      <c r="AZV53" s="179"/>
      <c r="AZW53" s="179"/>
      <c r="AZX53" s="179"/>
      <c r="AZY53" s="179"/>
      <c r="AZZ53" s="179"/>
      <c r="BAA53" s="179"/>
      <c r="BAB53" s="179"/>
      <c r="BAC53" s="179"/>
      <c r="BAD53" s="179"/>
      <c r="BAE53" s="179"/>
      <c r="BAF53" s="179"/>
      <c r="BAG53" s="179"/>
      <c r="BAH53" s="179"/>
      <c r="BAI53" s="179"/>
      <c r="BAJ53" s="179"/>
      <c r="BAK53" s="179"/>
      <c r="BAL53" s="179"/>
      <c r="BAM53" s="179"/>
      <c r="BAN53" s="179"/>
      <c r="BAO53" s="179"/>
      <c r="BAP53" s="179"/>
      <c r="BAQ53" s="179"/>
      <c r="BAR53" s="179"/>
      <c r="BAS53" s="179"/>
      <c r="BAT53" s="179"/>
      <c r="BAU53" s="179"/>
      <c r="BAV53" s="179"/>
      <c r="BAW53" s="179"/>
      <c r="BAX53" s="179"/>
      <c r="BAY53" s="179"/>
      <c r="BAZ53" s="179"/>
      <c r="BBA53" s="179"/>
      <c r="BBB53" s="179"/>
      <c r="BBC53" s="179"/>
      <c r="BBD53" s="179"/>
      <c r="BBE53" s="179"/>
      <c r="BBF53" s="179"/>
      <c r="BBG53" s="179"/>
      <c r="BBH53" s="179"/>
      <c r="BBI53" s="179"/>
      <c r="BBJ53" s="179"/>
      <c r="BBK53" s="179"/>
      <c r="BBL53" s="179"/>
      <c r="BBM53" s="179"/>
      <c r="BBN53" s="179"/>
      <c r="BBO53" s="179"/>
      <c r="BBP53" s="179"/>
      <c r="BBQ53" s="179"/>
      <c r="BBR53" s="179"/>
      <c r="BBS53" s="179"/>
      <c r="BBT53" s="179"/>
      <c r="BBU53" s="179"/>
      <c r="BBV53" s="179"/>
      <c r="BBW53" s="179"/>
      <c r="BBX53" s="179"/>
      <c r="BBY53" s="179"/>
      <c r="BBZ53" s="179"/>
      <c r="BCA53" s="179"/>
      <c r="BCB53" s="179"/>
      <c r="BCC53" s="179"/>
      <c r="BCD53" s="179"/>
      <c r="BCE53" s="179"/>
      <c r="BCF53" s="179"/>
      <c r="BCG53" s="179"/>
      <c r="BCH53" s="179"/>
      <c r="BCI53" s="179"/>
      <c r="BCJ53" s="179"/>
      <c r="BCK53" s="179"/>
      <c r="BCL53" s="179"/>
      <c r="BCM53" s="179"/>
      <c r="BCN53" s="179"/>
      <c r="BCO53" s="179"/>
      <c r="BCP53" s="179"/>
      <c r="BCQ53" s="179"/>
      <c r="BCR53" s="179"/>
      <c r="BCS53" s="179"/>
      <c r="BCT53" s="179"/>
      <c r="BCU53" s="179"/>
      <c r="BCV53" s="179"/>
      <c r="BCW53" s="179"/>
      <c r="BCX53" s="179"/>
      <c r="BCY53" s="179"/>
      <c r="BCZ53" s="179"/>
      <c r="BDA53" s="179"/>
      <c r="BDB53" s="179"/>
      <c r="BDC53" s="179"/>
      <c r="BDD53" s="179"/>
      <c r="BDE53" s="179"/>
      <c r="BDF53" s="179"/>
      <c r="BDG53" s="179"/>
      <c r="BDH53" s="179"/>
      <c r="BDI53" s="179"/>
      <c r="BDJ53" s="179"/>
      <c r="BDK53" s="179"/>
      <c r="BDL53" s="179"/>
      <c r="BDM53" s="179"/>
      <c r="BDN53" s="179"/>
      <c r="BDO53" s="179"/>
      <c r="BDP53" s="179"/>
      <c r="BDQ53" s="179"/>
      <c r="BDR53" s="179"/>
      <c r="BDS53" s="179"/>
      <c r="BDT53" s="179"/>
      <c r="BDU53" s="179"/>
      <c r="BDV53" s="179"/>
      <c r="BDW53" s="179"/>
      <c r="BDX53" s="179"/>
      <c r="BDY53" s="179"/>
      <c r="BDZ53" s="179"/>
      <c r="BEA53" s="179"/>
      <c r="BEB53" s="179"/>
      <c r="BEC53" s="179"/>
      <c r="BED53" s="179"/>
      <c r="BEE53" s="179"/>
      <c r="BEF53" s="179"/>
      <c r="BEG53" s="179"/>
      <c r="BEH53" s="179"/>
      <c r="BEI53" s="179"/>
      <c r="BEJ53" s="179"/>
      <c r="BEK53" s="179"/>
      <c r="BEL53" s="179"/>
      <c r="BEM53" s="179"/>
      <c r="BEN53" s="179"/>
      <c r="BEO53" s="179"/>
      <c r="BEP53" s="179"/>
      <c r="BEQ53" s="179"/>
      <c r="BER53" s="179"/>
      <c r="BES53" s="179"/>
      <c r="BET53" s="179"/>
      <c r="BEU53" s="179"/>
      <c r="BEV53" s="179"/>
      <c r="BEW53" s="179"/>
      <c r="BEX53" s="179"/>
      <c r="BEY53" s="179"/>
      <c r="BEZ53" s="179"/>
      <c r="BFA53" s="179"/>
      <c r="BFB53" s="179"/>
      <c r="BFC53" s="179"/>
      <c r="BFD53" s="179"/>
      <c r="BFE53" s="179"/>
      <c r="BFF53" s="179"/>
      <c r="BFG53" s="179"/>
      <c r="BFH53" s="179"/>
      <c r="BFI53" s="179"/>
      <c r="BFJ53" s="179"/>
      <c r="BFK53" s="179"/>
      <c r="BFL53" s="179"/>
      <c r="BFM53" s="179"/>
      <c r="BFN53" s="179"/>
      <c r="BFO53" s="179"/>
      <c r="BFP53" s="179"/>
      <c r="BFQ53" s="179"/>
      <c r="BFR53" s="179"/>
      <c r="BFS53" s="179"/>
      <c r="BFT53" s="179"/>
      <c r="BFU53" s="179"/>
      <c r="BFV53" s="179"/>
      <c r="BFW53" s="179"/>
      <c r="BFX53" s="179"/>
      <c r="BFY53" s="179"/>
      <c r="BFZ53" s="179"/>
      <c r="BGA53" s="179"/>
      <c r="BGB53" s="179"/>
      <c r="BGC53" s="179"/>
      <c r="BGD53" s="179"/>
      <c r="BGE53" s="179"/>
      <c r="BGF53" s="179"/>
      <c r="BGG53" s="179"/>
      <c r="BGH53" s="179"/>
      <c r="BGI53" s="179"/>
      <c r="BGJ53" s="179"/>
      <c r="BGK53" s="179"/>
      <c r="BGL53" s="179"/>
      <c r="BGM53" s="179"/>
      <c r="BGN53" s="179"/>
      <c r="BGO53" s="179"/>
      <c r="BGP53" s="179"/>
      <c r="BGQ53" s="179"/>
      <c r="BGR53" s="179"/>
      <c r="BGS53" s="179"/>
      <c r="BGT53" s="179"/>
      <c r="BGU53" s="179"/>
      <c r="BGV53" s="179"/>
      <c r="BGW53" s="179"/>
      <c r="BGX53" s="179"/>
      <c r="BGY53" s="179"/>
      <c r="BGZ53" s="179"/>
      <c r="BHA53" s="179"/>
      <c r="BHB53" s="179"/>
      <c r="BHC53" s="179"/>
      <c r="BHD53" s="179"/>
      <c r="BHE53" s="179"/>
    </row>
    <row r="54" spans="1:1565" s="36" customFormat="1">
      <c r="A54" s="200"/>
      <c r="B54" s="69" t="s">
        <v>20</v>
      </c>
      <c r="C54" s="151" t="s">
        <v>21</v>
      </c>
      <c r="D54" s="152">
        <v>104</v>
      </c>
      <c r="E54" s="153">
        <v>0.7</v>
      </c>
      <c r="F54" s="153">
        <v>0.59375000000000011</v>
      </c>
      <c r="G54" s="153">
        <v>0.52083333333333337</v>
      </c>
      <c r="H54" s="188"/>
      <c r="I54" s="154">
        <f t="shared" si="0"/>
        <v>0</v>
      </c>
      <c r="J54" s="155">
        <f t="shared" si="1"/>
        <v>0</v>
      </c>
      <c r="K54" s="61"/>
      <c r="L54" s="61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79"/>
      <c r="FM54" s="179"/>
      <c r="FN54" s="179"/>
      <c r="FO54" s="179"/>
      <c r="FP54" s="179"/>
      <c r="FQ54" s="179"/>
      <c r="FR54" s="179"/>
      <c r="FS54" s="179"/>
      <c r="FT54" s="179"/>
      <c r="FU54" s="179"/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/>
      <c r="HS54" s="179"/>
      <c r="HT54" s="179"/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  <c r="IX54" s="179"/>
      <c r="IY54" s="179"/>
      <c r="IZ54" s="179"/>
      <c r="JA54" s="179"/>
      <c r="JB54" s="179"/>
      <c r="JC54" s="179"/>
      <c r="JD54" s="179"/>
      <c r="JE54" s="179"/>
      <c r="JF54" s="179"/>
      <c r="JG54" s="179"/>
      <c r="JH54" s="179"/>
      <c r="JI54" s="179"/>
      <c r="JJ54" s="179"/>
      <c r="JK54" s="179"/>
      <c r="JL54" s="179"/>
      <c r="JM54" s="179"/>
      <c r="JN54" s="179"/>
      <c r="JO54" s="179"/>
      <c r="JP54" s="179"/>
      <c r="JQ54" s="179"/>
      <c r="JR54" s="179"/>
      <c r="JS54" s="179"/>
      <c r="JT54" s="179"/>
      <c r="JU54" s="179"/>
      <c r="JV54" s="179"/>
      <c r="JW54" s="179"/>
      <c r="JX54" s="179"/>
      <c r="JY54" s="179"/>
      <c r="JZ54" s="179"/>
      <c r="KA54" s="179"/>
      <c r="KB54" s="179"/>
      <c r="KC54" s="179"/>
      <c r="KD54" s="179"/>
      <c r="KE54" s="179"/>
      <c r="KF54" s="179"/>
      <c r="KG54" s="179"/>
      <c r="KH54" s="179"/>
      <c r="KI54" s="179"/>
      <c r="KJ54" s="179"/>
      <c r="KK54" s="179"/>
      <c r="KL54" s="179"/>
      <c r="KM54" s="179"/>
      <c r="KN54" s="179"/>
      <c r="KO54" s="179"/>
      <c r="KP54" s="179"/>
      <c r="KQ54" s="179"/>
      <c r="KR54" s="179"/>
      <c r="KS54" s="179"/>
      <c r="KT54" s="179"/>
      <c r="KU54" s="179"/>
      <c r="KV54" s="179"/>
      <c r="KW54" s="179"/>
      <c r="KX54" s="179"/>
      <c r="KY54" s="179"/>
      <c r="KZ54" s="179"/>
      <c r="LA54" s="179"/>
      <c r="LB54" s="179"/>
      <c r="LC54" s="179"/>
      <c r="LD54" s="179"/>
      <c r="LE54" s="179"/>
      <c r="LF54" s="179"/>
      <c r="LG54" s="179"/>
      <c r="LH54" s="179"/>
      <c r="LI54" s="179"/>
      <c r="LJ54" s="179"/>
      <c r="LK54" s="179"/>
      <c r="LL54" s="179"/>
      <c r="LM54" s="179"/>
      <c r="LN54" s="179"/>
      <c r="LO54" s="179"/>
      <c r="LP54" s="179"/>
      <c r="LQ54" s="179"/>
      <c r="LR54" s="179"/>
      <c r="LS54" s="179"/>
      <c r="LT54" s="179"/>
      <c r="LU54" s="179"/>
      <c r="LV54" s="179"/>
      <c r="LW54" s="179"/>
      <c r="LX54" s="179"/>
      <c r="LY54" s="179"/>
      <c r="LZ54" s="179"/>
      <c r="MA54" s="179"/>
      <c r="MB54" s="179"/>
      <c r="MC54" s="179"/>
      <c r="MD54" s="179"/>
      <c r="ME54" s="179"/>
      <c r="MF54" s="179"/>
      <c r="MG54" s="179"/>
      <c r="MH54" s="179"/>
      <c r="MI54" s="179"/>
      <c r="MJ54" s="179"/>
      <c r="MK54" s="179"/>
      <c r="ML54" s="179"/>
      <c r="MM54" s="179"/>
      <c r="MN54" s="179"/>
      <c r="MO54" s="179"/>
      <c r="MP54" s="179"/>
      <c r="MQ54" s="179"/>
      <c r="MR54" s="179"/>
      <c r="MS54" s="179"/>
      <c r="MT54" s="179"/>
      <c r="MU54" s="179"/>
      <c r="MV54" s="179"/>
      <c r="MW54" s="179"/>
      <c r="MX54" s="179"/>
      <c r="MY54" s="179"/>
      <c r="MZ54" s="179"/>
      <c r="NA54" s="179"/>
      <c r="NB54" s="179"/>
      <c r="NC54" s="179"/>
      <c r="ND54" s="179"/>
      <c r="NE54" s="179"/>
      <c r="NF54" s="179"/>
      <c r="NG54" s="179"/>
      <c r="NH54" s="179"/>
      <c r="NI54" s="179"/>
      <c r="NJ54" s="179"/>
      <c r="NK54" s="179"/>
      <c r="NL54" s="179"/>
      <c r="NM54" s="179"/>
      <c r="NN54" s="179"/>
      <c r="NO54" s="179"/>
      <c r="NP54" s="179"/>
      <c r="NQ54" s="179"/>
      <c r="NR54" s="179"/>
      <c r="NS54" s="179"/>
      <c r="NT54" s="179"/>
      <c r="NU54" s="179"/>
      <c r="NV54" s="179"/>
      <c r="NW54" s="179"/>
      <c r="NX54" s="179"/>
      <c r="NY54" s="179"/>
      <c r="NZ54" s="179"/>
      <c r="OA54" s="179"/>
      <c r="OB54" s="179"/>
      <c r="OC54" s="179"/>
      <c r="OD54" s="179"/>
      <c r="OE54" s="179"/>
      <c r="OF54" s="179"/>
      <c r="OG54" s="179"/>
      <c r="OH54" s="179"/>
      <c r="OI54" s="179"/>
      <c r="OJ54" s="179"/>
      <c r="OK54" s="179"/>
      <c r="OL54" s="179"/>
      <c r="OM54" s="179"/>
      <c r="ON54" s="179"/>
      <c r="OO54" s="179"/>
      <c r="OP54" s="179"/>
      <c r="OQ54" s="179"/>
      <c r="OR54" s="179"/>
      <c r="OS54" s="179"/>
      <c r="OT54" s="179"/>
      <c r="OU54" s="179"/>
      <c r="OV54" s="179"/>
      <c r="OW54" s="179"/>
      <c r="OX54" s="179"/>
      <c r="OY54" s="179"/>
      <c r="OZ54" s="179"/>
      <c r="PA54" s="179"/>
      <c r="PB54" s="179"/>
      <c r="PC54" s="179"/>
      <c r="PD54" s="179"/>
      <c r="PE54" s="179"/>
      <c r="PF54" s="179"/>
      <c r="PG54" s="179"/>
      <c r="PH54" s="179"/>
      <c r="PI54" s="179"/>
      <c r="PJ54" s="179"/>
      <c r="PK54" s="179"/>
      <c r="PL54" s="179"/>
      <c r="PM54" s="179"/>
      <c r="PN54" s="179"/>
      <c r="PO54" s="179"/>
      <c r="PP54" s="179"/>
      <c r="PQ54" s="179"/>
      <c r="PR54" s="179"/>
      <c r="PS54" s="179"/>
      <c r="PT54" s="179"/>
      <c r="PU54" s="179"/>
      <c r="PV54" s="179"/>
      <c r="PW54" s="179"/>
      <c r="PX54" s="179"/>
      <c r="PY54" s="179"/>
      <c r="PZ54" s="179"/>
      <c r="QA54" s="179"/>
      <c r="QB54" s="179"/>
      <c r="QC54" s="179"/>
      <c r="QD54" s="179"/>
      <c r="QE54" s="179"/>
      <c r="QF54" s="179"/>
      <c r="QG54" s="179"/>
      <c r="QH54" s="179"/>
      <c r="QI54" s="179"/>
      <c r="QJ54" s="179"/>
      <c r="QK54" s="179"/>
      <c r="QL54" s="179"/>
      <c r="QM54" s="179"/>
      <c r="QN54" s="179"/>
      <c r="QO54" s="179"/>
      <c r="QP54" s="179"/>
      <c r="QQ54" s="179"/>
      <c r="QR54" s="179"/>
      <c r="QS54" s="179"/>
      <c r="QT54" s="179"/>
      <c r="QU54" s="179"/>
      <c r="QV54" s="179"/>
      <c r="QW54" s="179"/>
      <c r="QX54" s="179"/>
      <c r="QY54" s="179"/>
      <c r="QZ54" s="179"/>
      <c r="RA54" s="179"/>
      <c r="RB54" s="179"/>
      <c r="RC54" s="179"/>
      <c r="RD54" s="179"/>
      <c r="RE54" s="179"/>
      <c r="RF54" s="179"/>
      <c r="RG54" s="179"/>
      <c r="RH54" s="179"/>
      <c r="RI54" s="179"/>
      <c r="RJ54" s="179"/>
      <c r="RK54" s="179"/>
      <c r="RL54" s="179"/>
      <c r="RM54" s="179"/>
      <c r="RN54" s="179"/>
      <c r="RO54" s="179"/>
      <c r="RP54" s="179"/>
      <c r="RQ54" s="179"/>
      <c r="RR54" s="179"/>
      <c r="RS54" s="179"/>
      <c r="RT54" s="179"/>
      <c r="RU54" s="179"/>
      <c r="RV54" s="179"/>
      <c r="RW54" s="179"/>
      <c r="RX54" s="179"/>
      <c r="RY54" s="179"/>
      <c r="RZ54" s="179"/>
      <c r="SA54" s="179"/>
      <c r="SB54" s="179"/>
      <c r="SC54" s="179"/>
      <c r="SD54" s="179"/>
      <c r="SE54" s="179"/>
      <c r="SF54" s="179"/>
      <c r="SG54" s="179"/>
      <c r="SH54" s="179"/>
      <c r="SI54" s="179"/>
      <c r="SJ54" s="179"/>
      <c r="SK54" s="179"/>
      <c r="SL54" s="179"/>
      <c r="SM54" s="179"/>
      <c r="SN54" s="179"/>
      <c r="SO54" s="179"/>
      <c r="SP54" s="179"/>
      <c r="SQ54" s="179"/>
      <c r="SR54" s="179"/>
      <c r="SS54" s="179"/>
      <c r="ST54" s="179"/>
      <c r="SU54" s="179"/>
      <c r="SV54" s="179"/>
      <c r="SW54" s="179"/>
      <c r="SX54" s="179"/>
      <c r="SY54" s="179"/>
      <c r="SZ54" s="179"/>
      <c r="TA54" s="179"/>
      <c r="TB54" s="179"/>
      <c r="TC54" s="179"/>
      <c r="TD54" s="179"/>
      <c r="TE54" s="179"/>
      <c r="TF54" s="179"/>
      <c r="TG54" s="179"/>
      <c r="TH54" s="179"/>
      <c r="TI54" s="179"/>
      <c r="TJ54" s="179"/>
      <c r="TK54" s="179"/>
      <c r="TL54" s="179"/>
      <c r="TM54" s="179"/>
      <c r="TN54" s="179"/>
      <c r="TO54" s="179"/>
      <c r="TP54" s="179"/>
      <c r="TQ54" s="179"/>
      <c r="TR54" s="179"/>
      <c r="TS54" s="179"/>
      <c r="TT54" s="179"/>
      <c r="TU54" s="179"/>
      <c r="TV54" s="179"/>
      <c r="TW54" s="179"/>
      <c r="TX54" s="179"/>
      <c r="TY54" s="179"/>
      <c r="TZ54" s="179"/>
      <c r="UA54" s="179"/>
      <c r="UB54" s="179"/>
      <c r="UC54" s="179"/>
      <c r="UD54" s="179"/>
      <c r="UE54" s="179"/>
      <c r="UF54" s="179"/>
      <c r="UG54" s="179"/>
      <c r="UH54" s="179"/>
      <c r="UI54" s="179"/>
      <c r="UJ54" s="179"/>
      <c r="UK54" s="179"/>
      <c r="UL54" s="179"/>
      <c r="UM54" s="179"/>
      <c r="UN54" s="179"/>
      <c r="UO54" s="179"/>
      <c r="UP54" s="179"/>
      <c r="UQ54" s="179"/>
      <c r="UR54" s="179"/>
      <c r="US54" s="179"/>
      <c r="UT54" s="179"/>
      <c r="UU54" s="179"/>
      <c r="UV54" s="179"/>
      <c r="UW54" s="179"/>
      <c r="UX54" s="179"/>
      <c r="UY54" s="179"/>
      <c r="UZ54" s="179"/>
      <c r="VA54" s="179"/>
      <c r="VB54" s="179"/>
      <c r="VC54" s="179"/>
      <c r="VD54" s="179"/>
      <c r="VE54" s="179"/>
      <c r="VF54" s="179"/>
      <c r="VG54" s="179"/>
      <c r="VH54" s="179"/>
      <c r="VI54" s="179"/>
      <c r="VJ54" s="179"/>
      <c r="VK54" s="179"/>
      <c r="VL54" s="179"/>
      <c r="VM54" s="179"/>
      <c r="VN54" s="179"/>
      <c r="VO54" s="179"/>
      <c r="VP54" s="179"/>
      <c r="VQ54" s="179"/>
      <c r="VR54" s="179"/>
      <c r="VS54" s="179"/>
      <c r="VT54" s="179"/>
      <c r="VU54" s="179"/>
      <c r="VV54" s="179"/>
      <c r="VW54" s="179"/>
      <c r="VX54" s="179"/>
      <c r="VY54" s="179"/>
      <c r="VZ54" s="179"/>
      <c r="WA54" s="179"/>
      <c r="WB54" s="179"/>
      <c r="WC54" s="179"/>
      <c r="WD54" s="179"/>
      <c r="WE54" s="179"/>
      <c r="WF54" s="179"/>
      <c r="WG54" s="179"/>
      <c r="WH54" s="179"/>
      <c r="WI54" s="179"/>
      <c r="WJ54" s="179"/>
      <c r="WK54" s="179"/>
      <c r="WL54" s="179"/>
      <c r="WM54" s="179"/>
      <c r="WN54" s="179"/>
      <c r="WO54" s="179"/>
      <c r="WP54" s="179"/>
      <c r="WQ54" s="179"/>
      <c r="WR54" s="179"/>
      <c r="WS54" s="179"/>
      <c r="WT54" s="179"/>
      <c r="WU54" s="179"/>
      <c r="WV54" s="179"/>
      <c r="WW54" s="179"/>
      <c r="WX54" s="179"/>
      <c r="WY54" s="179"/>
      <c r="WZ54" s="179"/>
      <c r="XA54" s="179"/>
      <c r="XB54" s="179"/>
      <c r="XC54" s="179"/>
      <c r="XD54" s="179"/>
      <c r="XE54" s="179"/>
      <c r="XF54" s="179"/>
      <c r="XG54" s="179"/>
      <c r="XH54" s="179"/>
      <c r="XI54" s="179"/>
      <c r="XJ54" s="179"/>
      <c r="XK54" s="179"/>
      <c r="XL54" s="179"/>
      <c r="XM54" s="179"/>
      <c r="XN54" s="179"/>
      <c r="XO54" s="179"/>
      <c r="XP54" s="179"/>
      <c r="XQ54" s="179"/>
      <c r="XR54" s="179"/>
      <c r="XS54" s="179"/>
      <c r="XT54" s="179"/>
      <c r="XU54" s="179"/>
      <c r="XV54" s="179"/>
      <c r="XW54" s="179"/>
      <c r="XX54" s="179"/>
      <c r="XY54" s="179"/>
      <c r="XZ54" s="179"/>
      <c r="YA54" s="179"/>
      <c r="YB54" s="179"/>
      <c r="YC54" s="179"/>
      <c r="YD54" s="179"/>
      <c r="YE54" s="179"/>
      <c r="YF54" s="179"/>
      <c r="YG54" s="179"/>
      <c r="YH54" s="179"/>
      <c r="YI54" s="179"/>
      <c r="YJ54" s="179"/>
      <c r="YK54" s="179"/>
      <c r="YL54" s="179"/>
      <c r="YM54" s="179"/>
      <c r="YN54" s="179"/>
      <c r="YO54" s="179"/>
      <c r="YP54" s="179"/>
      <c r="YQ54" s="179"/>
      <c r="YR54" s="179"/>
      <c r="YS54" s="179"/>
      <c r="YT54" s="179"/>
      <c r="YU54" s="179"/>
      <c r="YV54" s="179"/>
      <c r="YW54" s="179"/>
      <c r="YX54" s="179"/>
      <c r="YY54" s="179"/>
      <c r="YZ54" s="179"/>
      <c r="ZA54" s="179"/>
      <c r="ZB54" s="179"/>
      <c r="ZC54" s="179"/>
      <c r="ZD54" s="179"/>
      <c r="ZE54" s="179"/>
      <c r="ZF54" s="179"/>
      <c r="ZG54" s="179"/>
      <c r="ZH54" s="179"/>
      <c r="ZI54" s="179"/>
      <c r="ZJ54" s="179"/>
      <c r="ZK54" s="179"/>
      <c r="ZL54" s="179"/>
      <c r="ZM54" s="179"/>
      <c r="ZN54" s="179"/>
      <c r="ZO54" s="179"/>
      <c r="ZP54" s="179"/>
      <c r="ZQ54" s="179"/>
      <c r="ZR54" s="179"/>
      <c r="ZS54" s="179"/>
      <c r="ZT54" s="179"/>
      <c r="ZU54" s="179"/>
      <c r="ZV54" s="179"/>
      <c r="ZW54" s="179"/>
      <c r="ZX54" s="179"/>
      <c r="ZY54" s="179"/>
      <c r="ZZ54" s="179"/>
      <c r="AAA54" s="179"/>
      <c r="AAB54" s="179"/>
      <c r="AAC54" s="179"/>
      <c r="AAD54" s="179"/>
      <c r="AAE54" s="179"/>
      <c r="AAF54" s="179"/>
      <c r="AAG54" s="179"/>
      <c r="AAH54" s="179"/>
      <c r="AAI54" s="179"/>
      <c r="AAJ54" s="179"/>
      <c r="AAK54" s="179"/>
      <c r="AAL54" s="179"/>
      <c r="AAM54" s="179"/>
      <c r="AAN54" s="179"/>
      <c r="AAO54" s="179"/>
      <c r="AAP54" s="179"/>
      <c r="AAQ54" s="179"/>
      <c r="AAR54" s="179"/>
      <c r="AAS54" s="179"/>
      <c r="AAT54" s="179"/>
      <c r="AAU54" s="179"/>
      <c r="AAV54" s="179"/>
      <c r="AAW54" s="179"/>
      <c r="AAX54" s="179"/>
      <c r="AAY54" s="179"/>
      <c r="AAZ54" s="179"/>
      <c r="ABA54" s="179"/>
      <c r="ABB54" s="179"/>
      <c r="ABC54" s="179"/>
      <c r="ABD54" s="179"/>
      <c r="ABE54" s="179"/>
      <c r="ABF54" s="179"/>
      <c r="ABG54" s="179"/>
      <c r="ABH54" s="179"/>
      <c r="ABI54" s="179"/>
      <c r="ABJ54" s="179"/>
      <c r="ABK54" s="179"/>
      <c r="ABL54" s="179"/>
      <c r="ABM54" s="179"/>
      <c r="ABN54" s="179"/>
      <c r="ABO54" s="179"/>
      <c r="ABP54" s="179"/>
      <c r="ABQ54" s="179"/>
      <c r="ABR54" s="179"/>
      <c r="ABS54" s="179"/>
      <c r="ABT54" s="179"/>
      <c r="ABU54" s="179"/>
      <c r="ABV54" s="179"/>
      <c r="ABW54" s="179"/>
      <c r="ABX54" s="179"/>
      <c r="ABY54" s="179"/>
      <c r="ABZ54" s="179"/>
      <c r="ACA54" s="179"/>
      <c r="ACB54" s="179"/>
      <c r="ACC54" s="179"/>
      <c r="ACD54" s="179"/>
      <c r="ACE54" s="179"/>
      <c r="ACF54" s="179"/>
      <c r="ACG54" s="179"/>
      <c r="ACH54" s="179"/>
      <c r="ACI54" s="179"/>
      <c r="ACJ54" s="179"/>
      <c r="ACK54" s="179"/>
      <c r="ACL54" s="179"/>
      <c r="ACM54" s="179"/>
      <c r="ACN54" s="179"/>
      <c r="ACO54" s="179"/>
      <c r="ACP54" s="179"/>
      <c r="ACQ54" s="179"/>
      <c r="ACR54" s="179"/>
      <c r="ACS54" s="179"/>
      <c r="ACT54" s="179"/>
      <c r="ACU54" s="179"/>
      <c r="ACV54" s="179"/>
      <c r="ACW54" s="179"/>
      <c r="ACX54" s="179"/>
      <c r="ACY54" s="179"/>
      <c r="ACZ54" s="179"/>
      <c r="ADA54" s="179"/>
      <c r="ADB54" s="179"/>
      <c r="ADC54" s="179"/>
      <c r="ADD54" s="179"/>
      <c r="ADE54" s="179"/>
      <c r="ADF54" s="179"/>
      <c r="ADG54" s="179"/>
      <c r="ADH54" s="179"/>
      <c r="ADI54" s="179"/>
      <c r="ADJ54" s="179"/>
      <c r="ADK54" s="179"/>
      <c r="ADL54" s="179"/>
      <c r="ADM54" s="179"/>
      <c r="ADN54" s="179"/>
      <c r="ADO54" s="179"/>
      <c r="ADP54" s="179"/>
      <c r="ADQ54" s="179"/>
      <c r="ADR54" s="179"/>
      <c r="ADS54" s="179"/>
      <c r="ADT54" s="179"/>
      <c r="ADU54" s="179"/>
      <c r="ADV54" s="179"/>
      <c r="ADW54" s="179"/>
      <c r="ADX54" s="179"/>
      <c r="ADY54" s="179"/>
      <c r="ADZ54" s="179"/>
      <c r="AEA54" s="179"/>
      <c r="AEB54" s="179"/>
      <c r="AEC54" s="179"/>
      <c r="AED54" s="179"/>
      <c r="AEE54" s="179"/>
      <c r="AEF54" s="179"/>
      <c r="AEG54" s="179"/>
      <c r="AEH54" s="179"/>
      <c r="AEI54" s="179"/>
      <c r="AEJ54" s="179"/>
      <c r="AEK54" s="179"/>
      <c r="AEL54" s="179"/>
      <c r="AEM54" s="179"/>
      <c r="AEN54" s="179"/>
      <c r="AEO54" s="179"/>
      <c r="AEP54" s="179"/>
      <c r="AEQ54" s="179"/>
      <c r="AER54" s="179"/>
      <c r="AES54" s="179"/>
      <c r="AET54" s="179"/>
      <c r="AEU54" s="179"/>
      <c r="AEV54" s="179"/>
      <c r="AEW54" s="179"/>
      <c r="AEX54" s="179"/>
      <c r="AEY54" s="179"/>
      <c r="AEZ54" s="179"/>
      <c r="AFA54" s="179"/>
      <c r="AFB54" s="179"/>
      <c r="AFC54" s="179"/>
      <c r="AFD54" s="179"/>
      <c r="AFE54" s="179"/>
      <c r="AFF54" s="179"/>
      <c r="AFG54" s="179"/>
      <c r="AFH54" s="179"/>
      <c r="AFI54" s="179"/>
      <c r="AFJ54" s="179"/>
      <c r="AFK54" s="179"/>
      <c r="AFL54" s="179"/>
      <c r="AFM54" s="179"/>
      <c r="AFN54" s="179"/>
      <c r="AFO54" s="179"/>
      <c r="AFP54" s="179"/>
      <c r="AFQ54" s="179"/>
      <c r="AFR54" s="179"/>
      <c r="AFS54" s="179"/>
      <c r="AFT54" s="179"/>
      <c r="AFU54" s="179"/>
      <c r="AFV54" s="179"/>
      <c r="AFW54" s="179"/>
      <c r="AFX54" s="179"/>
      <c r="AFY54" s="179"/>
      <c r="AFZ54" s="179"/>
      <c r="AGA54" s="179"/>
      <c r="AGB54" s="179"/>
      <c r="AGC54" s="179"/>
      <c r="AGD54" s="179"/>
      <c r="AGE54" s="179"/>
      <c r="AGF54" s="179"/>
      <c r="AGG54" s="179"/>
      <c r="AGH54" s="179"/>
      <c r="AGI54" s="179"/>
      <c r="AGJ54" s="179"/>
      <c r="AGK54" s="179"/>
      <c r="AGL54" s="179"/>
      <c r="AGM54" s="179"/>
      <c r="AGN54" s="179"/>
      <c r="AGO54" s="179"/>
      <c r="AGP54" s="179"/>
      <c r="AGQ54" s="179"/>
      <c r="AGR54" s="179"/>
      <c r="AGS54" s="179"/>
      <c r="AGT54" s="179"/>
      <c r="AGU54" s="179"/>
      <c r="AGV54" s="179"/>
      <c r="AGW54" s="179"/>
      <c r="AGX54" s="179"/>
      <c r="AGY54" s="179"/>
      <c r="AGZ54" s="179"/>
      <c r="AHA54" s="179"/>
      <c r="AHB54" s="179"/>
      <c r="AHC54" s="179"/>
      <c r="AHD54" s="179"/>
      <c r="AHE54" s="179"/>
      <c r="AHF54" s="179"/>
      <c r="AHG54" s="179"/>
      <c r="AHH54" s="179"/>
      <c r="AHI54" s="179"/>
      <c r="AHJ54" s="179"/>
      <c r="AHK54" s="179"/>
      <c r="AHL54" s="179"/>
      <c r="AHM54" s="179"/>
      <c r="AHN54" s="179"/>
      <c r="AHO54" s="179"/>
      <c r="AHP54" s="179"/>
      <c r="AHQ54" s="179"/>
      <c r="AHR54" s="179"/>
      <c r="AHS54" s="179"/>
      <c r="AHT54" s="179"/>
      <c r="AHU54" s="179"/>
      <c r="AHV54" s="179"/>
      <c r="AHW54" s="179"/>
      <c r="AHX54" s="179"/>
      <c r="AHY54" s="179"/>
      <c r="AHZ54" s="179"/>
      <c r="AIA54" s="179"/>
      <c r="AIB54" s="179"/>
      <c r="AIC54" s="179"/>
      <c r="AID54" s="179"/>
      <c r="AIE54" s="179"/>
      <c r="AIF54" s="179"/>
      <c r="AIG54" s="179"/>
      <c r="AIH54" s="179"/>
      <c r="AII54" s="179"/>
      <c r="AIJ54" s="179"/>
      <c r="AIK54" s="179"/>
      <c r="AIL54" s="179"/>
      <c r="AIM54" s="179"/>
      <c r="AIN54" s="179"/>
      <c r="AIO54" s="179"/>
      <c r="AIP54" s="179"/>
      <c r="AIQ54" s="179"/>
      <c r="AIR54" s="179"/>
      <c r="AIS54" s="179"/>
      <c r="AIT54" s="179"/>
      <c r="AIU54" s="179"/>
      <c r="AIV54" s="179"/>
      <c r="AIW54" s="179"/>
      <c r="AIX54" s="179"/>
      <c r="AIY54" s="179"/>
      <c r="AIZ54" s="179"/>
      <c r="AJA54" s="179"/>
      <c r="AJB54" s="179"/>
      <c r="AJC54" s="179"/>
      <c r="AJD54" s="179"/>
      <c r="AJE54" s="179"/>
      <c r="AJF54" s="179"/>
      <c r="AJG54" s="179"/>
      <c r="AJH54" s="179"/>
      <c r="AJI54" s="179"/>
      <c r="AJJ54" s="179"/>
      <c r="AJK54" s="179"/>
      <c r="AJL54" s="179"/>
      <c r="AJM54" s="179"/>
      <c r="AJN54" s="179"/>
      <c r="AJO54" s="179"/>
      <c r="AJP54" s="179"/>
      <c r="AJQ54" s="179"/>
      <c r="AJR54" s="179"/>
      <c r="AJS54" s="179"/>
      <c r="AJT54" s="179"/>
      <c r="AJU54" s="179"/>
      <c r="AJV54" s="179"/>
      <c r="AJW54" s="179"/>
      <c r="AJX54" s="179"/>
      <c r="AJY54" s="179"/>
      <c r="AJZ54" s="179"/>
      <c r="AKA54" s="179"/>
      <c r="AKB54" s="179"/>
      <c r="AKC54" s="179"/>
      <c r="AKD54" s="179"/>
      <c r="AKE54" s="179"/>
      <c r="AKF54" s="179"/>
      <c r="AKG54" s="179"/>
      <c r="AKH54" s="179"/>
      <c r="AKI54" s="179"/>
      <c r="AKJ54" s="179"/>
      <c r="AKK54" s="179"/>
      <c r="AKL54" s="179"/>
      <c r="AKM54" s="179"/>
      <c r="AKN54" s="179"/>
      <c r="AKO54" s="179"/>
      <c r="AKP54" s="179"/>
      <c r="AKQ54" s="179"/>
      <c r="AKR54" s="179"/>
      <c r="AKS54" s="179"/>
      <c r="AKT54" s="179"/>
      <c r="AKU54" s="179"/>
      <c r="AKV54" s="179"/>
      <c r="AKW54" s="179"/>
      <c r="AKX54" s="179"/>
      <c r="AKY54" s="179"/>
      <c r="AKZ54" s="179"/>
      <c r="ALA54" s="179"/>
      <c r="ALB54" s="179"/>
      <c r="ALC54" s="179"/>
      <c r="ALD54" s="179"/>
      <c r="ALE54" s="179"/>
      <c r="ALF54" s="179"/>
      <c r="ALG54" s="179"/>
      <c r="ALH54" s="179"/>
      <c r="ALI54" s="179"/>
      <c r="ALJ54" s="179"/>
      <c r="ALK54" s="179"/>
      <c r="ALL54" s="179"/>
      <c r="ALM54" s="179"/>
      <c r="ALN54" s="179"/>
      <c r="ALO54" s="179"/>
      <c r="ALP54" s="179"/>
      <c r="ALQ54" s="179"/>
      <c r="ALR54" s="179"/>
      <c r="ALS54" s="179"/>
      <c r="ALT54" s="179"/>
      <c r="ALU54" s="179"/>
      <c r="ALV54" s="179"/>
      <c r="ALW54" s="179"/>
      <c r="ALX54" s="179"/>
      <c r="ALY54" s="179"/>
      <c r="ALZ54" s="179"/>
      <c r="AMA54" s="179"/>
      <c r="AMB54" s="179"/>
      <c r="AMC54" s="179"/>
      <c r="AMD54" s="179"/>
      <c r="AME54" s="179"/>
      <c r="AMF54" s="179"/>
      <c r="AMG54" s="179"/>
      <c r="AMH54" s="179"/>
      <c r="AMI54" s="179"/>
      <c r="AMJ54" s="179"/>
      <c r="AMK54" s="179"/>
      <c r="AML54" s="179"/>
      <c r="AMM54" s="179"/>
      <c r="AMN54" s="179"/>
      <c r="AMO54" s="179"/>
      <c r="AMP54" s="179"/>
      <c r="AMQ54" s="179"/>
      <c r="AMR54" s="179"/>
      <c r="AMS54" s="179"/>
      <c r="AMT54" s="179"/>
      <c r="AMU54" s="179"/>
      <c r="AMV54" s="179"/>
      <c r="AMW54" s="179"/>
      <c r="AMX54" s="179"/>
      <c r="AMY54" s="179"/>
      <c r="AMZ54" s="179"/>
      <c r="ANA54" s="179"/>
      <c r="ANB54" s="179"/>
      <c r="ANC54" s="179"/>
      <c r="AND54" s="179"/>
      <c r="ANE54" s="179"/>
      <c r="ANF54" s="179"/>
      <c r="ANG54" s="179"/>
      <c r="ANH54" s="179"/>
      <c r="ANI54" s="179"/>
      <c r="ANJ54" s="179"/>
      <c r="ANK54" s="179"/>
      <c r="ANL54" s="179"/>
      <c r="ANM54" s="179"/>
      <c r="ANN54" s="179"/>
      <c r="ANO54" s="179"/>
      <c r="ANP54" s="179"/>
      <c r="ANQ54" s="179"/>
      <c r="ANR54" s="179"/>
      <c r="ANS54" s="179"/>
      <c r="ANT54" s="179"/>
      <c r="ANU54" s="179"/>
      <c r="ANV54" s="179"/>
      <c r="ANW54" s="179"/>
      <c r="ANX54" s="179"/>
      <c r="ANY54" s="179"/>
      <c r="ANZ54" s="179"/>
      <c r="AOA54" s="179"/>
      <c r="AOB54" s="179"/>
      <c r="AOC54" s="179"/>
      <c r="AOD54" s="179"/>
      <c r="AOE54" s="179"/>
      <c r="AOF54" s="179"/>
      <c r="AOG54" s="179"/>
      <c r="AOH54" s="179"/>
      <c r="AOI54" s="179"/>
      <c r="AOJ54" s="179"/>
      <c r="AOK54" s="179"/>
      <c r="AOL54" s="179"/>
      <c r="AOM54" s="179"/>
      <c r="AON54" s="179"/>
      <c r="AOO54" s="179"/>
      <c r="AOP54" s="179"/>
      <c r="AOQ54" s="179"/>
      <c r="AOR54" s="179"/>
      <c r="AOS54" s="179"/>
      <c r="AOT54" s="179"/>
      <c r="AOU54" s="179"/>
      <c r="AOV54" s="179"/>
      <c r="AOW54" s="179"/>
      <c r="AOX54" s="179"/>
      <c r="AOY54" s="179"/>
      <c r="AOZ54" s="179"/>
      <c r="APA54" s="179"/>
      <c r="APB54" s="179"/>
      <c r="APC54" s="179"/>
      <c r="APD54" s="179"/>
      <c r="APE54" s="179"/>
      <c r="APF54" s="179"/>
      <c r="APG54" s="179"/>
      <c r="APH54" s="179"/>
      <c r="API54" s="179"/>
      <c r="APJ54" s="179"/>
      <c r="APK54" s="179"/>
      <c r="APL54" s="179"/>
      <c r="APM54" s="179"/>
      <c r="APN54" s="179"/>
      <c r="APO54" s="179"/>
      <c r="APP54" s="179"/>
      <c r="APQ54" s="179"/>
      <c r="APR54" s="179"/>
      <c r="APS54" s="179"/>
      <c r="APT54" s="179"/>
      <c r="APU54" s="179"/>
      <c r="APV54" s="179"/>
      <c r="APW54" s="179"/>
      <c r="APX54" s="179"/>
      <c r="APY54" s="179"/>
      <c r="APZ54" s="179"/>
      <c r="AQA54" s="179"/>
      <c r="AQB54" s="179"/>
      <c r="AQC54" s="179"/>
      <c r="AQD54" s="179"/>
      <c r="AQE54" s="179"/>
      <c r="AQF54" s="179"/>
      <c r="AQG54" s="179"/>
      <c r="AQH54" s="179"/>
      <c r="AQI54" s="179"/>
      <c r="AQJ54" s="179"/>
      <c r="AQK54" s="179"/>
      <c r="AQL54" s="179"/>
      <c r="AQM54" s="179"/>
      <c r="AQN54" s="179"/>
      <c r="AQO54" s="179"/>
      <c r="AQP54" s="179"/>
      <c r="AQQ54" s="179"/>
      <c r="AQR54" s="179"/>
      <c r="AQS54" s="179"/>
      <c r="AQT54" s="179"/>
      <c r="AQU54" s="179"/>
      <c r="AQV54" s="179"/>
      <c r="AQW54" s="179"/>
      <c r="AQX54" s="179"/>
      <c r="AQY54" s="179"/>
      <c r="AQZ54" s="179"/>
      <c r="ARA54" s="179"/>
      <c r="ARB54" s="179"/>
      <c r="ARC54" s="179"/>
      <c r="ARD54" s="179"/>
      <c r="ARE54" s="179"/>
      <c r="ARF54" s="179"/>
      <c r="ARG54" s="179"/>
      <c r="ARH54" s="179"/>
      <c r="ARI54" s="179"/>
      <c r="ARJ54" s="179"/>
      <c r="ARK54" s="179"/>
      <c r="ARL54" s="179"/>
      <c r="ARM54" s="179"/>
      <c r="ARN54" s="179"/>
      <c r="ARO54" s="179"/>
      <c r="ARP54" s="179"/>
      <c r="ARQ54" s="179"/>
      <c r="ARR54" s="179"/>
      <c r="ARS54" s="179"/>
      <c r="ART54" s="179"/>
      <c r="ARU54" s="179"/>
      <c r="ARV54" s="179"/>
      <c r="ARW54" s="179"/>
      <c r="ARX54" s="179"/>
      <c r="ARY54" s="179"/>
      <c r="ARZ54" s="179"/>
      <c r="ASA54" s="179"/>
      <c r="ASB54" s="179"/>
      <c r="ASC54" s="179"/>
      <c r="ASD54" s="179"/>
      <c r="ASE54" s="179"/>
      <c r="ASF54" s="179"/>
      <c r="ASG54" s="179"/>
      <c r="ASH54" s="179"/>
      <c r="ASI54" s="179"/>
      <c r="ASJ54" s="179"/>
      <c r="ASK54" s="179"/>
      <c r="ASL54" s="179"/>
      <c r="ASM54" s="179"/>
      <c r="ASN54" s="179"/>
      <c r="ASO54" s="179"/>
      <c r="ASP54" s="179"/>
      <c r="ASQ54" s="179"/>
      <c r="ASR54" s="179"/>
      <c r="ASS54" s="179"/>
      <c r="AST54" s="179"/>
      <c r="ASU54" s="179"/>
      <c r="ASV54" s="179"/>
      <c r="ASW54" s="179"/>
      <c r="ASX54" s="179"/>
      <c r="ASY54" s="179"/>
      <c r="ASZ54" s="179"/>
      <c r="ATA54" s="179"/>
      <c r="ATB54" s="179"/>
      <c r="ATC54" s="179"/>
      <c r="ATD54" s="179"/>
      <c r="ATE54" s="179"/>
      <c r="ATF54" s="179"/>
      <c r="ATG54" s="179"/>
      <c r="ATH54" s="179"/>
      <c r="ATI54" s="179"/>
      <c r="ATJ54" s="179"/>
      <c r="ATK54" s="179"/>
      <c r="ATL54" s="179"/>
      <c r="ATM54" s="179"/>
      <c r="ATN54" s="179"/>
      <c r="ATO54" s="179"/>
      <c r="ATP54" s="179"/>
      <c r="ATQ54" s="179"/>
      <c r="ATR54" s="179"/>
      <c r="ATS54" s="179"/>
      <c r="ATT54" s="179"/>
      <c r="ATU54" s="179"/>
      <c r="ATV54" s="179"/>
      <c r="ATW54" s="179"/>
      <c r="ATX54" s="179"/>
      <c r="ATY54" s="179"/>
      <c r="ATZ54" s="179"/>
      <c r="AUA54" s="179"/>
      <c r="AUB54" s="179"/>
      <c r="AUC54" s="179"/>
      <c r="AUD54" s="179"/>
      <c r="AUE54" s="179"/>
      <c r="AUF54" s="179"/>
      <c r="AUG54" s="179"/>
      <c r="AUH54" s="179"/>
      <c r="AUI54" s="179"/>
      <c r="AUJ54" s="179"/>
      <c r="AUK54" s="179"/>
      <c r="AUL54" s="179"/>
      <c r="AUM54" s="179"/>
      <c r="AUN54" s="179"/>
      <c r="AUO54" s="179"/>
      <c r="AUP54" s="179"/>
      <c r="AUQ54" s="179"/>
      <c r="AUR54" s="179"/>
      <c r="AUS54" s="179"/>
      <c r="AUT54" s="179"/>
      <c r="AUU54" s="179"/>
      <c r="AUV54" s="179"/>
      <c r="AUW54" s="179"/>
      <c r="AUX54" s="179"/>
      <c r="AUY54" s="179"/>
      <c r="AUZ54" s="179"/>
      <c r="AVA54" s="179"/>
      <c r="AVB54" s="179"/>
      <c r="AVC54" s="179"/>
      <c r="AVD54" s="179"/>
      <c r="AVE54" s="179"/>
      <c r="AVF54" s="179"/>
      <c r="AVG54" s="179"/>
      <c r="AVH54" s="179"/>
      <c r="AVI54" s="179"/>
      <c r="AVJ54" s="179"/>
      <c r="AVK54" s="179"/>
      <c r="AVL54" s="179"/>
      <c r="AVM54" s="179"/>
      <c r="AVN54" s="179"/>
      <c r="AVO54" s="179"/>
      <c r="AVP54" s="179"/>
      <c r="AVQ54" s="179"/>
      <c r="AVR54" s="179"/>
      <c r="AVS54" s="179"/>
      <c r="AVT54" s="179"/>
      <c r="AVU54" s="179"/>
      <c r="AVV54" s="179"/>
      <c r="AVW54" s="179"/>
      <c r="AVX54" s="179"/>
      <c r="AVY54" s="179"/>
      <c r="AVZ54" s="179"/>
      <c r="AWA54" s="179"/>
      <c r="AWB54" s="179"/>
      <c r="AWC54" s="179"/>
      <c r="AWD54" s="179"/>
      <c r="AWE54" s="179"/>
      <c r="AWF54" s="179"/>
      <c r="AWG54" s="179"/>
      <c r="AWH54" s="179"/>
      <c r="AWI54" s="179"/>
      <c r="AWJ54" s="179"/>
      <c r="AWK54" s="179"/>
      <c r="AWL54" s="179"/>
      <c r="AWM54" s="179"/>
      <c r="AWN54" s="179"/>
      <c r="AWO54" s="179"/>
      <c r="AWP54" s="179"/>
      <c r="AWQ54" s="179"/>
      <c r="AWR54" s="179"/>
      <c r="AWS54" s="179"/>
      <c r="AWT54" s="179"/>
      <c r="AWU54" s="179"/>
      <c r="AWV54" s="179"/>
      <c r="AWW54" s="179"/>
      <c r="AWX54" s="179"/>
      <c r="AWY54" s="179"/>
      <c r="AWZ54" s="179"/>
      <c r="AXA54" s="179"/>
      <c r="AXB54" s="179"/>
      <c r="AXC54" s="179"/>
      <c r="AXD54" s="179"/>
      <c r="AXE54" s="179"/>
      <c r="AXF54" s="179"/>
      <c r="AXG54" s="179"/>
      <c r="AXH54" s="179"/>
      <c r="AXI54" s="179"/>
      <c r="AXJ54" s="179"/>
      <c r="AXK54" s="179"/>
      <c r="AXL54" s="179"/>
      <c r="AXM54" s="179"/>
      <c r="AXN54" s="179"/>
      <c r="AXO54" s="179"/>
      <c r="AXP54" s="179"/>
      <c r="AXQ54" s="179"/>
      <c r="AXR54" s="179"/>
      <c r="AXS54" s="179"/>
      <c r="AXT54" s="179"/>
      <c r="AXU54" s="179"/>
      <c r="AXV54" s="179"/>
      <c r="AXW54" s="179"/>
      <c r="AXX54" s="179"/>
      <c r="AXY54" s="179"/>
      <c r="AXZ54" s="179"/>
      <c r="AYA54" s="179"/>
      <c r="AYB54" s="179"/>
      <c r="AYC54" s="179"/>
      <c r="AYD54" s="179"/>
      <c r="AYE54" s="179"/>
      <c r="AYF54" s="179"/>
      <c r="AYG54" s="179"/>
      <c r="AYH54" s="179"/>
      <c r="AYI54" s="179"/>
      <c r="AYJ54" s="179"/>
      <c r="AYK54" s="179"/>
      <c r="AYL54" s="179"/>
      <c r="AYM54" s="179"/>
      <c r="AYN54" s="179"/>
      <c r="AYO54" s="179"/>
      <c r="AYP54" s="179"/>
      <c r="AYQ54" s="179"/>
      <c r="AYR54" s="179"/>
      <c r="AYS54" s="179"/>
      <c r="AYT54" s="179"/>
      <c r="AYU54" s="179"/>
      <c r="AYV54" s="179"/>
      <c r="AYW54" s="179"/>
      <c r="AYX54" s="179"/>
      <c r="AYY54" s="179"/>
      <c r="AYZ54" s="179"/>
      <c r="AZA54" s="179"/>
      <c r="AZB54" s="179"/>
      <c r="AZC54" s="179"/>
      <c r="AZD54" s="179"/>
      <c r="AZE54" s="179"/>
      <c r="AZF54" s="179"/>
      <c r="AZG54" s="179"/>
      <c r="AZH54" s="179"/>
      <c r="AZI54" s="179"/>
      <c r="AZJ54" s="179"/>
      <c r="AZK54" s="179"/>
      <c r="AZL54" s="179"/>
      <c r="AZM54" s="179"/>
      <c r="AZN54" s="179"/>
      <c r="AZO54" s="179"/>
      <c r="AZP54" s="179"/>
      <c r="AZQ54" s="179"/>
      <c r="AZR54" s="179"/>
      <c r="AZS54" s="179"/>
      <c r="AZT54" s="179"/>
      <c r="AZU54" s="179"/>
      <c r="AZV54" s="179"/>
      <c r="AZW54" s="179"/>
      <c r="AZX54" s="179"/>
      <c r="AZY54" s="179"/>
      <c r="AZZ54" s="179"/>
      <c r="BAA54" s="179"/>
      <c r="BAB54" s="179"/>
      <c r="BAC54" s="179"/>
      <c r="BAD54" s="179"/>
      <c r="BAE54" s="179"/>
      <c r="BAF54" s="179"/>
      <c r="BAG54" s="179"/>
      <c r="BAH54" s="179"/>
      <c r="BAI54" s="179"/>
      <c r="BAJ54" s="179"/>
      <c r="BAK54" s="179"/>
      <c r="BAL54" s="179"/>
      <c r="BAM54" s="179"/>
      <c r="BAN54" s="179"/>
      <c r="BAO54" s="179"/>
      <c r="BAP54" s="179"/>
      <c r="BAQ54" s="179"/>
      <c r="BAR54" s="179"/>
      <c r="BAS54" s="179"/>
      <c r="BAT54" s="179"/>
      <c r="BAU54" s="179"/>
      <c r="BAV54" s="179"/>
      <c r="BAW54" s="179"/>
      <c r="BAX54" s="179"/>
      <c r="BAY54" s="179"/>
      <c r="BAZ54" s="179"/>
      <c r="BBA54" s="179"/>
      <c r="BBB54" s="179"/>
      <c r="BBC54" s="179"/>
      <c r="BBD54" s="179"/>
      <c r="BBE54" s="179"/>
      <c r="BBF54" s="179"/>
      <c r="BBG54" s="179"/>
      <c r="BBH54" s="179"/>
      <c r="BBI54" s="179"/>
      <c r="BBJ54" s="179"/>
      <c r="BBK54" s="179"/>
      <c r="BBL54" s="179"/>
      <c r="BBM54" s="179"/>
      <c r="BBN54" s="179"/>
      <c r="BBO54" s="179"/>
      <c r="BBP54" s="179"/>
      <c r="BBQ54" s="179"/>
      <c r="BBR54" s="179"/>
      <c r="BBS54" s="179"/>
      <c r="BBT54" s="179"/>
      <c r="BBU54" s="179"/>
      <c r="BBV54" s="179"/>
      <c r="BBW54" s="179"/>
      <c r="BBX54" s="179"/>
      <c r="BBY54" s="179"/>
      <c r="BBZ54" s="179"/>
      <c r="BCA54" s="179"/>
      <c r="BCB54" s="179"/>
      <c r="BCC54" s="179"/>
      <c r="BCD54" s="179"/>
      <c r="BCE54" s="179"/>
      <c r="BCF54" s="179"/>
      <c r="BCG54" s="179"/>
      <c r="BCH54" s="179"/>
      <c r="BCI54" s="179"/>
      <c r="BCJ54" s="179"/>
      <c r="BCK54" s="179"/>
      <c r="BCL54" s="179"/>
      <c r="BCM54" s="179"/>
      <c r="BCN54" s="179"/>
      <c r="BCO54" s="179"/>
      <c r="BCP54" s="179"/>
      <c r="BCQ54" s="179"/>
      <c r="BCR54" s="179"/>
      <c r="BCS54" s="179"/>
      <c r="BCT54" s="179"/>
      <c r="BCU54" s="179"/>
      <c r="BCV54" s="179"/>
      <c r="BCW54" s="179"/>
      <c r="BCX54" s="179"/>
      <c r="BCY54" s="179"/>
      <c r="BCZ54" s="179"/>
      <c r="BDA54" s="179"/>
      <c r="BDB54" s="179"/>
      <c r="BDC54" s="179"/>
      <c r="BDD54" s="179"/>
      <c r="BDE54" s="179"/>
      <c r="BDF54" s="179"/>
      <c r="BDG54" s="179"/>
      <c r="BDH54" s="179"/>
      <c r="BDI54" s="179"/>
      <c r="BDJ54" s="179"/>
      <c r="BDK54" s="179"/>
      <c r="BDL54" s="179"/>
      <c r="BDM54" s="179"/>
      <c r="BDN54" s="179"/>
      <c r="BDO54" s="179"/>
      <c r="BDP54" s="179"/>
      <c r="BDQ54" s="179"/>
      <c r="BDR54" s="179"/>
      <c r="BDS54" s="179"/>
      <c r="BDT54" s="179"/>
      <c r="BDU54" s="179"/>
      <c r="BDV54" s="179"/>
      <c r="BDW54" s="179"/>
      <c r="BDX54" s="179"/>
      <c r="BDY54" s="179"/>
      <c r="BDZ54" s="179"/>
      <c r="BEA54" s="179"/>
      <c r="BEB54" s="179"/>
      <c r="BEC54" s="179"/>
      <c r="BED54" s="179"/>
      <c r="BEE54" s="179"/>
      <c r="BEF54" s="179"/>
      <c r="BEG54" s="179"/>
      <c r="BEH54" s="179"/>
      <c r="BEI54" s="179"/>
      <c r="BEJ54" s="179"/>
      <c r="BEK54" s="179"/>
      <c r="BEL54" s="179"/>
      <c r="BEM54" s="179"/>
      <c r="BEN54" s="179"/>
      <c r="BEO54" s="179"/>
      <c r="BEP54" s="179"/>
      <c r="BEQ54" s="179"/>
      <c r="BER54" s="179"/>
      <c r="BES54" s="179"/>
      <c r="BET54" s="179"/>
      <c r="BEU54" s="179"/>
      <c r="BEV54" s="179"/>
      <c r="BEW54" s="179"/>
      <c r="BEX54" s="179"/>
      <c r="BEY54" s="179"/>
      <c r="BEZ54" s="179"/>
      <c r="BFA54" s="179"/>
      <c r="BFB54" s="179"/>
      <c r="BFC54" s="179"/>
      <c r="BFD54" s="179"/>
      <c r="BFE54" s="179"/>
      <c r="BFF54" s="179"/>
      <c r="BFG54" s="179"/>
      <c r="BFH54" s="179"/>
      <c r="BFI54" s="179"/>
      <c r="BFJ54" s="179"/>
      <c r="BFK54" s="179"/>
      <c r="BFL54" s="179"/>
      <c r="BFM54" s="179"/>
      <c r="BFN54" s="179"/>
      <c r="BFO54" s="179"/>
      <c r="BFP54" s="179"/>
      <c r="BFQ54" s="179"/>
      <c r="BFR54" s="179"/>
      <c r="BFS54" s="179"/>
      <c r="BFT54" s="179"/>
      <c r="BFU54" s="179"/>
      <c r="BFV54" s="179"/>
      <c r="BFW54" s="179"/>
      <c r="BFX54" s="179"/>
      <c r="BFY54" s="179"/>
      <c r="BFZ54" s="179"/>
      <c r="BGA54" s="179"/>
      <c r="BGB54" s="179"/>
      <c r="BGC54" s="179"/>
      <c r="BGD54" s="179"/>
      <c r="BGE54" s="179"/>
      <c r="BGF54" s="179"/>
      <c r="BGG54" s="179"/>
      <c r="BGH54" s="179"/>
      <c r="BGI54" s="179"/>
      <c r="BGJ54" s="179"/>
      <c r="BGK54" s="179"/>
      <c r="BGL54" s="179"/>
      <c r="BGM54" s="179"/>
      <c r="BGN54" s="179"/>
      <c r="BGO54" s="179"/>
      <c r="BGP54" s="179"/>
      <c r="BGQ54" s="179"/>
      <c r="BGR54" s="179"/>
      <c r="BGS54" s="179"/>
      <c r="BGT54" s="179"/>
      <c r="BGU54" s="179"/>
      <c r="BGV54" s="179"/>
      <c r="BGW54" s="179"/>
      <c r="BGX54" s="179"/>
      <c r="BGY54" s="179"/>
      <c r="BGZ54" s="179"/>
      <c r="BHA54" s="179"/>
      <c r="BHB54" s="179"/>
      <c r="BHC54" s="179"/>
      <c r="BHD54" s="179"/>
      <c r="BHE54" s="179"/>
    </row>
    <row r="55" spans="1:1565" s="36" customFormat="1">
      <c r="A55" s="200"/>
      <c r="B55" s="69" t="s">
        <v>22</v>
      </c>
      <c r="C55" s="151" t="s">
        <v>23</v>
      </c>
      <c r="D55" s="152">
        <v>104</v>
      </c>
      <c r="E55" s="153">
        <v>0.7</v>
      </c>
      <c r="F55" s="153">
        <v>0.59375000000000011</v>
      </c>
      <c r="G55" s="153">
        <v>0.52083333333333337</v>
      </c>
      <c r="H55" s="188"/>
      <c r="I55" s="154">
        <f t="shared" si="0"/>
        <v>0</v>
      </c>
      <c r="J55" s="155">
        <f t="shared" si="1"/>
        <v>0</v>
      </c>
      <c r="K55" s="61"/>
      <c r="L55" s="61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  <c r="IX55" s="179"/>
      <c r="IY55" s="179"/>
      <c r="IZ55" s="179"/>
      <c r="JA55" s="179"/>
      <c r="JB55" s="179"/>
      <c r="JC55" s="179"/>
      <c r="JD55" s="179"/>
      <c r="JE55" s="179"/>
      <c r="JF55" s="179"/>
      <c r="JG55" s="179"/>
      <c r="JH55" s="179"/>
      <c r="JI55" s="179"/>
      <c r="JJ55" s="179"/>
      <c r="JK55" s="179"/>
      <c r="JL55" s="179"/>
      <c r="JM55" s="179"/>
      <c r="JN55" s="179"/>
      <c r="JO55" s="179"/>
      <c r="JP55" s="179"/>
      <c r="JQ55" s="179"/>
      <c r="JR55" s="179"/>
      <c r="JS55" s="179"/>
      <c r="JT55" s="179"/>
      <c r="JU55" s="179"/>
      <c r="JV55" s="179"/>
      <c r="JW55" s="179"/>
      <c r="JX55" s="179"/>
      <c r="JY55" s="179"/>
      <c r="JZ55" s="179"/>
      <c r="KA55" s="179"/>
      <c r="KB55" s="179"/>
      <c r="KC55" s="179"/>
      <c r="KD55" s="179"/>
      <c r="KE55" s="179"/>
      <c r="KF55" s="179"/>
      <c r="KG55" s="179"/>
      <c r="KH55" s="179"/>
      <c r="KI55" s="179"/>
      <c r="KJ55" s="179"/>
      <c r="KK55" s="179"/>
      <c r="KL55" s="179"/>
      <c r="KM55" s="179"/>
      <c r="KN55" s="179"/>
      <c r="KO55" s="179"/>
      <c r="KP55" s="179"/>
      <c r="KQ55" s="179"/>
      <c r="KR55" s="179"/>
      <c r="KS55" s="179"/>
      <c r="KT55" s="179"/>
      <c r="KU55" s="179"/>
      <c r="KV55" s="179"/>
      <c r="KW55" s="179"/>
      <c r="KX55" s="179"/>
      <c r="KY55" s="179"/>
      <c r="KZ55" s="179"/>
      <c r="LA55" s="179"/>
      <c r="LB55" s="179"/>
      <c r="LC55" s="179"/>
      <c r="LD55" s="179"/>
      <c r="LE55" s="179"/>
      <c r="LF55" s="179"/>
      <c r="LG55" s="179"/>
      <c r="LH55" s="179"/>
      <c r="LI55" s="179"/>
      <c r="LJ55" s="179"/>
      <c r="LK55" s="179"/>
      <c r="LL55" s="179"/>
      <c r="LM55" s="179"/>
      <c r="LN55" s="179"/>
      <c r="LO55" s="179"/>
      <c r="LP55" s="179"/>
      <c r="LQ55" s="179"/>
      <c r="LR55" s="179"/>
      <c r="LS55" s="179"/>
      <c r="LT55" s="179"/>
      <c r="LU55" s="179"/>
      <c r="LV55" s="179"/>
      <c r="LW55" s="179"/>
      <c r="LX55" s="179"/>
      <c r="LY55" s="179"/>
      <c r="LZ55" s="179"/>
      <c r="MA55" s="179"/>
      <c r="MB55" s="179"/>
      <c r="MC55" s="179"/>
      <c r="MD55" s="179"/>
      <c r="ME55" s="179"/>
      <c r="MF55" s="179"/>
      <c r="MG55" s="179"/>
      <c r="MH55" s="179"/>
      <c r="MI55" s="179"/>
      <c r="MJ55" s="179"/>
      <c r="MK55" s="179"/>
      <c r="ML55" s="179"/>
      <c r="MM55" s="179"/>
      <c r="MN55" s="179"/>
      <c r="MO55" s="179"/>
      <c r="MP55" s="179"/>
      <c r="MQ55" s="179"/>
      <c r="MR55" s="179"/>
      <c r="MS55" s="179"/>
      <c r="MT55" s="179"/>
      <c r="MU55" s="179"/>
      <c r="MV55" s="179"/>
      <c r="MW55" s="179"/>
      <c r="MX55" s="179"/>
      <c r="MY55" s="179"/>
      <c r="MZ55" s="179"/>
      <c r="NA55" s="179"/>
      <c r="NB55" s="179"/>
      <c r="NC55" s="179"/>
      <c r="ND55" s="179"/>
      <c r="NE55" s="179"/>
      <c r="NF55" s="179"/>
      <c r="NG55" s="179"/>
      <c r="NH55" s="179"/>
      <c r="NI55" s="179"/>
      <c r="NJ55" s="179"/>
      <c r="NK55" s="179"/>
      <c r="NL55" s="179"/>
      <c r="NM55" s="179"/>
      <c r="NN55" s="179"/>
      <c r="NO55" s="179"/>
      <c r="NP55" s="179"/>
      <c r="NQ55" s="179"/>
      <c r="NR55" s="179"/>
      <c r="NS55" s="179"/>
      <c r="NT55" s="179"/>
      <c r="NU55" s="179"/>
      <c r="NV55" s="179"/>
      <c r="NW55" s="179"/>
      <c r="NX55" s="179"/>
      <c r="NY55" s="179"/>
      <c r="NZ55" s="179"/>
      <c r="OA55" s="179"/>
      <c r="OB55" s="179"/>
      <c r="OC55" s="179"/>
      <c r="OD55" s="179"/>
      <c r="OE55" s="179"/>
      <c r="OF55" s="179"/>
      <c r="OG55" s="179"/>
      <c r="OH55" s="179"/>
      <c r="OI55" s="179"/>
      <c r="OJ55" s="179"/>
      <c r="OK55" s="179"/>
      <c r="OL55" s="179"/>
      <c r="OM55" s="179"/>
      <c r="ON55" s="179"/>
      <c r="OO55" s="179"/>
      <c r="OP55" s="179"/>
      <c r="OQ55" s="179"/>
      <c r="OR55" s="179"/>
      <c r="OS55" s="179"/>
      <c r="OT55" s="179"/>
      <c r="OU55" s="179"/>
      <c r="OV55" s="179"/>
      <c r="OW55" s="179"/>
      <c r="OX55" s="179"/>
      <c r="OY55" s="179"/>
      <c r="OZ55" s="179"/>
      <c r="PA55" s="179"/>
      <c r="PB55" s="179"/>
      <c r="PC55" s="179"/>
      <c r="PD55" s="179"/>
      <c r="PE55" s="179"/>
      <c r="PF55" s="179"/>
      <c r="PG55" s="179"/>
      <c r="PH55" s="179"/>
      <c r="PI55" s="179"/>
      <c r="PJ55" s="179"/>
      <c r="PK55" s="179"/>
      <c r="PL55" s="179"/>
      <c r="PM55" s="179"/>
      <c r="PN55" s="179"/>
      <c r="PO55" s="179"/>
      <c r="PP55" s="179"/>
      <c r="PQ55" s="179"/>
      <c r="PR55" s="179"/>
      <c r="PS55" s="179"/>
      <c r="PT55" s="179"/>
      <c r="PU55" s="179"/>
      <c r="PV55" s="179"/>
      <c r="PW55" s="179"/>
      <c r="PX55" s="179"/>
      <c r="PY55" s="179"/>
      <c r="PZ55" s="179"/>
      <c r="QA55" s="179"/>
      <c r="QB55" s="179"/>
      <c r="QC55" s="179"/>
      <c r="QD55" s="179"/>
      <c r="QE55" s="179"/>
      <c r="QF55" s="179"/>
      <c r="QG55" s="179"/>
      <c r="QH55" s="179"/>
      <c r="QI55" s="179"/>
      <c r="QJ55" s="179"/>
      <c r="QK55" s="179"/>
      <c r="QL55" s="179"/>
      <c r="QM55" s="179"/>
      <c r="QN55" s="179"/>
      <c r="QO55" s="179"/>
      <c r="QP55" s="179"/>
      <c r="QQ55" s="179"/>
      <c r="QR55" s="179"/>
      <c r="QS55" s="179"/>
      <c r="QT55" s="179"/>
      <c r="QU55" s="179"/>
      <c r="QV55" s="179"/>
      <c r="QW55" s="179"/>
      <c r="QX55" s="179"/>
      <c r="QY55" s="179"/>
      <c r="QZ55" s="179"/>
      <c r="RA55" s="179"/>
      <c r="RB55" s="179"/>
      <c r="RC55" s="179"/>
      <c r="RD55" s="179"/>
      <c r="RE55" s="179"/>
      <c r="RF55" s="179"/>
      <c r="RG55" s="179"/>
      <c r="RH55" s="179"/>
      <c r="RI55" s="179"/>
      <c r="RJ55" s="179"/>
      <c r="RK55" s="179"/>
      <c r="RL55" s="179"/>
      <c r="RM55" s="179"/>
      <c r="RN55" s="179"/>
      <c r="RO55" s="179"/>
      <c r="RP55" s="179"/>
      <c r="RQ55" s="179"/>
      <c r="RR55" s="179"/>
      <c r="RS55" s="179"/>
      <c r="RT55" s="179"/>
      <c r="RU55" s="179"/>
      <c r="RV55" s="179"/>
      <c r="RW55" s="179"/>
      <c r="RX55" s="179"/>
      <c r="RY55" s="179"/>
      <c r="RZ55" s="179"/>
      <c r="SA55" s="179"/>
      <c r="SB55" s="179"/>
      <c r="SC55" s="179"/>
      <c r="SD55" s="179"/>
      <c r="SE55" s="179"/>
      <c r="SF55" s="179"/>
      <c r="SG55" s="179"/>
      <c r="SH55" s="179"/>
      <c r="SI55" s="179"/>
      <c r="SJ55" s="179"/>
      <c r="SK55" s="179"/>
      <c r="SL55" s="179"/>
      <c r="SM55" s="179"/>
      <c r="SN55" s="179"/>
      <c r="SO55" s="179"/>
      <c r="SP55" s="179"/>
      <c r="SQ55" s="179"/>
      <c r="SR55" s="179"/>
      <c r="SS55" s="179"/>
      <c r="ST55" s="179"/>
      <c r="SU55" s="179"/>
      <c r="SV55" s="179"/>
      <c r="SW55" s="179"/>
      <c r="SX55" s="179"/>
      <c r="SY55" s="179"/>
      <c r="SZ55" s="179"/>
      <c r="TA55" s="179"/>
      <c r="TB55" s="179"/>
      <c r="TC55" s="179"/>
      <c r="TD55" s="179"/>
      <c r="TE55" s="179"/>
      <c r="TF55" s="179"/>
      <c r="TG55" s="179"/>
      <c r="TH55" s="179"/>
      <c r="TI55" s="179"/>
      <c r="TJ55" s="179"/>
      <c r="TK55" s="179"/>
      <c r="TL55" s="179"/>
      <c r="TM55" s="179"/>
      <c r="TN55" s="179"/>
      <c r="TO55" s="179"/>
      <c r="TP55" s="179"/>
      <c r="TQ55" s="179"/>
      <c r="TR55" s="179"/>
      <c r="TS55" s="179"/>
      <c r="TT55" s="179"/>
      <c r="TU55" s="179"/>
      <c r="TV55" s="179"/>
      <c r="TW55" s="179"/>
      <c r="TX55" s="179"/>
      <c r="TY55" s="179"/>
      <c r="TZ55" s="179"/>
      <c r="UA55" s="179"/>
      <c r="UB55" s="179"/>
      <c r="UC55" s="179"/>
      <c r="UD55" s="179"/>
      <c r="UE55" s="179"/>
      <c r="UF55" s="179"/>
      <c r="UG55" s="179"/>
      <c r="UH55" s="179"/>
      <c r="UI55" s="179"/>
      <c r="UJ55" s="179"/>
      <c r="UK55" s="179"/>
      <c r="UL55" s="179"/>
      <c r="UM55" s="179"/>
      <c r="UN55" s="179"/>
      <c r="UO55" s="179"/>
      <c r="UP55" s="179"/>
      <c r="UQ55" s="179"/>
      <c r="UR55" s="179"/>
      <c r="US55" s="179"/>
      <c r="UT55" s="179"/>
      <c r="UU55" s="179"/>
      <c r="UV55" s="179"/>
      <c r="UW55" s="179"/>
      <c r="UX55" s="179"/>
      <c r="UY55" s="179"/>
      <c r="UZ55" s="179"/>
      <c r="VA55" s="179"/>
      <c r="VB55" s="179"/>
      <c r="VC55" s="179"/>
      <c r="VD55" s="179"/>
      <c r="VE55" s="179"/>
      <c r="VF55" s="179"/>
      <c r="VG55" s="179"/>
      <c r="VH55" s="179"/>
      <c r="VI55" s="179"/>
      <c r="VJ55" s="179"/>
      <c r="VK55" s="179"/>
      <c r="VL55" s="179"/>
      <c r="VM55" s="179"/>
      <c r="VN55" s="179"/>
      <c r="VO55" s="179"/>
      <c r="VP55" s="179"/>
      <c r="VQ55" s="179"/>
      <c r="VR55" s="179"/>
      <c r="VS55" s="179"/>
      <c r="VT55" s="179"/>
      <c r="VU55" s="179"/>
      <c r="VV55" s="179"/>
      <c r="VW55" s="179"/>
      <c r="VX55" s="179"/>
      <c r="VY55" s="179"/>
      <c r="VZ55" s="179"/>
      <c r="WA55" s="179"/>
      <c r="WB55" s="179"/>
      <c r="WC55" s="179"/>
      <c r="WD55" s="179"/>
      <c r="WE55" s="179"/>
      <c r="WF55" s="179"/>
      <c r="WG55" s="179"/>
      <c r="WH55" s="179"/>
      <c r="WI55" s="179"/>
      <c r="WJ55" s="179"/>
      <c r="WK55" s="179"/>
      <c r="WL55" s="179"/>
      <c r="WM55" s="179"/>
      <c r="WN55" s="179"/>
      <c r="WO55" s="179"/>
      <c r="WP55" s="179"/>
      <c r="WQ55" s="179"/>
      <c r="WR55" s="179"/>
      <c r="WS55" s="179"/>
      <c r="WT55" s="179"/>
      <c r="WU55" s="179"/>
      <c r="WV55" s="179"/>
      <c r="WW55" s="179"/>
      <c r="WX55" s="179"/>
      <c r="WY55" s="179"/>
      <c r="WZ55" s="179"/>
      <c r="XA55" s="179"/>
      <c r="XB55" s="179"/>
      <c r="XC55" s="179"/>
      <c r="XD55" s="179"/>
      <c r="XE55" s="179"/>
      <c r="XF55" s="179"/>
      <c r="XG55" s="179"/>
      <c r="XH55" s="179"/>
      <c r="XI55" s="179"/>
      <c r="XJ55" s="179"/>
      <c r="XK55" s="179"/>
      <c r="XL55" s="179"/>
      <c r="XM55" s="179"/>
      <c r="XN55" s="179"/>
      <c r="XO55" s="179"/>
      <c r="XP55" s="179"/>
      <c r="XQ55" s="179"/>
      <c r="XR55" s="179"/>
      <c r="XS55" s="179"/>
      <c r="XT55" s="179"/>
      <c r="XU55" s="179"/>
      <c r="XV55" s="179"/>
      <c r="XW55" s="179"/>
      <c r="XX55" s="179"/>
      <c r="XY55" s="179"/>
      <c r="XZ55" s="179"/>
      <c r="YA55" s="179"/>
      <c r="YB55" s="179"/>
      <c r="YC55" s="179"/>
      <c r="YD55" s="179"/>
      <c r="YE55" s="179"/>
      <c r="YF55" s="179"/>
      <c r="YG55" s="179"/>
      <c r="YH55" s="179"/>
      <c r="YI55" s="179"/>
      <c r="YJ55" s="179"/>
      <c r="YK55" s="179"/>
      <c r="YL55" s="179"/>
      <c r="YM55" s="179"/>
      <c r="YN55" s="179"/>
      <c r="YO55" s="179"/>
      <c r="YP55" s="179"/>
      <c r="YQ55" s="179"/>
      <c r="YR55" s="179"/>
      <c r="YS55" s="179"/>
      <c r="YT55" s="179"/>
      <c r="YU55" s="179"/>
      <c r="YV55" s="179"/>
      <c r="YW55" s="179"/>
      <c r="YX55" s="179"/>
      <c r="YY55" s="179"/>
      <c r="YZ55" s="179"/>
      <c r="ZA55" s="179"/>
      <c r="ZB55" s="179"/>
      <c r="ZC55" s="179"/>
      <c r="ZD55" s="179"/>
      <c r="ZE55" s="179"/>
      <c r="ZF55" s="179"/>
      <c r="ZG55" s="179"/>
      <c r="ZH55" s="179"/>
      <c r="ZI55" s="179"/>
      <c r="ZJ55" s="179"/>
      <c r="ZK55" s="179"/>
      <c r="ZL55" s="179"/>
      <c r="ZM55" s="179"/>
      <c r="ZN55" s="179"/>
      <c r="ZO55" s="179"/>
      <c r="ZP55" s="179"/>
      <c r="ZQ55" s="179"/>
      <c r="ZR55" s="179"/>
      <c r="ZS55" s="179"/>
      <c r="ZT55" s="179"/>
      <c r="ZU55" s="179"/>
      <c r="ZV55" s="179"/>
      <c r="ZW55" s="179"/>
      <c r="ZX55" s="179"/>
      <c r="ZY55" s="179"/>
      <c r="ZZ55" s="179"/>
      <c r="AAA55" s="179"/>
      <c r="AAB55" s="179"/>
      <c r="AAC55" s="179"/>
      <c r="AAD55" s="179"/>
      <c r="AAE55" s="179"/>
      <c r="AAF55" s="179"/>
      <c r="AAG55" s="179"/>
      <c r="AAH55" s="179"/>
      <c r="AAI55" s="179"/>
      <c r="AAJ55" s="179"/>
      <c r="AAK55" s="179"/>
      <c r="AAL55" s="179"/>
      <c r="AAM55" s="179"/>
      <c r="AAN55" s="179"/>
      <c r="AAO55" s="179"/>
      <c r="AAP55" s="179"/>
      <c r="AAQ55" s="179"/>
      <c r="AAR55" s="179"/>
      <c r="AAS55" s="179"/>
      <c r="AAT55" s="179"/>
      <c r="AAU55" s="179"/>
      <c r="AAV55" s="179"/>
      <c r="AAW55" s="179"/>
      <c r="AAX55" s="179"/>
      <c r="AAY55" s="179"/>
      <c r="AAZ55" s="179"/>
      <c r="ABA55" s="179"/>
      <c r="ABB55" s="179"/>
      <c r="ABC55" s="179"/>
      <c r="ABD55" s="179"/>
      <c r="ABE55" s="179"/>
      <c r="ABF55" s="179"/>
      <c r="ABG55" s="179"/>
      <c r="ABH55" s="179"/>
      <c r="ABI55" s="179"/>
      <c r="ABJ55" s="179"/>
      <c r="ABK55" s="179"/>
      <c r="ABL55" s="179"/>
      <c r="ABM55" s="179"/>
      <c r="ABN55" s="179"/>
      <c r="ABO55" s="179"/>
      <c r="ABP55" s="179"/>
      <c r="ABQ55" s="179"/>
      <c r="ABR55" s="179"/>
      <c r="ABS55" s="179"/>
      <c r="ABT55" s="179"/>
      <c r="ABU55" s="179"/>
      <c r="ABV55" s="179"/>
      <c r="ABW55" s="179"/>
      <c r="ABX55" s="179"/>
      <c r="ABY55" s="179"/>
      <c r="ABZ55" s="179"/>
      <c r="ACA55" s="179"/>
      <c r="ACB55" s="179"/>
      <c r="ACC55" s="179"/>
      <c r="ACD55" s="179"/>
      <c r="ACE55" s="179"/>
      <c r="ACF55" s="179"/>
      <c r="ACG55" s="179"/>
      <c r="ACH55" s="179"/>
      <c r="ACI55" s="179"/>
      <c r="ACJ55" s="179"/>
      <c r="ACK55" s="179"/>
      <c r="ACL55" s="179"/>
      <c r="ACM55" s="179"/>
      <c r="ACN55" s="179"/>
      <c r="ACO55" s="179"/>
      <c r="ACP55" s="179"/>
      <c r="ACQ55" s="179"/>
      <c r="ACR55" s="179"/>
      <c r="ACS55" s="179"/>
      <c r="ACT55" s="179"/>
      <c r="ACU55" s="179"/>
      <c r="ACV55" s="179"/>
      <c r="ACW55" s="179"/>
      <c r="ACX55" s="179"/>
      <c r="ACY55" s="179"/>
      <c r="ACZ55" s="179"/>
      <c r="ADA55" s="179"/>
      <c r="ADB55" s="179"/>
      <c r="ADC55" s="179"/>
      <c r="ADD55" s="179"/>
      <c r="ADE55" s="179"/>
      <c r="ADF55" s="179"/>
      <c r="ADG55" s="179"/>
      <c r="ADH55" s="179"/>
      <c r="ADI55" s="179"/>
      <c r="ADJ55" s="179"/>
      <c r="ADK55" s="179"/>
      <c r="ADL55" s="179"/>
      <c r="ADM55" s="179"/>
      <c r="ADN55" s="179"/>
      <c r="ADO55" s="179"/>
      <c r="ADP55" s="179"/>
      <c r="ADQ55" s="179"/>
      <c r="ADR55" s="179"/>
      <c r="ADS55" s="179"/>
      <c r="ADT55" s="179"/>
      <c r="ADU55" s="179"/>
      <c r="ADV55" s="179"/>
      <c r="ADW55" s="179"/>
      <c r="ADX55" s="179"/>
      <c r="ADY55" s="179"/>
      <c r="ADZ55" s="179"/>
      <c r="AEA55" s="179"/>
      <c r="AEB55" s="179"/>
      <c r="AEC55" s="179"/>
      <c r="AED55" s="179"/>
      <c r="AEE55" s="179"/>
      <c r="AEF55" s="179"/>
      <c r="AEG55" s="179"/>
      <c r="AEH55" s="179"/>
      <c r="AEI55" s="179"/>
      <c r="AEJ55" s="179"/>
      <c r="AEK55" s="179"/>
      <c r="AEL55" s="179"/>
      <c r="AEM55" s="179"/>
      <c r="AEN55" s="179"/>
      <c r="AEO55" s="179"/>
      <c r="AEP55" s="179"/>
      <c r="AEQ55" s="179"/>
      <c r="AER55" s="179"/>
      <c r="AES55" s="179"/>
      <c r="AET55" s="179"/>
      <c r="AEU55" s="179"/>
      <c r="AEV55" s="179"/>
      <c r="AEW55" s="179"/>
      <c r="AEX55" s="179"/>
      <c r="AEY55" s="179"/>
      <c r="AEZ55" s="179"/>
      <c r="AFA55" s="179"/>
      <c r="AFB55" s="179"/>
      <c r="AFC55" s="179"/>
      <c r="AFD55" s="179"/>
      <c r="AFE55" s="179"/>
      <c r="AFF55" s="179"/>
      <c r="AFG55" s="179"/>
      <c r="AFH55" s="179"/>
      <c r="AFI55" s="179"/>
      <c r="AFJ55" s="179"/>
      <c r="AFK55" s="179"/>
      <c r="AFL55" s="179"/>
      <c r="AFM55" s="179"/>
      <c r="AFN55" s="179"/>
      <c r="AFO55" s="179"/>
      <c r="AFP55" s="179"/>
      <c r="AFQ55" s="179"/>
      <c r="AFR55" s="179"/>
      <c r="AFS55" s="179"/>
      <c r="AFT55" s="179"/>
      <c r="AFU55" s="179"/>
      <c r="AFV55" s="179"/>
      <c r="AFW55" s="179"/>
      <c r="AFX55" s="179"/>
      <c r="AFY55" s="179"/>
      <c r="AFZ55" s="179"/>
      <c r="AGA55" s="179"/>
      <c r="AGB55" s="179"/>
      <c r="AGC55" s="179"/>
      <c r="AGD55" s="179"/>
      <c r="AGE55" s="179"/>
      <c r="AGF55" s="179"/>
      <c r="AGG55" s="179"/>
      <c r="AGH55" s="179"/>
      <c r="AGI55" s="179"/>
      <c r="AGJ55" s="179"/>
      <c r="AGK55" s="179"/>
      <c r="AGL55" s="179"/>
      <c r="AGM55" s="179"/>
      <c r="AGN55" s="179"/>
      <c r="AGO55" s="179"/>
      <c r="AGP55" s="179"/>
      <c r="AGQ55" s="179"/>
      <c r="AGR55" s="179"/>
      <c r="AGS55" s="179"/>
      <c r="AGT55" s="179"/>
      <c r="AGU55" s="179"/>
      <c r="AGV55" s="179"/>
      <c r="AGW55" s="179"/>
      <c r="AGX55" s="179"/>
      <c r="AGY55" s="179"/>
      <c r="AGZ55" s="179"/>
      <c r="AHA55" s="179"/>
      <c r="AHB55" s="179"/>
      <c r="AHC55" s="179"/>
      <c r="AHD55" s="179"/>
      <c r="AHE55" s="179"/>
      <c r="AHF55" s="179"/>
      <c r="AHG55" s="179"/>
      <c r="AHH55" s="179"/>
      <c r="AHI55" s="179"/>
      <c r="AHJ55" s="179"/>
      <c r="AHK55" s="179"/>
      <c r="AHL55" s="179"/>
      <c r="AHM55" s="179"/>
      <c r="AHN55" s="179"/>
      <c r="AHO55" s="179"/>
      <c r="AHP55" s="179"/>
      <c r="AHQ55" s="179"/>
      <c r="AHR55" s="179"/>
      <c r="AHS55" s="179"/>
      <c r="AHT55" s="179"/>
      <c r="AHU55" s="179"/>
      <c r="AHV55" s="179"/>
      <c r="AHW55" s="179"/>
      <c r="AHX55" s="179"/>
      <c r="AHY55" s="179"/>
      <c r="AHZ55" s="179"/>
      <c r="AIA55" s="179"/>
      <c r="AIB55" s="179"/>
      <c r="AIC55" s="179"/>
      <c r="AID55" s="179"/>
      <c r="AIE55" s="179"/>
      <c r="AIF55" s="179"/>
      <c r="AIG55" s="179"/>
      <c r="AIH55" s="179"/>
      <c r="AII55" s="179"/>
      <c r="AIJ55" s="179"/>
      <c r="AIK55" s="179"/>
      <c r="AIL55" s="179"/>
      <c r="AIM55" s="179"/>
      <c r="AIN55" s="179"/>
      <c r="AIO55" s="179"/>
      <c r="AIP55" s="179"/>
      <c r="AIQ55" s="179"/>
      <c r="AIR55" s="179"/>
      <c r="AIS55" s="179"/>
      <c r="AIT55" s="179"/>
      <c r="AIU55" s="179"/>
      <c r="AIV55" s="179"/>
      <c r="AIW55" s="179"/>
      <c r="AIX55" s="179"/>
      <c r="AIY55" s="179"/>
      <c r="AIZ55" s="179"/>
      <c r="AJA55" s="179"/>
      <c r="AJB55" s="179"/>
      <c r="AJC55" s="179"/>
      <c r="AJD55" s="179"/>
      <c r="AJE55" s="179"/>
      <c r="AJF55" s="179"/>
      <c r="AJG55" s="179"/>
      <c r="AJH55" s="179"/>
      <c r="AJI55" s="179"/>
      <c r="AJJ55" s="179"/>
      <c r="AJK55" s="179"/>
      <c r="AJL55" s="179"/>
      <c r="AJM55" s="179"/>
      <c r="AJN55" s="179"/>
      <c r="AJO55" s="179"/>
      <c r="AJP55" s="179"/>
      <c r="AJQ55" s="179"/>
      <c r="AJR55" s="179"/>
      <c r="AJS55" s="179"/>
      <c r="AJT55" s="179"/>
      <c r="AJU55" s="179"/>
      <c r="AJV55" s="179"/>
      <c r="AJW55" s="179"/>
      <c r="AJX55" s="179"/>
      <c r="AJY55" s="179"/>
      <c r="AJZ55" s="179"/>
      <c r="AKA55" s="179"/>
      <c r="AKB55" s="179"/>
      <c r="AKC55" s="179"/>
      <c r="AKD55" s="179"/>
      <c r="AKE55" s="179"/>
      <c r="AKF55" s="179"/>
      <c r="AKG55" s="179"/>
      <c r="AKH55" s="179"/>
      <c r="AKI55" s="179"/>
      <c r="AKJ55" s="179"/>
      <c r="AKK55" s="179"/>
      <c r="AKL55" s="179"/>
      <c r="AKM55" s="179"/>
      <c r="AKN55" s="179"/>
      <c r="AKO55" s="179"/>
      <c r="AKP55" s="179"/>
      <c r="AKQ55" s="179"/>
      <c r="AKR55" s="179"/>
      <c r="AKS55" s="179"/>
      <c r="AKT55" s="179"/>
      <c r="AKU55" s="179"/>
      <c r="AKV55" s="179"/>
      <c r="AKW55" s="179"/>
      <c r="AKX55" s="179"/>
      <c r="AKY55" s="179"/>
      <c r="AKZ55" s="179"/>
      <c r="ALA55" s="179"/>
      <c r="ALB55" s="179"/>
      <c r="ALC55" s="179"/>
      <c r="ALD55" s="179"/>
      <c r="ALE55" s="179"/>
      <c r="ALF55" s="179"/>
      <c r="ALG55" s="179"/>
      <c r="ALH55" s="179"/>
      <c r="ALI55" s="179"/>
      <c r="ALJ55" s="179"/>
      <c r="ALK55" s="179"/>
      <c r="ALL55" s="179"/>
      <c r="ALM55" s="179"/>
      <c r="ALN55" s="179"/>
      <c r="ALO55" s="179"/>
      <c r="ALP55" s="179"/>
      <c r="ALQ55" s="179"/>
      <c r="ALR55" s="179"/>
      <c r="ALS55" s="179"/>
      <c r="ALT55" s="179"/>
      <c r="ALU55" s="179"/>
      <c r="ALV55" s="179"/>
      <c r="ALW55" s="179"/>
      <c r="ALX55" s="179"/>
      <c r="ALY55" s="179"/>
      <c r="ALZ55" s="179"/>
      <c r="AMA55" s="179"/>
      <c r="AMB55" s="179"/>
      <c r="AMC55" s="179"/>
      <c r="AMD55" s="179"/>
      <c r="AME55" s="179"/>
      <c r="AMF55" s="179"/>
      <c r="AMG55" s="179"/>
      <c r="AMH55" s="179"/>
      <c r="AMI55" s="179"/>
      <c r="AMJ55" s="179"/>
      <c r="AMK55" s="179"/>
      <c r="AML55" s="179"/>
      <c r="AMM55" s="179"/>
      <c r="AMN55" s="179"/>
      <c r="AMO55" s="179"/>
      <c r="AMP55" s="179"/>
      <c r="AMQ55" s="179"/>
      <c r="AMR55" s="179"/>
      <c r="AMS55" s="179"/>
      <c r="AMT55" s="179"/>
      <c r="AMU55" s="179"/>
      <c r="AMV55" s="179"/>
      <c r="AMW55" s="179"/>
      <c r="AMX55" s="179"/>
      <c r="AMY55" s="179"/>
      <c r="AMZ55" s="179"/>
      <c r="ANA55" s="179"/>
      <c r="ANB55" s="179"/>
      <c r="ANC55" s="179"/>
      <c r="AND55" s="179"/>
      <c r="ANE55" s="179"/>
      <c r="ANF55" s="179"/>
      <c r="ANG55" s="179"/>
      <c r="ANH55" s="179"/>
      <c r="ANI55" s="179"/>
      <c r="ANJ55" s="179"/>
      <c r="ANK55" s="179"/>
      <c r="ANL55" s="179"/>
      <c r="ANM55" s="179"/>
      <c r="ANN55" s="179"/>
      <c r="ANO55" s="179"/>
      <c r="ANP55" s="179"/>
      <c r="ANQ55" s="179"/>
      <c r="ANR55" s="179"/>
      <c r="ANS55" s="179"/>
      <c r="ANT55" s="179"/>
      <c r="ANU55" s="179"/>
      <c r="ANV55" s="179"/>
      <c r="ANW55" s="179"/>
      <c r="ANX55" s="179"/>
      <c r="ANY55" s="179"/>
      <c r="ANZ55" s="179"/>
      <c r="AOA55" s="179"/>
      <c r="AOB55" s="179"/>
      <c r="AOC55" s="179"/>
      <c r="AOD55" s="179"/>
      <c r="AOE55" s="179"/>
      <c r="AOF55" s="179"/>
      <c r="AOG55" s="179"/>
      <c r="AOH55" s="179"/>
      <c r="AOI55" s="179"/>
      <c r="AOJ55" s="179"/>
      <c r="AOK55" s="179"/>
      <c r="AOL55" s="179"/>
      <c r="AOM55" s="179"/>
      <c r="AON55" s="179"/>
      <c r="AOO55" s="179"/>
      <c r="AOP55" s="179"/>
      <c r="AOQ55" s="179"/>
      <c r="AOR55" s="179"/>
      <c r="AOS55" s="179"/>
      <c r="AOT55" s="179"/>
      <c r="AOU55" s="179"/>
      <c r="AOV55" s="179"/>
      <c r="AOW55" s="179"/>
      <c r="AOX55" s="179"/>
      <c r="AOY55" s="179"/>
      <c r="AOZ55" s="179"/>
      <c r="APA55" s="179"/>
      <c r="APB55" s="179"/>
      <c r="APC55" s="179"/>
      <c r="APD55" s="179"/>
      <c r="APE55" s="179"/>
      <c r="APF55" s="179"/>
      <c r="APG55" s="179"/>
      <c r="APH55" s="179"/>
      <c r="API55" s="179"/>
      <c r="APJ55" s="179"/>
      <c r="APK55" s="179"/>
      <c r="APL55" s="179"/>
      <c r="APM55" s="179"/>
      <c r="APN55" s="179"/>
      <c r="APO55" s="179"/>
      <c r="APP55" s="179"/>
      <c r="APQ55" s="179"/>
      <c r="APR55" s="179"/>
      <c r="APS55" s="179"/>
      <c r="APT55" s="179"/>
      <c r="APU55" s="179"/>
      <c r="APV55" s="179"/>
      <c r="APW55" s="179"/>
      <c r="APX55" s="179"/>
      <c r="APY55" s="179"/>
      <c r="APZ55" s="179"/>
      <c r="AQA55" s="179"/>
      <c r="AQB55" s="179"/>
      <c r="AQC55" s="179"/>
      <c r="AQD55" s="179"/>
      <c r="AQE55" s="179"/>
      <c r="AQF55" s="179"/>
      <c r="AQG55" s="179"/>
      <c r="AQH55" s="179"/>
      <c r="AQI55" s="179"/>
      <c r="AQJ55" s="179"/>
      <c r="AQK55" s="179"/>
      <c r="AQL55" s="179"/>
      <c r="AQM55" s="179"/>
      <c r="AQN55" s="179"/>
      <c r="AQO55" s="179"/>
      <c r="AQP55" s="179"/>
      <c r="AQQ55" s="179"/>
      <c r="AQR55" s="179"/>
      <c r="AQS55" s="179"/>
      <c r="AQT55" s="179"/>
      <c r="AQU55" s="179"/>
      <c r="AQV55" s="179"/>
      <c r="AQW55" s="179"/>
      <c r="AQX55" s="179"/>
      <c r="AQY55" s="179"/>
      <c r="AQZ55" s="179"/>
      <c r="ARA55" s="179"/>
      <c r="ARB55" s="179"/>
      <c r="ARC55" s="179"/>
      <c r="ARD55" s="179"/>
      <c r="ARE55" s="179"/>
      <c r="ARF55" s="179"/>
      <c r="ARG55" s="179"/>
      <c r="ARH55" s="179"/>
      <c r="ARI55" s="179"/>
      <c r="ARJ55" s="179"/>
      <c r="ARK55" s="179"/>
      <c r="ARL55" s="179"/>
      <c r="ARM55" s="179"/>
      <c r="ARN55" s="179"/>
      <c r="ARO55" s="179"/>
      <c r="ARP55" s="179"/>
      <c r="ARQ55" s="179"/>
      <c r="ARR55" s="179"/>
      <c r="ARS55" s="179"/>
      <c r="ART55" s="179"/>
      <c r="ARU55" s="179"/>
      <c r="ARV55" s="179"/>
      <c r="ARW55" s="179"/>
      <c r="ARX55" s="179"/>
      <c r="ARY55" s="179"/>
      <c r="ARZ55" s="179"/>
      <c r="ASA55" s="179"/>
      <c r="ASB55" s="179"/>
      <c r="ASC55" s="179"/>
      <c r="ASD55" s="179"/>
      <c r="ASE55" s="179"/>
      <c r="ASF55" s="179"/>
      <c r="ASG55" s="179"/>
      <c r="ASH55" s="179"/>
      <c r="ASI55" s="179"/>
      <c r="ASJ55" s="179"/>
      <c r="ASK55" s="179"/>
      <c r="ASL55" s="179"/>
      <c r="ASM55" s="179"/>
      <c r="ASN55" s="179"/>
      <c r="ASO55" s="179"/>
      <c r="ASP55" s="179"/>
      <c r="ASQ55" s="179"/>
      <c r="ASR55" s="179"/>
      <c r="ASS55" s="179"/>
      <c r="AST55" s="179"/>
      <c r="ASU55" s="179"/>
      <c r="ASV55" s="179"/>
      <c r="ASW55" s="179"/>
      <c r="ASX55" s="179"/>
      <c r="ASY55" s="179"/>
      <c r="ASZ55" s="179"/>
      <c r="ATA55" s="179"/>
      <c r="ATB55" s="179"/>
      <c r="ATC55" s="179"/>
      <c r="ATD55" s="179"/>
      <c r="ATE55" s="179"/>
      <c r="ATF55" s="179"/>
      <c r="ATG55" s="179"/>
      <c r="ATH55" s="179"/>
      <c r="ATI55" s="179"/>
      <c r="ATJ55" s="179"/>
      <c r="ATK55" s="179"/>
      <c r="ATL55" s="179"/>
      <c r="ATM55" s="179"/>
      <c r="ATN55" s="179"/>
      <c r="ATO55" s="179"/>
      <c r="ATP55" s="179"/>
      <c r="ATQ55" s="179"/>
      <c r="ATR55" s="179"/>
      <c r="ATS55" s="179"/>
      <c r="ATT55" s="179"/>
      <c r="ATU55" s="179"/>
      <c r="ATV55" s="179"/>
      <c r="ATW55" s="179"/>
      <c r="ATX55" s="179"/>
      <c r="ATY55" s="179"/>
      <c r="ATZ55" s="179"/>
      <c r="AUA55" s="179"/>
      <c r="AUB55" s="179"/>
      <c r="AUC55" s="179"/>
      <c r="AUD55" s="179"/>
      <c r="AUE55" s="179"/>
      <c r="AUF55" s="179"/>
      <c r="AUG55" s="179"/>
      <c r="AUH55" s="179"/>
      <c r="AUI55" s="179"/>
      <c r="AUJ55" s="179"/>
      <c r="AUK55" s="179"/>
      <c r="AUL55" s="179"/>
      <c r="AUM55" s="179"/>
      <c r="AUN55" s="179"/>
      <c r="AUO55" s="179"/>
      <c r="AUP55" s="179"/>
      <c r="AUQ55" s="179"/>
      <c r="AUR55" s="179"/>
      <c r="AUS55" s="179"/>
      <c r="AUT55" s="179"/>
      <c r="AUU55" s="179"/>
      <c r="AUV55" s="179"/>
      <c r="AUW55" s="179"/>
      <c r="AUX55" s="179"/>
      <c r="AUY55" s="179"/>
      <c r="AUZ55" s="179"/>
      <c r="AVA55" s="179"/>
      <c r="AVB55" s="179"/>
      <c r="AVC55" s="179"/>
      <c r="AVD55" s="179"/>
      <c r="AVE55" s="179"/>
      <c r="AVF55" s="179"/>
      <c r="AVG55" s="179"/>
      <c r="AVH55" s="179"/>
      <c r="AVI55" s="179"/>
      <c r="AVJ55" s="179"/>
      <c r="AVK55" s="179"/>
      <c r="AVL55" s="179"/>
      <c r="AVM55" s="179"/>
      <c r="AVN55" s="179"/>
      <c r="AVO55" s="179"/>
      <c r="AVP55" s="179"/>
      <c r="AVQ55" s="179"/>
      <c r="AVR55" s="179"/>
      <c r="AVS55" s="179"/>
      <c r="AVT55" s="179"/>
      <c r="AVU55" s="179"/>
      <c r="AVV55" s="179"/>
      <c r="AVW55" s="179"/>
      <c r="AVX55" s="179"/>
      <c r="AVY55" s="179"/>
      <c r="AVZ55" s="179"/>
      <c r="AWA55" s="179"/>
      <c r="AWB55" s="179"/>
      <c r="AWC55" s="179"/>
      <c r="AWD55" s="179"/>
      <c r="AWE55" s="179"/>
      <c r="AWF55" s="179"/>
      <c r="AWG55" s="179"/>
      <c r="AWH55" s="179"/>
      <c r="AWI55" s="179"/>
      <c r="AWJ55" s="179"/>
      <c r="AWK55" s="179"/>
      <c r="AWL55" s="179"/>
      <c r="AWM55" s="179"/>
      <c r="AWN55" s="179"/>
      <c r="AWO55" s="179"/>
      <c r="AWP55" s="179"/>
      <c r="AWQ55" s="179"/>
      <c r="AWR55" s="179"/>
      <c r="AWS55" s="179"/>
      <c r="AWT55" s="179"/>
      <c r="AWU55" s="179"/>
      <c r="AWV55" s="179"/>
      <c r="AWW55" s="179"/>
      <c r="AWX55" s="179"/>
      <c r="AWY55" s="179"/>
      <c r="AWZ55" s="179"/>
      <c r="AXA55" s="179"/>
      <c r="AXB55" s="179"/>
      <c r="AXC55" s="179"/>
      <c r="AXD55" s="179"/>
      <c r="AXE55" s="179"/>
      <c r="AXF55" s="179"/>
      <c r="AXG55" s="179"/>
      <c r="AXH55" s="179"/>
      <c r="AXI55" s="179"/>
      <c r="AXJ55" s="179"/>
      <c r="AXK55" s="179"/>
      <c r="AXL55" s="179"/>
      <c r="AXM55" s="179"/>
      <c r="AXN55" s="179"/>
      <c r="AXO55" s="179"/>
      <c r="AXP55" s="179"/>
      <c r="AXQ55" s="179"/>
      <c r="AXR55" s="179"/>
      <c r="AXS55" s="179"/>
      <c r="AXT55" s="179"/>
      <c r="AXU55" s="179"/>
      <c r="AXV55" s="179"/>
      <c r="AXW55" s="179"/>
      <c r="AXX55" s="179"/>
      <c r="AXY55" s="179"/>
      <c r="AXZ55" s="179"/>
      <c r="AYA55" s="179"/>
      <c r="AYB55" s="179"/>
      <c r="AYC55" s="179"/>
      <c r="AYD55" s="179"/>
      <c r="AYE55" s="179"/>
      <c r="AYF55" s="179"/>
      <c r="AYG55" s="179"/>
      <c r="AYH55" s="179"/>
      <c r="AYI55" s="179"/>
      <c r="AYJ55" s="179"/>
      <c r="AYK55" s="179"/>
      <c r="AYL55" s="179"/>
      <c r="AYM55" s="179"/>
      <c r="AYN55" s="179"/>
      <c r="AYO55" s="179"/>
      <c r="AYP55" s="179"/>
      <c r="AYQ55" s="179"/>
      <c r="AYR55" s="179"/>
      <c r="AYS55" s="179"/>
      <c r="AYT55" s="179"/>
      <c r="AYU55" s="179"/>
      <c r="AYV55" s="179"/>
      <c r="AYW55" s="179"/>
      <c r="AYX55" s="179"/>
      <c r="AYY55" s="179"/>
      <c r="AYZ55" s="179"/>
      <c r="AZA55" s="179"/>
      <c r="AZB55" s="179"/>
      <c r="AZC55" s="179"/>
      <c r="AZD55" s="179"/>
      <c r="AZE55" s="179"/>
      <c r="AZF55" s="179"/>
      <c r="AZG55" s="179"/>
      <c r="AZH55" s="179"/>
      <c r="AZI55" s="179"/>
      <c r="AZJ55" s="179"/>
      <c r="AZK55" s="179"/>
      <c r="AZL55" s="179"/>
      <c r="AZM55" s="179"/>
      <c r="AZN55" s="179"/>
      <c r="AZO55" s="179"/>
      <c r="AZP55" s="179"/>
      <c r="AZQ55" s="179"/>
      <c r="AZR55" s="179"/>
      <c r="AZS55" s="179"/>
      <c r="AZT55" s="179"/>
      <c r="AZU55" s="179"/>
      <c r="AZV55" s="179"/>
      <c r="AZW55" s="179"/>
      <c r="AZX55" s="179"/>
      <c r="AZY55" s="179"/>
      <c r="AZZ55" s="179"/>
      <c r="BAA55" s="179"/>
      <c r="BAB55" s="179"/>
      <c r="BAC55" s="179"/>
      <c r="BAD55" s="179"/>
      <c r="BAE55" s="179"/>
      <c r="BAF55" s="179"/>
      <c r="BAG55" s="179"/>
      <c r="BAH55" s="179"/>
      <c r="BAI55" s="179"/>
      <c r="BAJ55" s="179"/>
      <c r="BAK55" s="179"/>
      <c r="BAL55" s="179"/>
      <c r="BAM55" s="179"/>
      <c r="BAN55" s="179"/>
      <c r="BAO55" s="179"/>
      <c r="BAP55" s="179"/>
      <c r="BAQ55" s="179"/>
      <c r="BAR55" s="179"/>
      <c r="BAS55" s="179"/>
      <c r="BAT55" s="179"/>
      <c r="BAU55" s="179"/>
      <c r="BAV55" s="179"/>
      <c r="BAW55" s="179"/>
      <c r="BAX55" s="179"/>
      <c r="BAY55" s="179"/>
      <c r="BAZ55" s="179"/>
      <c r="BBA55" s="179"/>
      <c r="BBB55" s="179"/>
      <c r="BBC55" s="179"/>
      <c r="BBD55" s="179"/>
      <c r="BBE55" s="179"/>
      <c r="BBF55" s="179"/>
      <c r="BBG55" s="179"/>
      <c r="BBH55" s="179"/>
      <c r="BBI55" s="179"/>
      <c r="BBJ55" s="179"/>
      <c r="BBK55" s="179"/>
      <c r="BBL55" s="179"/>
      <c r="BBM55" s="179"/>
      <c r="BBN55" s="179"/>
      <c r="BBO55" s="179"/>
      <c r="BBP55" s="179"/>
      <c r="BBQ55" s="179"/>
      <c r="BBR55" s="179"/>
      <c r="BBS55" s="179"/>
      <c r="BBT55" s="179"/>
      <c r="BBU55" s="179"/>
      <c r="BBV55" s="179"/>
      <c r="BBW55" s="179"/>
      <c r="BBX55" s="179"/>
      <c r="BBY55" s="179"/>
      <c r="BBZ55" s="179"/>
      <c r="BCA55" s="179"/>
      <c r="BCB55" s="179"/>
      <c r="BCC55" s="179"/>
      <c r="BCD55" s="179"/>
      <c r="BCE55" s="179"/>
      <c r="BCF55" s="179"/>
      <c r="BCG55" s="179"/>
      <c r="BCH55" s="179"/>
      <c r="BCI55" s="179"/>
      <c r="BCJ55" s="179"/>
      <c r="BCK55" s="179"/>
      <c r="BCL55" s="179"/>
      <c r="BCM55" s="179"/>
      <c r="BCN55" s="179"/>
      <c r="BCO55" s="179"/>
      <c r="BCP55" s="179"/>
      <c r="BCQ55" s="179"/>
      <c r="BCR55" s="179"/>
      <c r="BCS55" s="179"/>
      <c r="BCT55" s="179"/>
      <c r="BCU55" s="179"/>
      <c r="BCV55" s="179"/>
      <c r="BCW55" s="179"/>
      <c r="BCX55" s="179"/>
      <c r="BCY55" s="179"/>
      <c r="BCZ55" s="179"/>
      <c r="BDA55" s="179"/>
      <c r="BDB55" s="179"/>
      <c r="BDC55" s="179"/>
      <c r="BDD55" s="179"/>
      <c r="BDE55" s="179"/>
      <c r="BDF55" s="179"/>
      <c r="BDG55" s="179"/>
      <c r="BDH55" s="179"/>
      <c r="BDI55" s="179"/>
      <c r="BDJ55" s="179"/>
      <c r="BDK55" s="179"/>
      <c r="BDL55" s="179"/>
      <c r="BDM55" s="179"/>
      <c r="BDN55" s="179"/>
      <c r="BDO55" s="179"/>
      <c r="BDP55" s="179"/>
      <c r="BDQ55" s="179"/>
      <c r="BDR55" s="179"/>
      <c r="BDS55" s="179"/>
      <c r="BDT55" s="179"/>
      <c r="BDU55" s="179"/>
      <c r="BDV55" s="179"/>
      <c r="BDW55" s="179"/>
      <c r="BDX55" s="179"/>
      <c r="BDY55" s="179"/>
      <c r="BDZ55" s="179"/>
      <c r="BEA55" s="179"/>
      <c r="BEB55" s="179"/>
      <c r="BEC55" s="179"/>
      <c r="BED55" s="179"/>
      <c r="BEE55" s="179"/>
      <c r="BEF55" s="179"/>
      <c r="BEG55" s="179"/>
      <c r="BEH55" s="179"/>
      <c r="BEI55" s="179"/>
      <c r="BEJ55" s="179"/>
      <c r="BEK55" s="179"/>
      <c r="BEL55" s="179"/>
      <c r="BEM55" s="179"/>
      <c r="BEN55" s="179"/>
      <c r="BEO55" s="179"/>
      <c r="BEP55" s="179"/>
      <c r="BEQ55" s="179"/>
      <c r="BER55" s="179"/>
      <c r="BES55" s="179"/>
      <c r="BET55" s="179"/>
      <c r="BEU55" s="179"/>
      <c r="BEV55" s="179"/>
      <c r="BEW55" s="179"/>
      <c r="BEX55" s="179"/>
      <c r="BEY55" s="179"/>
      <c r="BEZ55" s="179"/>
      <c r="BFA55" s="179"/>
      <c r="BFB55" s="179"/>
      <c r="BFC55" s="179"/>
      <c r="BFD55" s="179"/>
      <c r="BFE55" s="179"/>
      <c r="BFF55" s="179"/>
      <c r="BFG55" s="179"/>
      <c r="BFH55" s="179"/>
      <c r="BFI55" s="179"/>
      <c r="BFJ55" s="179"/>
      <c r="BFK55" s="179"/>
      <c r="BFL55" s="179"/>
      <c r="BFM55" s="179"/>
      <c r="BFN55" s="179"/>
      <c r="BFO55" s="179"/>
      <c r="BFP55" s="179"/>
      <c r="BFQ55" s="179"/>
      <c r="BFR55" s="179"/>
      <c r="BFS55" s="179"/>
      <c r="BFT55" s="179"/>
      <c r="BFU55" s="179"/>
      <c r="BFV55" s="179"/>
      <c r="BFW55" s="179"/>
      <c r="BFX55" s="179"/>
      <c r="BFY55" s="179"/>
      <c r="BFZ55" s="179"/>
      <c r="BGA55" s="179"/>
      <c r="BGB55" s="179"/>
      <c r="BGC55" s="179"/>
      <c r="BGD55" s="179"/>
      <c r="BGE55" s="179"/>
      <c r="BGF55" s="179"/>
      <c r="BGG55" s="179"/>
      <c r="BGH55" s="179"/>
      <c r="BGI55" s="179"/>
      <c r="BGJ55" s="179"/>
      <c r="BGK55" s="179"/>
      <c r="BGL55" s="179"/>
      <c r="BGM55" s="179"/>
      <c r="BGN55" s="179"/>
      <c r="BGO55" s="179"/>
      <c r="BGP55" s="179"/>
      <c r="BGQ55" s="179"/>
      <c r="BGR55" s="179"/>
      <c r="BGS55" s="179"/>
      <c r="BGT55" s="179"/>
      <c r="BGU55" s="179"/>
      <c r="BGV55" s="179"/>
      <c r="BGW55" s="179"/>
      <c r="BGX55" s="179"/>
      <c r="BGY55" s="179"/>
      <c r="BGZ55" s="179"/>
      <c r="BHA55" s="179"/>
      <c r="BHB55" s="179"/>
      <c r="BHC55" s="179"/>
      <c r="BHD55" s="179"/>
      <c r="BHE55" s="179"/>
    </row>
    <row r="56" spans="1:1565" s="36" customFormat="1">
      <c r="A56" s="200"/>
      <c r="B56" s="69" t="s">
        <v>18</v>
      </c>
      <c r="C56" s="151" t="s">
        <v>19</v>
      </c>
      <c r="D56" s="152">
        <v>104</v>
      </c>
      <c r="E56" s="153">
        <v>0.7</v>
      </c>
      <c r="F56" s="153">
        <v>0.59375000000000011</v>
      </c>
      <c r="G56" s="153">
        <v>0.52083333333333337</v>
      </c>
      <c r="H56" s="188"/>
      <c r="I56" s="154">
        <f t="shared" si="0"/>
        <v>0</v>
      </c>
      <c r="J56" s="155">
        <f t="shared" si="1"/>
        <v>0</v>
      </c>
      <c r="K56" s="61"/>
      <c r="L56" s="61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  <c r="IQ56" s="179"/>
      <c r="IR56" s="179"/>
      <c r="IS56" s="179"/>
      <c r="IT56" s="179"/>
      <c r="IU56" s="179"/>
      <c r="IV56" s="179"/>
      <c r="IW56" s="179"/>
      <c r="IX56" s="179"/>
      <c r="IY56" s="179"/>
      <c r="IZ56" s="179"/>
      <c r="JA56" s="179"/>
      <c r="JB56" s="179"/>
      <c r="JC56" s="179"/>
      <c r="JD56" s="179"/>
      <c r="JE56" s="179"/>
      <c r="JF56" s="179"/>
      <c r="JG56" s="179"/>
      <c r="JH56" s="179"/>
      <c r="JI56" s="179"/>
      <c r="JJ56" s="179"/>
      <c r="JK56" s="179"/>
      <c r="JL56" s="179"/>
      <c r="JM56" s="179"/>
      <c r="JN56" s="179"/>
      <c r="JO56" s="179"/>
      <c r="JP56" s="179"/>
      <c r="JQ56" s="179"/>
      <c r="JR56" s="179"/>
      <c r="JS56" s="179"/>
      <c r="JT56" s="179"/>
      <c r="JU56" s="179"/>
      <c r="JV56" s="179"/>
      <c r="JW56" s="179"/>
      <c r="JX56" s="179"/>
      <c r="JY56" s="179"/>
      <c r="JZ56" s="179"/>
      <c r="KA56" s="179"/>
      <c r="KB56" s="179"/>
      <c r="KC56" s="179"/>
      <c r="KD56" s="179"/>
      <c r="KE56" s="179"/>
      <c r="KF56" s="179"/>
      <c r="KG56" s="179"/>
      <c r="KH56" s="179"/>
      <c r="KI56" s="179"/>
      <c r="KJ56" s="179"/>
      <c r="KK56" s="179"/>
      <c r="KL56" s="179"/>
      <c r="KM56" s="179"/>
      <c r="KN56" s="179"/>
      <c r="KO56" s="179"/>
      <c r="KP56" s="179"/>
      <c r="KQ56" s="179"/>
      <c r="KR56" s="179"/>
      <c r="KS56" s="179"/>
      <c r="KT56" s="179"/>
      <c r="KU56" s="179"/>
      <c r="KV56" s="179"/>
      <c r="KW56" s="179"/>
      <c r="KX56" s="179"/>
      <c r="KY56" s="179"/>
      <c r="KZ56" s="179"/>
      <c r="LA56" s="179"/>
      <c r="LB56" s="179"/>
      <c r="LC56" s="179"/>
      <c r="LD56" s="179"/>
      <c r="LE56" s="179"/>
      <c r="LF56" s="179"/>
      <c r="LG56" s="179"/>
      <c r="LH56" s="179"/>
      <c r="LI56" s="179"/>
      <c r="LJ56" s="179"/>
      <c r="LK56" s="179"/>
      <c r="LL56" s="179"/>
      <c r="LM56" s="179"/>
      <c r="LN56" s="179"/>
      <c r="LO56" s="179"/>
      <c r="LP56" s="179"/>
      <c r="LQ56" s="179"/>
      <c r="LR56" s="179"/>
      <c r="LS56" s="179"/>
      <c r="LT56" s="179"/>
      <c r="LU56" s="179"/>
      <c r="LV56" s="179"/>
      <c r="LW56" s="179"/>
      <c r="LX56" s="179"/>
      <c r="LY56" s="179"/>
      <c r="LZ56" s="179"/>
      <c r="MA56" s="179"/>
      <c r="MB56" s="179"/>
      <c r="MC56" s="179"/>
      <c r="MD56" s="179"/>
      <c r="ME56" s="179"/>
      <c r="MF56" s="179"/>
      <c r="MG56" s="179"/>
      <c r="MH56" s="179"/>
      <c r="MI56" s="179"/>
      <c r="MJ56" s="179"/>
      <c r="MK56" s="179"/>
      <c r="ML56" s="179"/>
      <c r="MM56" s="179"/>
      <c r="MN56" s="179"/>
      <c r="MO56" s="179"/>
      <c r="MP56" s="179"/>
      <c r="MQ56" s="179"/>
      <c r="MR56" s="179"/>
      <c r="MS56" s="179"/>
      <c r="MT56" s="179"/>
      <c r="MU56" s="179"/>
      <c r="MV56" s="179"/>
      <c r="MW56" s="179"/>
      <c r="MX56" s="179"/>
      <c r="MY56" s="179"/>
      <c r="MZ56" s="179"/>
      <c r="NA56" s="179"/>
      <c r="NB56" s="179"/>
      <c r="NC56" s="179"/>
      <c r="ND56" s="179"/>
      <c r="NE56" s="179"/>
      <c r="NF56" s="179"/>
      <c r="NG56" s="179"/>
      <c r="NH56" s="179"/>
      <c r="NI56" s="179"/>
      <c r="NJ56" s="179"/>
      <c r="NK56" s="179"/>
      <c r="NL56" s="179"/>
      <c r="NM56" s="179"/>
      <c r="NN56" s="179"/>
      <c r="NO56" s="179"/>
      <c r="NP56" s="179"/>
      <c r="NQ56" s="179"/>
      <c r="NR56" s="179"/>
      <c r="NS56" s="179"/>
      <c r="NT56" s="179"/>
      <c r="NU56" s="179"/>
      <c r="NV56" s="179"/>
      <c r="NW56" s="179"/>
      <c r="NX56" s="179"/>
      <c r="NY56" s="179"/>
      <c r="NZ56" s="179"/>
      <c r="OA56" s="179"/>
      <c r="OB56" s="179"/>
      <c r="OC56" s="179"/>
      <c r="OD56" s="179"/>
      <c r="OE56" s="179"/>
      <c r="OF56" s="179"/>
      <c r="OG56" s="179"/>
      <c r="OH56" s="179"/>
      <c r="OI56" s="179"/>
      <c r="OJ56" s="179"/>
      <c r="OK56" s="179"/>
      <c r="OL56" s="179"/>
      <c r="OM56" s="179"/>
      <c r="ON56" s="179"/>
      <c r="OO56" s="179"/>
      <c r="OP56" s="179"/>
      <c r="OQ56" s="179"/>
      <c r="OR56" s="179"/>
      <c r="OS56" s="179"/>
      <c r="OT56" s="179"/>
      <c r="OU56" s="179"/>
      <c r="OV56" s="179"/>
      <c r="OW56" s="179"/>
      <c r="OX56" s="179"/>
      <c r="OY56" s="179"/>
      <c r="OZ56" s="179"/>
      <c r="PA56" s="179"/>
      <c r="PB56" s="179"/>
      <c r="PC56" s="179"/>
      <c r="PD56" s="179"/>
      <c r="PE56" s="179"/>
      <c r="PF56" s="179"/>
      <c r="PG56" s="179"/>
      <c r="PH56" s="179"/>
      <c r="PI56" s="179"/>
      <c r="PJ56" s="179"/>
      <c r="PK56" s="179"/>
      <c r="PL56" s="179"/>
      <c r="PM56" s="179"/>
      <c r="PN56" s="179"/>
      <c r="PO56" s="179"/>
      <c r="PP56" s="179"/>
      <c r="PQ56" s="179"/>
      <c r="PR56" s="179"/>
      <c r="PS56" s="179"/>
      <c r="PT56" s="179"/>
      <c r="PU56" s="179"/>
      <c r="PV56" s="179"/>
      <c r="PW56" s="179"/>
      <c r="PX56" s="179"/>
      <c r="PY56" s="179"/>
      <c r="PZ56" s="179"/>
      <c r="QA56" s="179"/>
      <c r="QB56" s="179"/>
      <c r="QC56" s="179"/>
      <c r="QD56" s="179"/>
      <c r="QE56" s="179"/>
      <c r="QF56" s="179"/>
      <c r="QG56" s="179"/>
      <c r="QH56" s="179"/>
      <c r="QI56" s="179"/>
      <c r="QJ56" s="179"/>
      <c r="QK56" s="179"/>
      <c r="QL56" s="179"/>
      <c r="QM56" s="179"/>
      <c r="QN56" s="179"/>
      <c r="QO56" s="179"/>
      <c r="QP56" s="179"/>
      <c r="QQ56" s="179"/>
      <c r="QR56" s="179"/>
      <c r="QS56" s="179"/>
      <c r="QT56" s="179"/>
      <c r="QU56" s="179"/>
      <c r="QV56" s="179"/>
      <c r="QW56" s="179"/>
      <c r="QX56" s="179"/>
      <c r="QY56" s="179"/>
      <c r="QZ56" s="179"/>
      <c r="RA56" s="179"/>
      <c r="RB56" s="179"/>
      <c r="RC56" s="179"/>
      <c r="RD56" s="179"/>
      <c r="RE56" s="179"/>
      <c r="RF56" s="179"/>
      <c r="RG56" s="179"/>
      <c r="RH56" s="179"/>
      <c r="RI56" s="179"/>
      <c r="RJ56" s="179"/>
      <c r="RK56" s="179"/>
      <c r="RL56" s="179"/>
      <c r="RM56" s="179"/>
      <c r="RN56" s="179"/>
      <c r="RO56" s="179"/>
      <c r="RP56" s="179"/>
      <c r="RQ56" s="179"/>
      <c r="RR56" s="179"/>
      <c r="RS56" s="179"/>
      <c r="RT56" s="179"/>
      <c r="RU56" s="179"/>
      <c r="RV56" s="179"/>
      <c r="RW56" s="179"/>
      <c r="RX56" s="179"/>
      <c r="RY56" s="179"/>
      <c r="RZ56" s="179"/>
      <c r="SA56" s="179"/>
      <c r="SB56" s="179"/>
      <c r="SC56" s="179"/>
      <c r="SD56" s="179"/>
      <c r="SE56" s="179"/>
      <c r="SF56" s="179"/>
      <c r="SG56" s="179"/>
      <c r="SH56" s="179"/>
      <c r="SI56" s="179"/>
      <c r="SJ56" s="179"/>
      <c r="SK56" s="179"/>
      <c r="SL56" s="179"/>
      <c r="SM56" s="179"/>
      <c r="SN56" s="179"/>
      <c r="SO56" s="179"/>
      <c r="SP56" s="179"/>
      <c r="SQ56" s="179"/>
      <c r="SR56" s="179"/>
      <c r="SS56" s="179"/>
      <c r="ST56" s="179"/>
      <c r="SU56" s="179"/>
      <c r="SV56" s="179"/>
      <c r="SW56" s="179"/>
      <c r="SX56" s="179"/>
      <c r="SY56" s="179"/>
      <c r="SZ56" s="179"/>
      <c r="TA56" s="179"/>
      <c r="TB56" s="179"/>
      <c r="TC56" s="179"/>
      <c r="TD56" s="179"/>
      <c r="TE56" s="179"/>
      <c r="TF56" s="179"/>
      <c r="TG56" s="179"/>
      <c r="TH56" s="179"/>
      <c r="TI56" s="179"/>
      <c r="TJ56" s="179"/>
      <c r="TK56" s="179"/>
      <c r="TL56" s="179"/>
      <c r="TM56" s="179"/>
      <c r="TN56" s="179"/>
      <c r="TO56" s="179"/>
      <c r="TP56" s="179"/>
      <c r="TQ56" s="179"/>
      <c r="TR56" s="179"/>
      <c r="TS56" s="179"/>
      <c r="TT56" s="179"/>
      <c r="TU56" s="179"/>
      <c r="TV56" s="179"/>
      <c r="TW56" s="179"/>
      <c r="TX56" s="179"/>
      <c r="TY56" s="179"/>
      <c r="TZ56" s="179"/>
      <c r="UA56" s="179"/>
      <c r="UB56" s="179"/>
      <c r="UC56" s="179"/>
      <c r="UD56" s="179"/>
      <c r="UE56" s="179"/>
      <c r="UF56" s="179"/>
      <c r="UG56" s="179"/>
      <c r="UH56" s="179"/>
      <c r="UI56" s="179"/>
      <c r="UJ56" s="179"/>
      <c r="UK56" s="179"/>
      <c r="UL56" s="179"/>
      <c r="UM56" s="179"/>
      <c r="UN56" s="179"/>
      <c r="UO56" s="179"/>
      <c r="UP56" s="179"/>
      <c r="UQ56" s="179"/>
      <c r="UR56" s="179"/>
      <c r="US56" s="179"/>
      <c r="UT56" s="179"/>
      <c r="UU56" s="179"/>
      <c r="UV56" s="179"/>
      <c r="UW56" s="179"/>
      <c r="UX56" s="179"/>
      <c r="UY56" s="179"/>
      <c r="UZ56" s="179"/>
      <c r="VA56" s="179"/>
      <c r="VB56" s="179"/>
      <c r="VC56" s="179"/>
      <c r="VD56" s="179"/>
      <c r="VE56" s="179"/>
      <c r="VF56" s="179"/>
      <c r="VG56" s="179"/>
      <c r="VH56" s="179"/>
      <c r="VI56" s="179"/>
      <c r="VJ56" s="179"/>
      <c r="VK56" s="179"/>
      <c r="VL56" s="179"/>
      <c r="VM56" s="179"/>
      <c r="VN56" s="179"/>
      <c r="VO56" s="179"/>
      <c r="VP56" s="179"/>
      <c r="VQ56" s="179"/>
      <c r="VR56" s="179"/>
      <c r="VS56" s="179"/>
      <c r="VT56" s="179"/>
      <c r="VU56" s="179"/>
      <c r="VV56" s="179"/>
      <c r="VW56" s="179"/>
      <c r="VX56" s="179"/>
      <c r="VY56" s="179"/>
      <c r="VZ56" s="179"/>
      <c r="WA56" s="179"/>
      <c r="WB56" s="179"/>
      <c r="WC56" s="179"/>
      <c r="WD56" s="179"/>
      <c r="WE56" s="179"/>
      <c r="WF56" s="179"/>
      <c r="WG56" s="179"/>
      <c r="WH56" s="179"/>
      <c r="WI56" s="179"/>
      <c r="WJ56" s="179"/>
      <c r="WK56" s="179"/>
      <c r="WL56" s="179"/>
      <c r="WM56" s="179"/>
      <c r="WN56" s="179"/>
      <c r="WO56" s="179"/>
      <c r="WP56" s="179"/>
      <c r="WQ56" s="179"/>
      <c r="WR56" s="179"/>
      <c r="WS56" s="179"/>
      <c r="WT56" s="179"/>
      <c r="WU56" s="179"/>
      <c r="WV56" s="179"/>
      <c r="WW56" s="179"/>
      <c r="WX56" s="179"/>
      <c r="WY56" s="179"/>
      <c r="WZ56" s="179"/>
      <c r="XA56" s="179"/>
      <c r="XB56" s="179"/>
      <c r="XC56" s="179"/>
      <c r="XD56" s="179"/>
      <c r="XE56" s="179"/>
      <c r="XF56" s="179"/>
      <c r="XG56" s="179"/>
      <c r="XH56" s="179"/>
      <c r="XI56" s="179"/>
      <c r="XJ56" s="179"/>
      <c r="XK56" s="179"/>
      <c r="XL56" s="179"/>
      <c r="XM56" s="179"/>
      <c r="XN56" s="179"/>
      <c r="XO56" s="179"/>
      <c r="XP56" s="179"/>
      <c r="XQ56" s="179"/>
      <c r="XR56" s="179"/>
      <c r="XS56" s="179"/>
      <c r="XT56" s="179"/>
      <c r="XU56" s="179"/>
      <c r="XV56" s="179"/>
      <c r="XW56" s="179"/>
      <c r="XX56" s="179"/>
      <c r="XY56" s="179"/>
      <c r="XZ56" s="179"/>
      <c r="YA56" s="179"/>
      <c r="YB56" s="179"/>
      <c r="YC56" s="179"/>
      <c r="YD56" s="179"/>
      <c r="YE56" s="179"/>
      <c r="YF56" s="179"/>
      <c r="YG56" s="179"/>
      <c r="YH56" s="179"/>
      <c r="YI56" s="179"/>
      <c r="YJ56" s="179"/>
      <c r="YK56" s="179"/>
      <c r="YL56" s="179"/>
      <c r="YM56" s="179"/>
      <c r="YN56" s="179"/>
      <c r="YO56" s="179"/>
      <c r="YP56" s="179"/>
      <c r="YQ56" s="179"/>
      <c r="YR56" s="179"/>
      <c r="YS56" s="179"/>
      <c r="YT56" s="179"/>
      <c r="YU56" s="179"/>
      <c r="YV56" s="179"/>
      <c r="YW56" s="179"/>
      <c r="YX56" s="179"/>
      <c r="YY56" s="179"/>
      <c r="YZ56" s="179"/>
      <c r="ZA56" s="179"/>
      <c r="ZB56" s="179"/>
      <c r="ZC56" s="179"/>
      <c r="ZD56" s="179"/>
      <c r="ZE56" s="179"/>
      <c r="ZF56" s="179"/>
      <c r="ZG56" s="179"/>
      <c r="ZH56" s="179"/>
      <c r="ZI56" s="179"/>
      <c r="ZJ56" s="179"/>
      <c r="ZK56" s="179"/>
      <c r="ZL56" s="179"/>
      <c r="ZM56" s="179"/>
      <c r="ZN56" s="179"/>
      <c r="ZO56" s="179"/>
      <c r="ZP56" s="179"/>
      <c r="ZQ56" s="179"/>
      <c r="ZR56" s="179"/>
      <c r="ZS56" s="179"/>
      <c r="ZT56" s="179"/>
      <c r="ZU56" s="179"/>
      <c r="ZV56" s="179"/>
      <c r="ZW56" s="179"/>
      <c r="ZX56" s="179"/>
      <c r="ZY56" s="179"/>
      <c r="ZZ56" s="179"/>
      <c r="AAA56" s="179"/>
      <c r="AAB56" s="179"/>
      <c r="AAC56" s="179"/>
      <c r="AAD56" s="179"/>
      <c r="AAE56" s="179"/>
      <c r="AAF56" s="179"/>
      <c r="AAG56" s="179"/>
      <c r="AAH56" s="179"/>
      <c r="AAI56" s="179"/>
      <c r="AAJ56" s="179"/>
      <c r="AAK56" s="179"/>
      <c r="AAL56" s="179"/>
      <c r="AAM56" s="179"/>
      <c r="AAN56" s="179"/>
      <c r="AAO56" s="179"/>
      <c r="AAP56" s="179"/>
      <c r="AAQ56" s="179"/>
      <c r="AAR56" s="179"/>
      <c r="AAS56" s="179"/>
      <c r="AAT56" s="179"/>
      <c r="AAU56" s="179"/>
      <c r="AAV56" s="179"/>
      <c r="AAW56" s="179"/>
      <c r="AAX56" s="179"/>
      <c r="AAY56" s="179"/>
      <c r="AAZ56" s="179"/>
      <c r="ABA56" s="179"/>
      <c r="ABB56" s="179"/>
      <c r="ABC56" s="179"/>
      <c r="ABD56" s="179"/>
      <c r="ABE56" s="179"/>
      <c r="ABF56" s="179"/>
      <c r="ABG56" s="179"/>
      <c r="ABH56" s="179"/>
      <c r="ABI56" s="179"/>
      <c r="ABJ56" s="179"/>
      <c r="ABK56" s="179"/>
      <c r="ABL56" s="179"/>
      <c r="ABM56" s="179"/>
      <c r="ABN56" s="179"/>
      <c r="ABO56" s="179"/>
      <c r="ABP56" s="179"/>
      <c r="ABQ56" s="179"/>
      <c r="ABR56" s="179"/>
      <c r="ABS56" s="179"/>
      <c r="ABT56" s="179"/>
      <c r="ABU56" s="179"/>
      <c r="ABV56" s="179"/>
      <c r="ABW56" s="179"/>
      <c r="ABX56" s="179"/>
      <c r="ABY56" s="179"/>
      <c r="ABZ56" s="179"/>
      <c r="ACA56" s="179"/>
      <c r="ACB56" s="179"/>
      <c r="ACC56" s="179"/>
      <c r="ACD56" s="179"/>
      <c r="ACE56" s="179"/>
      <c r="ACF56" s="179"/>
      <c r="ACG56" s="179"/>
      <c r="ACH56" s="179"/>
      <c r="ACI56" s="179"/>
      <c r="ACJ56" s="179"/>
      <c r="ACK56" s="179"/>
      <c r="ACL56" s="179"/>
      <c r="ACM56" s="179"/>
      <c r="ACN56" s="179"/>
      <c r="ACO56" s="179"/>
      <c r="ACP56" s="179"/>
      <c r="ACQ56" s="179"/>
      <c r="ACR56" s="179"/>
      <c r="ACS56" s="179"/>
      <c r="ACT56" s="179"/>
      <c r="ACU56" s="179"/>
      <c r="ACV56" s="179"/>
      <c r="ACW56" s="179"/>
      <c r="ACX56" s="179"/>
      <c r="ACY56" s="179"/>
      <c r="ACZ56" s="179"/>
      <c r="ADA56" s="179"/>
      <c r="ADB56" s="179"/>
      <c r="ADC56" s="179"/>
      <c r="ADD56" s="179"/>
      <c r="ADE56" s="179"/>
      <c r="ADF56" s="179"/>
      <c r="ADG56" s="179"/>
      <c r="ADH56" s="179"/>
      <c r="ADI56" s="179"/>
      <c r="ADJ56" s="179"/>
      <c r="ADK56" s="179"/>
      <c r="ADL56" s="179"/>
      <c r="ADM56" s="179"/>
      <c r="ADN56" s="179"/>
      <c r="ADO56" s="179"/>
      <c r="ADP56" s="179"/>
      <c r="ADQ56" s="179"/>
      <c r="ADR56" s="179"/>
      <c r="ADS56" s="179"/>
      <c r="ADT56" s="179"/>
      <c r="ADU56" s="179"/>
      <c r="ADV56" s="179"/>
      <c r="ADW56" s="179"/>
      <c r="ADX56" s="179"/>
      <c r="ADY56" s="179"/>
      <c r="ADZ56" s="179"/>
      <c r="AEA56" s="179"/>
      <c r="AEB56" s="179"/>
      <c r="AEC56" s="179"/>
      <c r="AED56" s="179"/>
      <c r="AEE56" s="179"/>
      <c r="AEF56" s="179"/>
      <c r="AEG56" s="179"/>
      <c r="AEH56" s="179"/>
      <c r="AEI56" s="179"/>
      <c r="AEJ56" s="179"/>
      <c r="AEK56" s="179"/>
      <c r="AEL56" s="179"/>
      <c r="AEM56" s="179"/>
      <c r="AEN56" s="179"/>
      <c r="AEO56" s="179"/>
      <c r="AEP56" s="179"/>
      <c r="AEQ56" s="179"/>
      <c r="AER56" s="179"/>
      <c r="AES56" s="179"/>
      <c r="AET56" s="179"/>
      <c r="AEU56" s="179"/>
      <c r="AEV56" s="179"/>
      <c r="AEW56" s="179"/>
      <c r="AEX56" s="179"/>
      <c r="AEY56" s="179"/>
      <c r="AEZ56" s="179"/>
      <c r="AFA56" s="179"/>
      <c r="AFB56" s="179"/>
      <c r="AFC56" s="179"/>
      <c r="AFD56" s="179"/>
      <c r="AFE56" s="179"/>
      <c r="AFF56" s="179"/>
      <c r="AFG56" s="179"/>
      <c r="AFH56" s="179"/>
      <c r="AFI56" s="179"/>
      <c r="AFJ56" s="179"/>
      <c r="AFK56" s="179"/>
      <c r="AFL56" s="179"/>
      <c r="AFM56" s="179"/>
      <c r="AFN56" s="179"/>
      <c r="AFO56" s="179"/>
      <c r="AFP56" s="179"/>
      <c r="AFQ56" s="179"/>
      <c r="AFR56" s="179"/>
      <c r="AFS56" s="179"/>
      <c r="AFT56" s="179"/>
      <c r="AFU56" s="179"/>
      <c r="AFV56" s="179"/>
      <c r="AFW56" s="179"/>
      <c r="AFX56" s="179"/>
      <c r="AFY56" s="179"/>
      <c r="AFZ56" s="179"/>
      <c r="AGA56" s="179"/>
      <c r="AGB56" s="179"/>
      <c r="AGC56" s="179"/>
      <c r="AGD56" s="179"/>
      <c r="AGE56" s="179"/>
      <c r="AGF56" s="179"/>
      <c r="AGG56" s="179"/>
      <c r="AGH56" s="179"/>
      <c r="AGI56" s="179"/>
      <c r="AGJ56" s="179"/>
      <c r="AGK56" s="179"/>
      <c r="AGL56" s="179"/>
      <c r="AGM56" s="179"/>
      <c r="AGN56" s="179"/>
      <c r="AGO56" s="179"/>
      <c r="AGP56" s="179"/>
      <c r="AGQ56" s="179"/>
      <c r="AGR56" s="179"/>
      <c r="AGS56" s="179"/>
      <c r="AGT56" s="179"/>
      <c r="AGU56" s="179"/>
      <c r="AGV56" s="179"/>
      <c r="AGW56" s="179"/>
      <c r="AGX56" s="179"/>
      <c r="AGY56" s="179"/>
      <c r="AGZ56" s="179"/>
      <c r="AHA56" s="179"/>
      <c r="AHB56" s="179"/>
      <c r="AHC56" s="179"/>
      <c r="AHD56" s="179"/>
      <c r="AHE56" s="179"/>
      <c r="AHF56" s="179"/>
      <c r="AHG56" s="179"/>
      <c r="AHH56" s="179"/>
      <c r="AHI56" s="179"/>
      <c r="AHJ56" s="179"/>
      <c r="AHK56" s="179"/>
      <c r="AHL56" s="179"/>
      <c r="AHM56" s="179"/>
      <c r="AHN56" s="179"/>
      <c r="AHO56" s="179"/>
      <c r="AHP56" s="179"/>
      <c r="AHQ56" s="179"/>
      <c r="AHR56" s="179"/>
      <c r="AHS56" s="179"/>
      <c r="AHT56" s="179"/>
      <c r="AHU56" s="179"/>
      <c r="AHV56" s="179"/>
      <c r="AHW56" s="179"/>
      <c r="AHX56" s="179"/>
      <c r="AHY56" s="179"/>
      <c r="AHZ56" s="179"/>
      <c r="AIA56" s="179"/>
      <c r="AIB56" s="179"/>
      <c r="AIC56" s="179"/>
      <c r="AID56" s="179"/>
      <c r="AIE56" s="179"/>
      <c r="AIF56" s="179"/>
      <c r="AIG56" s="179"/>
      <c r="AIH56" s="179"/>
      <c r="AII56" s="179"/>
      <c r="AIJ56" s="179"/>
      <c r="AIK56" s="179"/>
      <c r="AIL56" s="179"/>
      <c r="AIM56" s="179"/>
      <c r="AIN56" s="179"/>
      <c r="AIO56" s="179"/>
      <c r="AIP56" s="179"/>
      <c r="AIQ56" s="179"/>
      <c r="AIR56" s="179"/>
      <c r="AIS56" s="179"/>
      <c r="AIT56" s="179"/>
      <c r="AIU56" s="179"/>
      <c r="AIV56" s="179"/>
      <c r="AIW56" s="179"/>
      <c r="AIX56" s="179"/>
      <c r="AIY56" s="179"/>
      <c r="AIZ56" s="179"/>
      <c r="AJA56" s="179"/>
      <c r="AJB56" s="179"/>
      <c r="AJC56" s="179"/>
      <c r="AJD56" s="179"/>
      <c r="AJE56" s="179"/>
      <c r="AJF56" s="179"/>
      <c r="AJG56" s="179"/>
      <c r="AJH56" s="179"/>
      <c r="AJI56" s="179"/>
      <c r="AJJ56" s="179"/>
      <c r="AJK56" s="179"/>
      <c r="AJL56" s="179"/>
      <c r="AJM56" s="179"/>
      <c r="AJN56" s="179"/>
      <c r="AJO56" s="179"/>
      <c r="AJP56" s="179"/>
      <c r="AJQ56" s="179"/>
      <c r="AJR56" s="179"/>
      <c r="AJS56" s="179"/>
      <c r="AJT56" s="179"/>
      <c r="AJU56" s="179"/>
      <c r="AJV56" s="179"/>
      <c r="AJW56" s="179"/>
      <c r="AJX56" s="179"/>
      <c r="AJY56" s="179"/>
      <c r="AJZ56" s="179"/>
      <c r="AKA56" s="179"/>
      <c r="AKB56" s="179"/>
      <c r="AKC56" s="179"/>
      <c r="AKD56" s="179"/>
      <c r="AKE56" s="179"/>
      <c r="AKF56" s="179"/>
      <c r="AKG56" s="179"/>
      <c r="AKH56" s="179"/>
      <c r="AKI56" s="179"/>
      <c r="AKJ56" s="179"/>
      <c r="AKK56" s="179"/>
      <c r="AKL56" s="179"/>
      <c r="AKM56" s="179"/>
      <c r="AKN56" s="179"/>
      <c r="AKO56" s="179"/>
      <c r="AKP56" s="179"/>
      <c r="AKQ56" s="179"/>
      <c r="AKR56" s="179"/>
      <c r="AKS56" s="179"/>
      <c r="AKT56" s="179"/>
      <c r="AKU56" s="179"/>
      <c r="AKV56" s="179"/>
      <c r="AKW56" s="179"/>
      <c r="AKX56" s="179"/>
      <c r="AKY56" s="179"/>
      <c r="AKZ56" s="179"/>
      <c r="ALA56" s="179"/>
      <c r="ALB56" s="179"/>
      <c r="ALC56" s="179"/>
      <c r="ALD56" s="179"/>
      <c r="ALE56" s="179"/>
      <c r="ALF56" s="179"/>
      <c r="ALG56" s="179"/>
      <c r="ALH56" s="179"/>
      <c r="ALI56" s="179"/>
      <c r="ALJ56" s="179"/>
      <c r="ALK56" s="179"/>
      <c r="ALL56" s="179"/>
      <c r="ALM56" s="179"/>
      <c r="ALN56" s="179"/>
      <c r="ALO56" s="179"/>
      <c r="ALP56" s="179"/>
      <c r="ALQ56" s="179"/>
      <c r="ALR56" s="179"/>
      <c r="ALS56" s="179"/>
      <c r="ALT56" s="179"/>
      <c r="ALU56" s="179"/>
      <c r="ALV56" s="179"/>
      <c r="ALW56" s="179"/>
      <c r="ALX56" s="179"/>
      <c r="ALY56" s="179"/>
      <c r="ALZ56" s="179"/>
      <c r="AMA56" s="179"/>
      <c r="AMB56" s="179"/>
      <c r="AMC56" s="179"/>
      <c r="AMD56" s="179"/>
      <c r="AME56" s="179"/>
      <c r="AMF56" s="179"/>
      <c r="AMG56" s="179"/>
      <c r="AMH56" s="179"/>
      <c r="AMI56" s="179"/>
      <c r="AMJ56" s="179"/>
      <c r="AMK56" s="179"/>
      <c r="AML56" s="179"/>
      <c r="AMM56" s="179"/>
      <c r="AMN56" s="179"/>
      <c r="AMO56" s="179"/>
      <c r="AMP56" s="179"/>
      <c r="AMQ56" s="179"/>
      <c r="AMR56" s="179"/>
      <c r="AMS56" s="179"/>
      <c r="AMT56" s="179"/>
      <c r="AMU56" s="179"/>
      <c r="AMV56" s="179"/>
      <c r="AMW56" s="179"/>
      <c r="AMX56" s="179"/>
      <c r="AMY56" s="179"/>
      <c r="AMZ56" s="179"/>
      <c r="ANA56" s="179"/>
      <c r="ANB56" s="179"/>
      <c r="ANC56" s="179"/>
      <c r="AND56" s="179"/>
      <c r="ANE56" s="179"/>
      <c r="ANF56" s="179"/>
      <c r="ANG56" s="179"/>
      <c r="ANH56" s="179"/>
      <c r="ANI56" s="179"/>
      <c r="ANJ56" s="179"/>
      <c r="ANK56" s="179"/>
      <c r="ANL56" s="179"/>
      <c r="ANM56" s="179"/>
      <c r="ANN56" s="179"/>
      <c r="ANO56" s="179"/>
      <c r="ANP56" s="179"/>
      <c r="ANQ56" s="179"/>
      <c r="ANR56" s="179"/>
      <c r="ANS56" s="179"/>
      <c r="ANT56" s="179"/>
      <c r="ANU56" s="179"/>
      <c r="ANV56" s="179"/>
      <c r="ANW56" s="179"/>
      <c r="ANX56" s="179"/>
      <c r="ANY56" s="179"/>
      <c r="ANZ56" s="179"/>
      <c r="AOA56" s="179"/>
      <c r="AOB56" s="179"/>
      <c r="AOC56" s="179"/>
      <c r="AOD56" s="179"/>
      <c r="AOE56" s="179"/>
      <c r="AOF56" s="179"/>
      <c r="AOG56" s="179"/>
      <c r="AOH56" s="179"/>
      <c r="AOI56" s="179"/>
      <c r="AOJ56" s="179"/>
      <c r="AOK56" s="179"/>
      <c r="AOL56" s="179"/>
      <c r="AOM56" s="179"/>
      <c r="AON56" s="179"/>
      <c r="AOO56" s="179"/>
      <c r="AOP56" s="179"/>
      <c r="AOQ56" s="179"/>
      <c r="AOR56" s="179"/>
      <c r="AOS56" s="179"/>
      <c r="AOT56" s="179"/>
      <c r="AOU56" s="179"/>
      <c r="AOV56" s="179"/>
      <c r="AOW56" s="179"/>
      <c r="AOX56" s="179"/>
      <c r="AOY56" s="179"/>
      <c r="AOZ56" s="179"/>
      <c r="APA56" s="179"/>
      <c r="APB56" s="179"/>
      <c r="APC56" s="179"/>
      <c r="APD56" s="179"/>
      <c r="APE56" s="179"/>
      <c r="APF56" s="179"/>
      <c r="APG56" s="179"/>
      <c r="APH56" s="179"/>
      <c r="API56" s="179"/>
      <c r="APJ56" s="179"/>
      <c r="APK56" s="179"/>
      <c r="APL56" s="179"/>
      <c r="APM56" s="179"/>
      <c r="APN56" s="179"/>
      <c r="APO56" s="179"/>
      <c r="APP56" s="179"/>
      <c r="APQ56" s="179"/>
      <c r="APR56" s="179"/>
      <c r="APS56" s="179"/>
      <c r="APT56" s="179"/>
      <c r="APU56" s="179"/>
      <c r="APV56" s="179"/>
      <c r="APW56" s="179"/>
      <c r="APX56" s="179"/>
      <c r="APY56" s="179"/>
      <c r="APZ56" s="179"/>
      <c r="AQA56" s="179"/>
      <c r="AQB56" s="179"/>
      <c r="AQC56" s="179"/>
      <c r="AQD56" s="179"/>
      <c r="AQE56" s="179"/>
      <c r="AQF56" s="179"/>
      <c r="AQG56" s="179"/>
      <c r="AQH56" s="179"/>
      <c r="AQI56" s="179"/>
      <c r="AQJ56" s="179"/>
      <c r="AQK56" s="179"/>
      <c r="AQL56" s="179"/>
      <c r="AQM56" s="179"/>
      <c r="AQN56" s="179"/>
      <c r="AQO56" s="179"/>
      <c r="AQP56" s="179"/>
      <c r="AQQ56" s="179"/>
      <c r="AQR56" s="179"/>
      <c r="AQS56" s="179"/>
      <c r="AQT56" s="179"/>
      <c r="AQU56" s="179"/>
      <c r="AQV56" s="179"/>
      <c r="AQW56" s="179"/>
      <c r="AQX56" s="179"/>
      <c r="AQY56" s="179"/>
      <c r="AQZ56" s="179"/>
      <c r="ARA56" s="179"/>
      <c r="ARB56" s="179"/>
      <c r="ARC56" s="179"/>
      <c r="ARD56" s="179"/>
      <c r="ARE56" s="179"/>
      <c r="ARF56" s="179"/>
      <c r="ARG56" s="179"/>
      <c r="ARH56" s="179"/>
      <c r="ARI56" s="179"/>
      <c r="ARJ56" s="179"/>
      <c r="ARK56" s="179"/>
      <c r="ARL56" s="179"/>
      <c r="ARM56" s="179"/>
      <c r="ARN56" s="179"/>
      <c r="ARO56" s="179"/>
      <c r="ARP56" s="179"/>
      <c r="ARQ56" s="179"/>
      <c r="ARR56" s="179"/>
      <c r="ARS56" s="179"/>
      <c r="ART56" s="179"/>
      <c r="ARU56" s="179"/>
      <c r="ARV56" s="179"/>
      <c r="ARW56" s="179"/>
      <c r="ARX56" s="179"/>
      <c r="ARY56" s="179"/>
      <c r="ARZ56" s="179"/>
      <c r="ASA56" s="179"/>
      <c r="ASB56" s="179"/>
      <c r="ASC56" s="179"/>
      <c r="ASD56" s="179"/>
      <c r="ASE56" s="179"/>
      <c r="ASF56" s="179"/>
      <c r="ASG56" s="179"/>
      <c r="ASH56" s="179"/>
      <c r="ASI56" s="179"/>
      <c r="ASJ56" s="179"/>
      <c r="ASK56" s="179"/>
      <c r="ASL56" s="179"/>
      <c r="ASM56" s="179"/>
      <c r="ASN56" s="179"/>
      <c r="ASO56" s="179"/>
      <c r="ASP56" s="179"/>
      <c r="ASQ56" s="179"/>
      <c r="ASR56" s="179"/>
      <c r="ASS56" s="179"/>
      <c r="AST56" s="179"/>
      <c r="ASU56" s="179"/>
      <c r="ASV56" s="179"/>
      <c r="ASW56" s="179"/>
      <c r="ASX56" s="179"/>
      <c r="ASY56" s="179"/>
      <c r="ASZ56" s="179"/>
      <c r="ATA56" s="179"/>
      <c r="ATB56" s="179"/>
      <c r="ATC56" s="179"/>
      <c r="ATD56" s="179"/>
      <c r="ATE56" s="179"/>
      <c r="ATF56" s="179"/>
      <c r="ATG56" s="179"/>
      <c r="ATH56" s="179"/>
      <c r="ATI56" s="179"/>
      <c r="ATJ56" s="179"/>
      <c r="ATK56" s="179"/>
      <c r="ATL56" s="179"/>
      <c r="ATM56" s="179"/>
      <c r="ATN56" s="179"/>
      <c r="ATO56" s="179"/>
      <c r="ATP56" s="179"/>
      <c r="ATQ56" s="179"/>
      <c r="ATR56" s="179"/>
      <c r="ATS56" s="179"/>
      <c r="ATT56" s="179"/>
      <c r="ATU56" s="179"/>
      <c r="ATV56" s="179"/>
      <c r="ATW56" s="179"/>
      <c r="ATX56" s="179"/>
      <c r="ATY56" s="179"/>
      <c r="ATZ56" s="179"/>
      <c r="AUA56" s="179"/>
      <c r="AUB56" s="179"/>
      <c r="AUC56" s="179"/>
      <c r="AUD56" s="179"/>
      <c r="AUE56" s="179"/>
      <c r="AUF56" s="179"/>
      <c r="AUG56" s="179"/>
      <c r="AUH56" s="179"/>
      <c r="AUI56" s="179"/>
      <c r="AUJ56" s="179"/>
      <c r="AUK56" s="179"/>
      <c r="AUL56" s="179"/>
      <c r="AUM56" s="179"/>
      <c r="AUN56" s="179"/>
      <c r="AUO56" s="179"/>
      <c r="AUP56" s="179"/>
      <c r="AUQ56" s="179"/>
      <c r="AUR56" s="179"/>
      <c r="AUS56" s="179"/>
      <c r="AUT56" s="179"/>
      <c r="AUU56" s="179"/>
      <c r="AUV56" s="179"/>
      <c r="AUW56" s="179"/>
      <c r="AUX56" s="179"/>
      <c r="AUY56" s="179"/>
      <c r="AUZ56" s="179"/>
      <c r="AVA56" s="179"/>
      <c r="AVB56" s="179"/>
      <c r="AVC56" s="179"/>
      <c r="AVD56" s="179"/>
      <c r="AVE56" s="179"/>
      <c r="AVF56" s="179"/>
      <c r="AVG56" s="179"/>
      <c r="AVH56" s="179"/>
      <c r="AVI56" s="179"/>
      <c r="AVJ56" s="179"/>
      <c r="AVK56" s="179"/>
      <c r="AVL56" s="179"/>
      <c r="AVM56" s="179"/>
      <c r="AVN56" s="179"/>
      <c r="AVO56" s="179"/>
      <c r="AVP56" s="179"/>
      <c r="AVQ56" s="179"/>
      <c r="AVR56" s="179"/>
      <c r="AVS56" s="179"/>
      <c r="AVT56" s="179"/>
      <c r="AVU56" s="179"/>
      <c r="AVV56" s="179"/>
      <c r="AVW56" s="179"/>
      <c r="AVX56" s="179"/>
      <c r="AVY56" s="179"/>
      <c r="AVZ56" s="179"/>
      <c r="AWA56" s="179"/>
      <c r="AWB56" s="179"/>
      <c r="AWC56" s="179"/>
      <c r="AWD56" s="179"/>
      <c r="AWE56" s="179"/>
      <c r="AWF56" s="179"/>
      <c r="AWG56" s="179"/>
      <c r="AWH56" s="179"/>
      <c r="AWI56" s="179"/>
      <c r="AWJ56" s="179"/>
      <c r="AWK56" s="179"/>
      <c r="AWL56" s="179"/>
      <c r="AWM56" s="179"/>
      <c r="AWN56" s="179"/>
      <c r="AWO56" s="179"/>
      <c r="AWP56" s="179"/>
      <c r="AWQ56" s="179"/>
      <c r="AWR56" s="179"/>
      <c r="AWS56" s="179"/>
      <c r="AWT56" s="179"/>
      <c r="AWU56" s="179"/>
      <c r="AWV56" s="179"/>
      <c r="AWW56" s="179"/>
      <c r="AWX56" s="179"/>
      <c r="AWY56" s="179"/>
      <c r="AWZ56" s="179"/>
      <c r="AXA56" s="179"/>
      <c r="AXB56" s="179"/>
      <c r="AXC56" s="179"/>
      <c r="AXD56" s="179"/>
      <c r="AXE56" s="179"/>
      <c r="AXF56" s="179"/>
      <c r="AXG56" s="179"/>
      <c r="AXH56" s="179"/>
      <c r="AXI56" s="179"/>
      <c r="AXJ56" s="179"/>
      <c r="AXK56" s="179"/>
      <c r="AXL56" s="179"/>
      <c r="AXM56" s="179"/>
      <c r="AXN56" s="179"/>
      <c r="AXO56" s="179"/>
      <c r="AXP56" s="179"/>
      <c r="AXQ56" s="179"/>
      <c r="AXR56" s="179"/>
      <c r="AXS56" s="179"/>
      <c r="AXT56" s="179"/>
      <c r="AXU56" s="179"/>
      <c r="AXV56" s="179"/>
      <c r="AXW56" s="179"/>
      <c r="AXX56" s="179"/>
      <c r="AXY56" s="179"/>
      <c r="AXZ56" s="179"/>
      <c r="AYA56" s="179"/>
      <c r="AYB56" s="179"/>
      <c r="AYC56" s="179"/>
      <c r="AYD56" s="179"/>
      <c r="AYE56" s="179"/>
      <c r="AYF56" s="179"/>
      <c r="AYG56" s="179"/>
      <c r="AYH56" s="179"/>
      <c r="AYI56" s="179"/>
      <c r="AYJ56" s="179"/>
      <c r="AYK56" s="179"/>
      <c r="AYL56" s="179"/>
      <c r="AYM56" s="179"/>
      <c r="AYN56" s="179"/>
      <c r="AYO56" s="179"/>
      <c r="AYP56" s="179"/>
      <c r="AYQ56" s="179"/>
      <c r="AYR56" s="179"/>
      <c r="AYS56" s="179"/>
      <c r="AYT56" s="179"/>
      <c r="AYU56" s="179"/>
      <c r="AYV56" s="179"/>
      <c r="AYW56" s="179"/>
      <c r="AYX56" s="179"/>
      <c r="AYY56" s="179"/>
      <c r="AYZ56" s="179"/>
      <c r="AZA56" s="179"/>
      <c r="AZB56" s="179"/>
      <c r="AZC56" s="179"/>
      <c r="AZD56" s="179"/>
      <c r="AZE56" s="179"/>
      <c r="AZF56" s="179"/>
      <c r="AZG56" s="179"/>
      <c r="AZH56" s="179"/>
      <c r="AZI56" s="179"/>
      <c r="AZJ56" s="179"/>
      <c r="AZK56" s="179"/>
      <c r="AZL56" s="179"/>
      <c r="AZM56" s="179"/>
      <c r="AZN56" s="179"/>
      <c r="AZO56" s="179"/>
      <c r="AZP56" s="179"/>
      <c r="AZQ56" s="179"/>
      <c r="AZR56" s="179"/>
      <c r="AZS56" s="179"/>
      <c r="AZT56" s="179"/>
      <c r="AZU56" s="179"/>
      <c r="AZV56" s="179"/>
      <c r="AZW56" s="179"/>
      <c r="AZX56" s="179"/>
      <c r="AZY56" s="179"/>
      <c r="AZZ56" s="179"/>
      <c r="BAA56" s="179"/>
      <c r="BAB56" s="179"/>
      <c r="BAC56" s="179"/>
      <c r="BAD56" s="179"/>
      <c r="BAE56" s="179"/>
      <c r="BAF56" s="179"/>
      <c r="BAG56" s="179"/>
      <c r="BAH56" s="179"/>
      <c r="BAI56" s="179"/>
      <c r="BAJ56" s="179"/>
      <c r="BAK56" s="179"/>
      <c r="BAL56" s="179"/>
      <c r="BAM56" s="179"/>
      <c r="BAN56" s="179"/>
      <c r="BAO56" s="179"/>
      <c r="BAP56" s="179"/>
      <c r="BAQ56" s="179"/>
      <c r="BAR56" s="179"/>
      <c r="BAS56" s="179"/>
      <c r="BAT56" s="179"/>
      <c r="BAU56" s="179"/>
      <c r="BAV56" s="179"/>
      <c r="BAW56" s="179"/>
      <c r="BAX56" s="179"/>
      <c r="BAY56" s="179"/>
      <c r="BAZ56" s="179"/>
      <c r="BBA56" s="179"/>
      <c r="BBB56" s="179"/>
      <c r="BBC56" s="179"/>
      <c r="BBD56" s="179"/>
      <c r="BBE56" s="179"/>
      <c r="BBF56" s="179"/>
      <c r="BBG56" s="179"/>
      <c r="BBH56" s="179"/>
      <c r="BBI56" s="179"/>
      <c r="BBJ56" s="179"/>
      <c r="BBK56" s="179"/>
      <c r="BBL56" s="179"/>
      <c r="BBM56" s="179"/>
      <c r="BBN56" s="179"/>
      <c r="BBO56" s="179"/>
      <c r="BBP56" s="179"/>
      <c r="BBQ56" s="179"/>
      <c r="BBR56" s="179"/>
      <c r="BBS56" s="179"/>
      <c r="BBT56" s="179"/>
      <c r="BBU56" s="179"/>
      <c r="BBV56" s="179"/>
      <c r="BBW56" s="179"/>
      <c r="BBX56" s="179"/>
      <c r="BBY56" s="179"/>
      <c r="BBZ56" s="179"/>
      <c r="BCA56" s="179"/>
      <c r="BCB56" s="179"/>
      <c r="BCC56" s="179"/>
      <c r="BCD56" s="179"/>
      <c r="BCE56" s="179"/>
      <c r="BCF56" s="179"/>
      <c r="BCG56" s="179"/>
      <c r="BCH56" s="179"/>
      <c r="BCI56" s="179"/>
      <c r="BCJ56" s="179"/>
      <c r="BCK56" s="179"/>
      <c r="BCL56" s="179"/>
      <c r="BCM56" s="179"/>
      <c r="BCN56" s="179"/>
      <c r="BCO56" s="179"/>
      <c r="BCP56" s="179"/>
      <c r="BCQ56" s="179"/>
      <c r="BCR56" s="179"/>
      <c r="BCS56" s="179"/>
      <c r="BCT56" s="179"/>
      <c r="BCU56" s="179"/>
      <c r="BCV56" s="179"/>
      <c r="BCW56" s="179"/>
      <c r="BCX56" s="179"/>
      <c r="BCY56" s="179"/>
      <c r="BCZ56" s="179"/>
      <c r="BDA56" s="179"/>
      <c r="BDB56" s="179"/>
      <c r="BDC56" s="179"/>
      <c r="BDD56" s="179"/>
      <c r="BDE56" s="179"/>
      <c r="BDF56" s="179"/>
      <c r="BDG56" s="179"/>
      <c r="BDH56" s="179"/>
      <c r="BDI56" s="179"/>
      <c r="BDJ56" s="179"/>
      <c r="BDK56" s="179"/>
      <c r="BDL56" s="179"/>
      <c r="BDM56" s="179"/>
      <c r="BDN56" s="179"/>
      <c r="BDO56" s="179"/>
      <c r="BDP56" s="179"/>
      <c r="BDQ56" s="179"/>
      <c r="BDR56" s="179"/>
      <c r="BDS56" s="179"/>
      <c r="BDT56" s="179"/>
      <c r="BDU56" s="179"/>
      <c r="BDV56" s="179"/>
      <c r="BDW56" s="179"/>
      <c r="BDX56" s="179"/>
      <c r="BDY56" s="179"/>
      <c r="BDZ56" s="179"/>
      <c r="BEA56" s="179"/>
      <c r="BEB56" s="179"/>
      <c r="BEC56" s="179"/>
      <c r="BED56" s="179"/>
      <c r="BEE56" s="179"/>
      <c r="BEF56" s="179"/>
      <c r="BEG56" s="179"/>
      <c r="BEH56" s="179"/>
      <c r="BEI56" s="179"/>
      <c r="BEJ56" s="179"/>
      <c r="BEK56" s="179"/>
      <c r="BEL56" s="179"/>
      <c r="BEM56" s="179"/>
      <c r="BEN56" s="179"/>
      <c r="BEO56" s="179"/>
      <c r="BEP56" s="179"/>
      <c r="BEQ56" s="179"/>
      <c r="BER56" s="179"/>
      <c r="BES56" s="179"/>
      <c r="BET56" s="179"/>
      <c r="BEU56" s="179"/>
      <c r="BEV56" s="179"/>
      <c r="BEW56" s="179"/>
      <c r="BEX56" s="179"/>
      <c r="BEY56" s="179"/>
      <c r="BEZ56" s="179"/>
      <c r="BFA56" s="179"/>
      <c r="BFB56" s="179"/>
      <c r="BFC56" s="179"/>
      <c r="BFD56" s="179"/>
      <c r="BFE56" s="179"/>
      <c r="BFF56" s="179"/>
      <c r="BFG56" s="179"/>
      <c r="BFH56" s="179"/>
      <c r="BFI56" s="179"/>
      <c r="BFJ56" s="179"/>
      <c r="BFK56" s="179"/>
      <c r="BFL56" s="179"/>
      <c r="BFM56" s="179"/>
      <c r="BFN56" s="179"/>
      <c r="BFO56" s="179"/>
      <c r="BFP56" s="179"/>
      <c r="BFQ56" s="179"/>
      <c r="BFR56" s="179"/>
      <c r="BFS56" s="179"/>
      <c r="BFT56" s="179"/>
      <c r="BFU56" s="179"/>
      <c r="BFV56" s="179"/>
      <c r="BFW56" s="179"/>
      <c r="BFX56" s="179"/>
      <c r="BFY56" s="179"/>
      <c r="BFZ56" s="179"/>
      <c r="BGA56" s="179"/>
      <c r="BGB56" s="179"/>
      <c r="BGC56" s="179"/>
      <c r="BGD56" s="179"/>
      <c r="BGE56" s="179"/>
      <c r="BGF56" s="179"/>
      <c r="BGG56" s="179"/>
      <c r="BGH56" s="179"/>
      <c r="BGI56" s="179"/>
      <c r="BGJ56" s="179"/>
      <c r="BGK56" s="179"/>
      <c r="BGL56" s="179"/>
      <c r="BGM56" s="179"/>
      <c r="BGN56" s="179"/>
      <c r="BGO56" s="179"/>
      <c r="BGP56" s="179"/>
      <c r="BGQ56" s="179"/>
      <c r="BGR56" s="179"/>
      <c r="BGS56" s="179"/>
      <c r="BGT56" s="179"/>
      <c r="BGU56" s="179"/>
      <c r="BGV56" s="179"/>
      <c r="BGW56" s="179"/>
      <c r="BGX56" s="179"/>
      <c r="BGY56" s="179"/>
      <c r="BGZ56" s="179"/>
      <c r="BHA56" s="179"/>
      <c r="BHB56" s="179"/>
      <c r="BHC56" s="179"/>
      <c r="BHD56" s="179"/>
      <c r="BHE56" s="179"/>
    </row>
    <row r="57" spans="1:1565" s="36" customFormat="1">
      <c r="A57" s="200" t="s">
        <v>1780</v>
      </c>
      <c r="B57" s="69" t="s">
        <v>1005</v>
      </c>
      <c r="C57" s="151" t="s">
        <v>1006</v>
      </c>
      <c r="D57" s="152">
        <v>104</v>
      </c>
      <c r="E57" s="153">
        <v>0.65555555555555556</v>
      </c>
      <c r="F57" s="153">
        <v>0.55208333333333337</v>
      </c>
      <c r="G57" s="153">
        <v>0.47916666666666669</v>
      </c>
      <c r="H57" s="188"/>
      <c r="I57" s="154">
        <f t="shared" si="0"/>
        <v>0</v>
      </c>
      <c r="J57" s="155">
        <f t="shared" si="1"/>
        <v>0</v>
      </c>
      <c r="K57" s="61"/>
      <c r="L57" s="61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  <c r="IQ57" s="179"/>
      <c r="IR57" s="179"/>
      <c r="IS57" s="179"/>
      <c r="IT57" s="179"/>
      <c r="IU57" s="179"/>
      <c r="IV57" s="179"/>
      <c r="IW57" s="179"/>
      <c r="IX57" s="179"/>
      <c r="IY57" s="179"/>
      <c r="IZ57" s="179"/>
      <c r="JA57" s="179"/>
      <c r="JB57" s="179"/>
      <c r="JC57" s="179"/>
      <c r="JD57" s="179"/>
      <c r="JE57" s="179"/>
      <c r="JF57" s="179"/>
      <c r="JG57" s="179"/>
      <c r="JH57" s="179"/>
      <c r="JI57" s="179"/>
      <c r="JJ57" s="179"/>
      <c r="JK57" s="179"/>
      <c r="JL57" s="179"/>
      <c r="JM57" s="179"/>
      <c r="JN57" s="179"/>
      <c r="JO57" s="179"/>
      <c r="JP57" s="179"/>
      <c r="JQ57" s="179"/>
      <c r="JR57" s="179"/>
      <c r="JS57" s="179"/>
      <c r="JT57" s="179"/>
      <c r="JU57" s="179"/>
      <c r="JV57" s="179"/>
      <c r="JW57" s="179"/>
      <c r="JX57" s="179"/>
      <c r="JY57" s="179"/>
      <c r="JZ57" s="179"/>
      <c r="KA57" s="179"/>
      <c r="KB57" s="179"/>
      <c r="KC57" s="179"/>
      <c r="KD57" s="179"/>
      <c r="KE57" s="179"/>
      <c r="KF57" s="179"/>
      <c r="KG57" s="179"/>
      <c r="KH57" s="179"/>
      <c r="KI57" s="179"/>
      <c r="KJ57" s="179"/>
      <c r="KK57" s="179"/>
      <c r="KL57" s="179"/>
      <c r="KM57" s="179"/>
      <c r="KN57" s="179"/>
      <c r="KO57" s="179"/>
      <c r="KP57" s="179"/>
      <c r="KQ57" s="179"/>
      <c r="KR57" s="179"/>
      <c r="KS57" s="179"/>
      <c r="KT57" s="179"/>
      <c r="KU57" s="179"/>
      <c r="KV57" s="179"/>
      <c r="KW57" s="179"/>
      <c r="KX57" s="179"/>
      <c r="KY57" s="179"/>
      <c r="KZ57" s="179"/>
      <c r="LA57" s="179"/>
      <c r="LB57" s="179"/>
      <c r="LC57" s="179"/>
      <c r="LD57" s="179"/>
      <c r="LE57" s="179"/>
      <c r="LF57" s="179"/>
      <c r="LG57" s="179"/>
      <c r="LH57" s="179"/>
      <c r="LI57" s="179"/>
      <c r="LJ57" s="179"/>
      <c r="LK57" s="179"/>
      <c r="LL57" s="179"/>
      <c r="LM57" s="179"/>
      <c r="LN57" s="179"/>
      <c r="LO57" s="179"/>
      <c r="LP57" s="179"/>
      <c r="LQ57" s="179"/>
      <c r="LR57" s="179"/>
      <c r="LS57" s="179"/>
      <c r="LT57" s="179"/>
      <c r="LU57" s="179"/>
      <c r="LV57" s="179"/>
      <c r="LW57" s="179"/>
      <c r="LX57" s="179"/>
      <c r="LY57" s="179"/>
      <c r="LZ57" s="179"/>
      <c r="MA57" s="179"/>
      <c r="MB57" s="179"/>
      <c r="MC57" s="179"/>
      <c r="MD57" s="179"/>
      <c r="ME57" s="179"/>
      <c r="MF57" s="179"/>
      <c r="MG57" s="179"/>
      <c r="MH57" s="179"/>
      <c r="MI57" s="179"/>
      <c r="MJ57" s="179"/>
      <c r="MK57" s="179"/>
      <c r="ML57" s="179"/>
      <c r="MM57" s="179"/>
      <c r="MN57" s="179"/>
      <c r="MO57" s="179"/>
      <c r="MP57" s="179"/>
      <c r="MQ57" s="179"/>
      <c r="MR57" s="179"/>
      <c r="MS57" s="179"/>
      <c r="MT57" s="179"/>
      <c r="MU57" s="179"/>
      <c r="MV57" s="179"/>
      <c r="MW57" s="179"/>
      <c r="MX57" s="179"/>
      <c r="MY57" s="179"/>
      <c r="MZ57" s="179"/>
      <c r="NA57" s="179"/>
      <c r="NB57" s="179"/>
      <c r="NC57" s="179"/>
      <c r="ND57" s="179"/>
      <c r="NE57" s="179"/>
      <c r="NF57" s="179"/>
      <c r="NG57" s="179"/>
      <c r="NH57" s="179"/>
      <c r="NI57" s="179"/>
      <c r="NJ57" s="179"/>
      <c r="NK57" s="179"/>
      <c r="NL57" s="179"/>
      <c r="NM57" s="179"/>
      <c r="NN57" s="179"/>
      <c r="NO57" s="179"/>
      <c r="NP57" s="179"/>
      <c r="NQ57" s="179"/>
      <c r="NR57" s="179"/>
      <c r="NS57" s="179"/>
      <c r="NT57" s="179"/>
      <c r="NU57" s="179"/>
      <c r="NV57" s="179"/>
      <c r="NW57" s="179"/>
      <c r="NX57" s="179"/>
      <c r="NY57" s="179"/>
      <c r="NZ57" s="179"/>
      <c r="OA57" s="179"/>
      <c r="OB57" s="179"/>
      <c r="OC57" s="179"/>
      <c r="OD57" s="179"/>
      <c r="OE57" s="179"/>
      <c r="OF57" s="179"/>
      <c r="OG57" s="179"/>
      <c r="OH57" s="179"/>
      <c r="OI57" s="179"/>
      <c r="OJ57" s="179"/>
      <c r="OK57" s="179"/>
      <c r="OL57" s="179"/>
      <c r="OM57" s="179"/>
      <c r="ON57" s="179"/>
      <c r="OO57" s="179"/>
      <c r="OP57" s="179"/>
      <c r="OQ57" s="179"/>
      <c r="OR57" s="179"/>
      <c r="OS57" s="179"/>
      <c r="OT57" s="179"/>
      <c r="OU57" s="179"/>
      <c r="OV57" s="179"/>
      <c r="OW57" s="179"/>
      <c r="OX57" s="179"/>
      <c r="OY57" s="179"/>
      <c r="OZ57" s="179"/>
      <c r="PA57" s="179"/>
      <c r="PB57" s="179"/>
      <c r="PC57" s="179"/>
      <c r="PD57" s="179"/>
      <c r="PE57" s="179"/>
      <c r="PF57" s="179"/>
      <c r="PG57" s="179"/>
      <c r="PH57" s="179"/>
      <c r="PI57" s="179"/>
      <c r="PJ57" s="179"/>
      <c r="PK57" s="179"/>
      <c r="PL57" s="179"/>
      <c r="PM57" s="179"/>
      <c r="PN57" s="179"/>
      <c r="PO57" s="179"/>
      <c r="PP57" s="179"/>
      <c r="PQ57" s="179"/>
      <c r="PR57" s="179"/>
      <c r="PS57" s="179"/>
      <c r="PT57" s="179"/>
      <c r="PU57" s="179"/>
      <c r="PV57" s="179"/>
      <c r="PW57" s="179"/>
      <c r="PX57" s="179"/>
      <c r="PY57" s="179"/>
      <c r="PZ57" s="179"/>
      <c r="QA57" s="179"/>
      <c r="QB57" s="179"/>
      <c r="QC57" s="179"/>
      <c r="QD57" s="179"/>
      <c r="QE57" s="179"/>
      <c r="QF57" s="179"/>
      <c r="QG57" s="179"/>
      <c r="QH57" s="179"/>
      <c r="QI57" s="179"/>
      <c r="QJ57" s="179"/>
      <c r="QK57" s="179"/>
      <c r="QL57" s="179"/>
      <c r="QM57" s="179"/>
      <c r="QN57" s="179"/>
      <c r="QO57" s="179"/>
      <c r="QP57" s="179"/>
      <c r="QQ57" s="179"/>
      <c r="QR57" s="179"/>
      <c r="QS57" s="179"/>
      <c r="QT57" s="179"/>
      <c r="QU57" s="179"/>
      <c r="QV57" s="179"/>
      <c r="QW57" s="179"/>
      <c r="QX57" s="179"/>
      <c r="QY57" s="179"/>
      <c r="QZ57" s="179"/>
      <c r="RA57" s="179"/>
      <c r="RB57" s="179"/>
      <c r="RC57" s="179"/>
      <c r="RD57" s="179"/>
      <c r="RE57" s="179"/>
      <c r="RF57" s="179"/>
      <c r="RG57" s="179"/>
      <c r="RH57" s="179"/>
      <c r="RI57" s="179"/>
      <c r="RJ57" s="179"/>
      <c r="RK57" s="179"/>
      <c r="RL57" s="179"/>
      <c r="RM57" s="179"/>
      <c r="RN57" s="179"/>
      <c r="RO57" s="179"/>
      <c r="RP57" s="179"/>
      <c r="RQ57" s="179"/>
      <c r="RR57" s="179"/>
      <c r="RS57" s="179"/>
      <c r="RT57" s="179"/>
      <c r="RU57" s="179"/>
      <c r="RV57" s="179"/>
      <c r="RW57" s="179"/>
      <c r="RX57" s="179"/>
      <c r="RY57" s="179"/>
      <c r="RZ57" s="179"/>
      <c r="SA57" s="179"/>
      <c r="SB57" s="179"/>
      <c r="SC57" s="179"/>
      <c r="SD57" s="179"/>
      <c r="SE57" s="179"/>
      <c r="SF57" s="179"/>
      <c r="SG57" s="179"/>
      <c r="SH57" s="179"/>
      <c r="SI57" s="179"/>
      <c r="SJ57" s="179"/>
      <c r="SK57" s="179"/>
      <c r="SL57" s="179"/>
      <c r="SM57" s="179"/>
      <c r="SN57" s="179"/>
      <c r="SO57" s="179"/>
      <c r="SP57" s="179"/>
      <c r="SQ57" s="179"/>
      <c r="SR57" s="179"/>
      <c r="SS57" s="179"/>
      <c r="ST57" s="179"/>
      <c r="SU57" s="179"/>
      <c r="SV57" s="179"/>
      <c r="SW57" s="179"/>
      <c r="SX57" s="179"/>
      <c r="SY57" s="179"/>
      <c r="SZ57" s="179"/>
      <c r="TA57" s="179"/>
      <c r="TB57" s="179"/>
      <c r="TC57" s="179"/>
      <c r="TD57" s="179"/>
      <c r="TE57" s="179"/>
      <c r="TF57" s="179"/>
      <c r="TG57" s="179"/>
      <c r="TH57" s="179"/>
      <c r="TI57" s="179"/>
      <c r="TJ57" s="179"/>
      <c r="TK57" s="179"/>
      <c r="TL57" s="179"/>
      <c r="TM57" s="179"/>
      <c r="TN57" s="179"/>
      <c r="TO57" s="179"/>
      <c r="TP57" s="179"/>
      <c r="TQ57" s="179"/>
      <c r="TR57" s="179"/>
      <c r="TS57" s="179"/>
      <c r="TT57" s="179"/>
      <c r="TU57" s="179"/>
      <c r="TV57" s="179"/>
      <c r="TW57" s="179"/>
      <c r="TX57" s="179"/>
      <c r="TY57" s="179"/>
      <c r="TZ57" s="179"/>
      <c r="UA57" s="179"/>
      <c r="UB57" s="179"/>
      <c r="UC57" s="179"/>
      <c r="UD57" s="179"/>
      <c r="UE57" s="179"/>
      <c r="UF57" s="179"/>
      <c r="UG57" s="179"/>
      <c r="UH57" s="179"/>
      <c r="UI57" s="179"/>
      <c r="UJ57" s="179"/>
      <c r="UK57" s="179"/>
      <c r="UL57" s="179"/>
      <c r="UM57" s="179"/>
      <c r="UN57" s="179"/>
      <c r="UO57" s="179"/>
      <c r="UP57" s="179"/>
      <c r="UQ57" s="179"/>
      <c r="UR57" s="179"/>
      <c r="US57" s="179"/>
      <c r="UT57" s="179"/>
      <c r="UU57" s="179"/>
      <c r="UV57" s="179"/>
      <c r="UW57" s="179"/>
      <c r="UX57" s="179"/>
      <c r="UY57" s="179"/>
      <c r="UZ57" s="179"/>
      <c r="VA57" s="179"/>
      <c r="VB57" s="179"/>
      <c r="VC57" s="179"/>
      <c r="VD57" s="179"/>
      <c r="VE57" s="179"/>
      <c r="VF57" s="179"/>
      <c r="VG57" s="179"/>
      <c r="VH57" s="179"/>
      <c r="VI57" s="179"/>
      <c r="VJ57" s="179"/>
      <c r="VK57" s="179"/>
      <c r="VL57" s="179"/>
      <c r="VM57" s="179"/>
      <c r="VN57" s="179"/>
      <c r="VO57" s="179"/>
      <c r="VP57" s="179"/>
      <c r="VQ57" s="179"/>
      <c r="VR57" s="179"/>
      <c r="VS57" s="179"/>
      <c r="VT57" s="179"/>
      <c r="VU57" s="179"/>
      <c r="VV57" s="179"/>
      <c r="VW57" s="179"/>
      <c r="VX57" s="179"/>
      <c r="VY57" s="179"/>
      <c r="VZ57" s="179"/>
      <c r="WA57" s="179"/>
      <c r="WB57" s="179"/>
      <c r="WC57" s="179"/>
      <c r="WD57" s="179"/>
      <c r="WE57" s="179"/>
      <c r="WF57" s="179"/>
      <c r="WG57" s="179"/>
      <c r="WH57" s="179"/>
      <c r="WI57" s="179"/>
      <c r="WJ57" s="179"/>
      <c r="WK57" s="179"/>
      <c r="WL57" s="179"/>
      <c r="WM57" s="179"/>
      <c r="WN57" s="179"/>
      <c r="WO57" s="179"/>
      <c r="WP57" s="179"/>
      <c r="WQ57" s="179"/>
      <c r="WR57" s="179"/>
      <c r="WS57" s="179"/>
      <c r="WT57" s="179"/>
      <c r="WU57" s="179"/>
      <c r="WV57" s="179"/>
      <c r="WW57" s="179"/>
      <c r="WX57" s="179"/>
      <c r="WY57" s="179"/>
      <c r="WZ57" s="179"/>
      <c r="XA57" s="179"/>
      <c r="XB57" s="179"/>
      <c r="XC57" s="179"/>
      <c r="XD57" s="179"/>
      <c r="XE57" s="179"/>
      <c r="XF57" s="179"/>
      <c r="XG57" s="179"/>
      <c r="XH57" s="179"/>
      <c r="XI57" s="179"/>
      <c r="XJ57" s="179"/>
      <c r="XK57" s="179"/>
      <c r="XL57" s="179"/>
      <c r="XM57" s="179"/>
      <c r="XN57" s="179"/>
      <c r="XO57" s="179"/>
      <c r="XP57" s="179"/>
      <c r="XQ57" s="179"/>
      <c r="XR57" s="179"/>
      <c r="XS57" s="179"/>
      <c r="XT57" s="179"/>
      <c r="XU57" s="179"/>
      <c r="XV57" s="179"/>
      <c r="XW57" s="179"/>
      <c r="XX57" s="179"/>
      <c r="XY57" s="179"/>
      <c r="XZ57" s="179"/>
      <c r="YA57" s="179"/>
      <c r="YB57" s="179"/>
      <c r="YC57" s="179"/>
      <c r="YD57" s="179"/>
      <c r="YE57" s="179"/>
      <c r="YF57" s="179"/>
      <c r="YG57" s="179"/>
      <c r="YH57" s="179"/>
      <c r="YI57" s="179"/>
      <c r="YJ57" s="179"/>
      <c r="YK57" s="179"/>
      <c r="YL57" s="179"/>
      <c r="YM57" s="179"/>
      <c r="YN57" s="179"/>
      <c r="YO57" s="179"/>
      <c r="YP57" s="179"/>
      <c r="YQ57" s="179"/>
      <c r="YR57" s="179"/>
      <c r="YS57" s="179"/>
      <c r="YT57" s="179"/>
      <c r="YU57" s="179"/>
      <c r="YV57" s="179"/>
      <c r="YW57" s="179"/>
      <c r="YX57" s="179"/>
      <c r="YY57" s="179"/>
      <c r="YZ57" s="179"/>
      <c r="ZA57" s="179"/>
      <c r="ZB57" s="179"/>
      <c r="ZC57" s="179"/>
      <c r="ZD57" s="179"/>
      <c r="ZE57" s="179"/>
      <c r="ZF57" s="179"/>
      <c r="ZG57" s="179"/>
      <c r="ZH57" s="179"/>
      <c r="ZI57" s="179"/>
      <c r="ZJ57" s="179"/>
      <c r="ZK57" s="179"/>
      <c r="ZL57" s="179"/>
      <c r="ZM57" s="179"/>
      <c r="ZN57" s="179"/>
      <c r="ZO57" s="179"/>
      <c r="ZP57" s="179"/>
      <c r="ZQ57" s="179"/>
      <c r="ZR57" s="179"/>
      <c r="ZS57" s="179"/>
      <c r="ZT57" s="179"/>
      <c r="ZU57" s="179"/>
      <c r="ZV57" s="179"/>
      <c r="ZW57" s="179"/>
      <c r="ZX57" s="179"/>
      <c r="ZY57" s="179"/>
      <c r="ZZ57" s="179"/>
      <c r="AAA57" s="179"/>
      <c r="AAB57" s="179"/>
      <c r="AAC57" s="179"/>
      <c r="AAD57" s="179"/>
      <c r="AAE57" s="179"/>
      <c r="AAF57" s="179"/>
      <c r="AAG57" s="179"/>
      <c r="AAH57" s="179"/>
      <c r="AAI57" s="179"/>
      <c r="AAJ57" s="179"/>
      <c r="AAK57" s="179"/>
      <c r="AAL57" s="179"/>
      <c r="AAM57" s="179"/>
      <c r="AAN57" s="179"/>
      <c r="AAO57" s="179"/>
      <c r="AAP57" s="179"/>
      <c r="AAQ57" s="179"/>
      <c r="AAR57" s="179"/>
      <c r="AAS57" s="179"/>
      <c r="AAT57" s="179"/>
      <c r="AAU57" s="179"/>
      <c r="AAV57" s="179"/>
      <c r="AAW57" s="179"/>
      <c r="AAX57" s="179"/>
      <c r="AAY57" s="179"/>
      <c r="AAZ57" s="179"/>
      <c r="ABA57" s="179"/>
      <c r="ABB57" s="179"/>
      <c r="ABC57" s="179"/>
      <c r="ABD57" s="179"/>
      <c r="ABE57" s="179"/>
      <c r="ABF57" s="179"/>
      <c r="ABG57" s="179"/>
      <c r="ABH57" s="179"/>
      <c r="ABI57" s="179"/>
      <c r="ABJ57" s="179"/>
      <c r="ABK57" s="179"/>
      <c r="ABL57" s="179"/>
      <c r="ABM57" s="179"/>
      <c r="ABN57" s="179"/>
      <c r="ABO57" s="179"/>
      <c r="ABP57" s="179"/>
      <c r="ABQ57" s="179"/>
      <c r="ABR57" s="179"/>
      <c r="ABS57" s="179"/>
      <c r="ABT57" s="179"/>
      <c r="ABU57" s="179"/>
      <c r="ABV57" s="179"/>
      <c r="ABW57" s="179"/>
      <c r="ABX57" s="179"/>
      <c r="ABY57" s="179"/>
      <c r="ABZ57" s="179"/>
      <c r="ACA57" s="179"/>
      <c r="ACB57" s="179"/>
      <c r="ACC57" s="179"/>
      <c r="ACD57" s="179"/>
      <c r="ACE57" s="179"/>
      <c r="ACF57" s="179"/>
      <c r="ACG57" s="179"/>
      <c r="ACH57" s="179"/>
      <c r="ACI57" s="179"/>
      <c r="ACJ57" s="179"/>
      <c r="ACK57" s="179"/>
      <c r="ACL57" s="179"/>
      <c r="ACM57" s="179"/>
      <c r="ACN57" s="179"/>
      <c r="ACO57" s="179"/>
      <c r="ACP57" s="179"/>
      <c r="ACQ57" s="179"/>
      <c r="ACR57" s="179"/>
      <c r="ACS57" s="179"/>
      <c r="ACT57" s="179"/>
      <c r="ACU57" s="179"/>
      <c r="ACV57" s="179"/>
      <c r="ACW57" s="179"/>
      <c r="ACX57" s="179"/>
      <c r="ACY57" s="179"/>
      <c r="ACZ57" s="179"/>
      <c r="ADA57" s="179"/>
      <c r="ADB57" s="179"/>
      <c r="ADC57" s="179"/>
      <c r="ADD57" s="179"/>
      <c r="ADE57" s="179"/>
      <c r="ADF57" s="179"/>
      <c r="ADG57" s="179"/>
      <c r="ADH57" s="179"/>
      <c r="ADI57" s="179"/>
      <c r="ADJ57" s="179"/>
      <c r="ADK57" s="179"/>
      <c r="ADL57" s="179"/>
      <c r="ADM57" s="179"/>
      <c r="ADN57" s="179"/>
      <c r="ADO57" s="179"/>
      <c r="ADP57" s="179"/>
      <c r="ADQ57" s="179"/>
      <c r="ADR57" s="179"/>
      <c r="ADS57" s="179"/>
      <c r="ADT57" s="179"/>
      <c r="ADU57" s="179"/>
      <c r="ADV57" s="179"/>
      <c r="ADW57" s="179"/>
      <c r="ADX57" s="179"/>
      <c r="ADY57" s="179"/>
      <c r="ADZ57" s="179"/>
      <c r="AEA57" s="179"/>
      <c r="AEB57" s="179"/>
      <c r="AEC57" s="179"/>
      <c r="AED57" s="179"/>
      <c r="AEE57" s="179"/>
      <c r="AEF57" s="179"/>
      <c r="AEG57" s="179"/>
      <c r="AEH57" s="179"/>
      <c r="AEI57" s="179"/>
      <c r="AEJ57" s="179"/>
      <c r="AEK57" s="179"/>
      <c r="AEL57" s="179"/>
      <c r="AEM57" s="179"/>
      <c r="AEN57" s="179"/>
      <c r="AEO57" s="179"/>
      <c r="AEP57" s="179"/>
      <c r="AEQ57" s="179"/>
      <c r="AER57" s="179"/>
      <c r="AES57" s="179"/>
      <c r="AET57" s="179"/>
      <c r="AEU57" s="179"/>
      <c r="AEV57" s="179"/>
      <c r="AEW57" s="179"/>
      <c r="AEX57" s="179"/>
      <c r="AEY57" s="179"/>
      <c r="AEZ57" s="179"/>
      <c r="AFA57" s="179"/>
      <c r="AFB57" s="179"/>
      <c r="AFC57" s="179"/>
      <c r="AFD57" s="179"/>
      <c r="AFE57" s="179"/>
      <c r="AFF57" s="179"/>
      <c r="AFG57" s="179"/>
      <c r="AFH57" s="179"/>
      <c r="AFI57" s="179"/>
      <c r="AFJ57" s="179"/>
      <c r="AFK57" s="179"/>
      <c r="AFL57" s="179"/>
      <c r="AFM57" s="179"/>
      <c r="AFN57" s="179"/>
      <c r="AFO57" s="179"/>
      <c r="AFP57" s="179"/>
      <c r="AFQ57" s="179"/>
      <c r="AFR57" s="179"/>
      <c r="AFS57" s="179"/>
      <c r="AFT57" s="179"/>
      <c r="AFU57" s="179"/>
      <c r="AFV57" s="179"/>
      <c r="AFW57" s="179"/>
      <c r="AFX57" s="179"/>
      <c r="AFY57" s="179"/>
      <c r="AFZ57" s="179"/>
      <c r="AGA57" s="179"/>
      <c r="AGB57" s="179"/>
      <c r="AGC57" s="179"/>
      <c r="AGD57" s="179"/>
      <c r="AGE57" s="179"/>
      <c r="AGF57" s="179"/>
      <c r="AGG57" s="179"/>
      <c r="AGH57" s="179"/>
      <c r="AGI57" s="179"/>
      <c r="AGJ57" s="179"/>
      <c r="AGK57" s="179"/>
      <c r="AGL57" s="179"/>
      <c r="AGM57" s="179"/>
      <c r="AGN57" s="179"/>
      <c r="AGO57" s="179"/>
      <c r="AGP57" s="179"/>
      <c r="AGQ57" s="179"/>
      <c r="AGR57" s="179"/>
      <c r="AGS57" s="179"/>
      <c r="AGT57" s="179"/>
      <c r="AGU57" s="179"/>
      <c r="AGV57" s="179"/>
      <c r="AGW57" s="179"/>
      <c r="AGX57" s="179"/>
      <c r="AGY57" s="179"/>
      <c r="AGZ57" s="179"/>
      <c r="AHA57" s="179"/>
      <c r="AHB57" s="179"/>
      <c r="AHC57" s="179"/>
      <c r="AHD57" s="179"/>
      <c r="AHE57" s="179"/>
      <c r="AHF57" s="179"/>
      <c r="AHG57" s="179"/>
      <c r="AHH57" s="179"/>
      <c r="AHI57" s="179"/>
      <c r="AHJ57" s="179"/>
      <c r="AHK57" s="179"/>
      <c r="AHL57" s="179"/>
      <c r="AHM57" s="179"/>
      <c r="AHN57" s="179"/>
      <c r="AHO57" s="179"/>
      <c r="AHP57" s="179"/>
      <c r="AHQ57" s="179"/>
      <c r="AHR57" s="179"/>
      <c r="AHS57" s="179"/>
      <c r="AHT57" s="179"/>
      <c r="AHU57" s="179"/>
      <c r="AHV57" s="179"/>
      <c r="AHW57" s="179"/>
      <c r="AHX57" s="179"/>
      <c r="AHY57" s="179"/>
      <c r="AHZ57" s="179"/>
      <c r="AIA57" s="179"/>
      <c r="AIB57" s="179"/>
      <c r="AIC57" s="179"/>
      <c r="AID57" s="179"/>
      <c r="AIE57" s="179"/>
      <c r="AIF57" s="179"/>
      <c r="AIG57" s="179"/>
      <c r="AIH57" s="179"/>
      <c r="AII57" s="179"/>
      <c r="AIJ57" s="179"/>
      <c r="AIK57" s="179"/>
      <c r="AIL57" s="179"/>
      <c r="AIM57" s="179"/>
      <c r="AIN57" s="179"/>
      <c r="AIO57" s="179"/>
      <c r="AIP57" s="179"/>
      <c r="AIQ57" s="179"/>
      <c r="AIR57" s="179"/>
      <c r="AIS57" s="179"/>
      <c r="AIT57" s="179"/>
      <c r="AIU57" s="179"/>
      <c r="AIV57" s="179"/>
      <c r="AIW57" s="179"/>
      <c r="AIX57" s="179"/>
      <c r="AIY57" s="179"/>
      <c r="AIZ57" s="179"/>
      <c r="AJA57" s="179"/>
      <c r="AJB57" s="179"/>
      <c r="AJC57" s="179"/>
      <c r="AJD57" s="179"/>
      <c r="AJE57" s="179"/>
      <c r="AJF57" s="179"/>
      <c r="AJG57" s="179"/>
      <c r="AJH57" s="179"/>
      <c r="AJI57" s="179"/>
      <c r="AJJ57" s="179"/>
      <c r="AJK57" s="179"/>
      <c r="AJL57" s="179"/>
      <c r="AJM57" s="179"/>
      <c r="AJN57" s="179"/>
      <c r="AJO57" s="179"/>
      <c r="AJP57" s="179"/>
      <c r="AJQ57" s="179"/>
      <c r="AJR57" s="179"/>
      <c r="AJS57" s="179"/>
      <c r="AJT57" s="179"/>
      <c r="AJU57" s="179"/>
      <c r="AJV57" s="179"/>
      <c r="AJW57" s="179"/>
      <c r="AJX57" s="179"/>
      <c r="AJY57" s="179"/>
      <c r="AJZ57" s="179"/>
      <c r="AKA57" s="179"/>
      <c r="AKB57" s="179"/>
      <c r="AKC57" s="179"/>
      <c r="AKD57" s="179"/>
      <c r="AKE57" s="179"/>
      <c r="AKF57" s="179"/>
      <c r="AKG57" s="179"/>
      <c r="AKH57" s="179"/>
      <c r="AKI57" s="179"/>
      <c r="AKJ57" s="179"/>
      <c r="AKK57" s="179"/>
      <c r="AKL57" s="179"/>
      <c r="AKM57" s="179"/>
      <c r="AKN57" s="179"/>
      <c r="AKO57" s="179"/>
      <c r="AKP57" s="179"/>
      <c r="AKQ57" s="179"/>
      <c r="AKR57" s="179"/>
      <c r="AKS57" s="179"/>
      <c r="AKT57" s="179"/>
      <c r="AKU57" s="179"/>
      <c r="AKV57" s="179"/>
      <c r="AKW57" s="179"/>
      <c r="AKX57" s="179"/>
      <c r="AKY57" s="179"/>
      <c r="AKZ57" s="179"/>
      <c r="ALA57" s="179"/>
      <c r="ALB57" s="179"/>
      <c r="ALC57" s="179"/>
      <c r="ALD57" s="179"/>
      <c r="ALE57" s="179"/>
      <c r="ALF57" s="179"/>
      <c r="ALG57" s="179"/>
      <c r="ALH57" s="179"/>
      <c r="ALI57" s="179"/>
      <c r="ALJ57" s="179"/>
      <c r="ALK57" s="179"/>
      <c r="ALL57" s="179"/>
      <c r="ALM57" s="179"/>
      <c r="ALN57" s="179"/>
      <c r="ALO57" s="179"/>
      <c r="ALP57" s="179"/>
      <c r="ALQ57" s="179"/>
      <c r="ALR57" s="179"/>
      <c r="ALS57" s="179"/>
      <c r="ALT57" s="179"/>
      <c r="ALU57" s="179"/>
      <c r="ALV57" s="179"/>
      <c r="ALW57" s="179"/>
      <c r="ALX57" s="179"/>
      <c r="ALY57" s="179"/>
      <c r="ALZ57" s="179"/>
      <c r="AMA57" s="179"/>
      <c r="AMB57" s="179"/>
      <c r="AMC57" s="179"/>
      <c r="AMD57" s="179"/>
      <c r="AME57" s="179"/>
      <c r="AMF57" s="179"/>
      <c r="AMG57" s="179"/>
      <c r="AMH57" s="179"/>
      <c r="AMI57" s="179"/>
      <c r="AMJ57" s="179"/>
      <c r="AMK57" s="179"/>
      <c r="AML57" s="179"/>
      <c r="AMM57" s="179"/>
      <c r="AMN57" s="179"/>
      <c r="AMO57" s="179"/>
      <c r="AMP57" s="179"/>
      <c r="AMQ57" s="179"/>
      <c r="AMR57" s="179"/>
      <c r="AMS57" s="179"/>
      <c r="AMT57" s="179"/>
      <c r="AMU57" s="179"/>
      <c r="AMV57" s="179"/>
      <c r="AMW57" s="179"/>
      <c r="AMX57" s="179"/>
      <c r="AMY57" s="179"/>
      <c r="AMZ57" s="179"/>
      <c r="ANA57" s="179"/>
      <c r="ANB57" s="179"/>
      <c r="ANC57" s="179"/>
      <c r="AND57" s="179"/>
      <c r="ANE57" s="179"/>
      <c r="ANF57" s="179"/>
      <c r="ANG57" s="179"/>
      <c r="ANH57" s="179"/>
      <c r="ANI57" s="179"/>
      <c r="ANJ57" s="179"/>
      <c r="ANK57" s="179"/>
      <c r="ANL57" s="179"/>
      <c r="ANM57" s="179"/>
      <c r="ANN57" s="179"/>
      <c r="ANO57" s="179"/>
      <c r="ANP57" s="179"/>
      <c r="ANQ57" s="179"/>
      <c r="ANR57" s="179"/>
      <c r="ANS57" s="179"/>
      <c r="ANT57" s="179"/>
      <c r="ANU57" s="179"/>
      <c r="ANV57" s="179"/>
      <c r="ANW57" s="179"/>
      <c r="ANX57" s="179"/>
      <c r="ANY57" s="179"/>
      <c r="ANZ57" s="179"/>
      <c r="AOA57" s="179"/>
      <c r="AOB57" s="179"/>
      <c r="AOC57" s="179"/>
      <c r="AOD57" s="179"/>
      <c r="AOE57" s="179"/>
      <c r="AOF57" s="179"/>
      <c r="AOG57" s="179"/>
      <c r="AOH57" s="179"/>
      <c r="AOI57" s="179"/>
      <c r="AOJ57" s="179"/>
      <c r="AOK57" s="179"/>
      <c r="AOL57" s="179"/>
      <c r="AOM57" s="179"/>
      <c r="AON57" s="179"/>
      <c r="AOO57" s="179"/>
      <c r="AOP57" s="179"/>
      <c r="AOQ57" s="179"/>
      <c r="AOR57" s="179"/>
      <c r="AOS57" s="179"/>
      <c r="AOT57" s="179"/>
      <c r="AOU57" s="179"/>
      <c r="AOV57" s="179"/>
      <c r="AOW57" s="179"/>
      <c r="AOX57" s="179"/>
      <c r="AOY57" s="179"/>
      <c r="AOZ57" s="179"/>
      <c r="APA57" s="179"/>
      <c r="APB57" s="179"/>
      <c r="APC57" s="179"/>
      <c r="APD57" s="179"/>
      <c r="APE57" s="179"/>
      <c r="APF57" s="179"/>
      <c r="APG57" s="179"/>
      <c r="APH57" s="179"/>
      <c r="API57" s="179"/>
      <c r="APJ57" s="179"/>
      <c r="APK57" s="179"/>
      <c r="APL57" s="179"/>
      <c r="APM57" s="179"/>
      <c r="APN57" s="179"/>
      <c r="APO57" s="179"/>
      <c r="APP57" s="179"/>
      <c r="APQ57" s="179"/>
      <c r="APR57" s="179"/>
      <c r="APS57" s="179"/>
      <c r="APT57" s="179"/>
      <c r="APU57" s="179"/>
      <c r="APV57" s="179"/>
      <c r="APW57" s="179"/>
      <c r="APX57" s="179"/>
      <c r="APY57" s="179"/>
      <c r="APZ57" s="179"/>
      <c r="AQA57" s="179"/>
      <c r="AQB57" s="179"/>
      <c r="AQC57" s="179"/>
      <c r="AQD57" s="179"/>
      <c r="AQE57" s="179"/>
      <c r="AQF57" s="179"/>
      <c r="AQG57" s="179"/>
      <c r="AQH57" s="179"/>
      <c r="AQI57" s="179"/>
      <c r="AQJ57" s="179"/>
      <c r="AQK57" s="179"/>
      <c r="AQL57" s="179"/>
      <c r="AQM57" s="179"/>
      <c r="AQN57" s="179"/>
      <c r="AQO57" s="179"/>
      <c r="AQP57" s="179"/>
      <c r="AQQ57" s="179"/>
      <c r="AQR57" s="179"/>
      <c r="AQS57" s="179"/>
      <c r="AQT57" s="179"/>
      <c r="AQU57" s="179"/>
      <c r="AQV57" s="179"/>
      <c r="AQW57" s="179"/>
      <c r="AQX57" s="179"/>
      <c r="AQY57" s="179"/>
      <c r="AQZ57" s="179"/>
      <c r="ARA57" s="179"/>
      <c r="ARB57" s="179"/>
      <c r="ARC57" s="179"/>
      <c r="ARD57" s="179"/>
      <c r="ARE57" s="179"/>
      <c r="ARF57" s="179"/>
      <c r="ARG57" s="179"/>
      <c r="ARH57" s="179"/>
      <c r="ARI57" s="179"/>
      <c r="ARJ57" s="179"/>
      <c r="ARK57" s="179"/>
      <c r="ARL57" s="179"/>
      <c r="ARM57" s="179"/>
      <c r="ARN57" s="179"/>
      <c r="ARO57" s="179"/>
      <c r="ARP57" s="179"/>
      <c r="ARQ57" s="179"/>
      <c r="ARR57" s="179"/>
      <c r="ARS57" s="179"/>
      <c r="ART57" s="179"/>
      <c r="ARU57" s="179"/>
      <c r="ARV57" s="179"/>
      <c r="ARW57" s="179"/>
      <c r="ARX57" s="179"/>
      <c r="ARY57" s="179"/>
      <c r="ARZ57" s="179"/>
      <c r="ASA57" s="179"/>
      <c r="ASB57" s="179"/>
      <c r="ASC57" s="179"/>
      <c r="ASD57" s="179"/>
      <c r="ASE57" s="179"/>
      <c r="ASF57" s="179"/>
      <c r="ASG57" s="179"/>
      <c r="ASH57" s="179"/>
      <c r="ASI57" s="179"/>
      <c r="ASJ57" s="179"/>
      <c r="ASK57" s="179"/>
      <c r="ASL57" s="179"/>
      <c r="ASM57" s="179"/>
      <c r="ASN57" s="179"/>
      <c r="ASO57" s="179"/>
      <c r="ASP57" s="179"/>
      <c r="ASQ57" s="179"/>
      <c r="ASR57" s="179"/>
      <c r="ASS57" s="179"/>
      <c r="AST57" s="179"/>
      <c r="ASU57" s="179"/>
      <c r="ASV57" s="179"/>
      <c r="ASW57" s="179"/>
      <c r="ASX57" s="179"/>
      <c r="ASY57" s="179"/>
      <c r="ASZ57" s="179"/>
      <c r="ATA57" s="179"/>
      <c r="ATB57" s="179"/>
      <c r="ATC57" s="179"/>
      <c r="ATD57" s="179"/>
      <c r="ATE57" s="179"/>
      <c r="ATF57" s="179"/>
      <c r="ATG57" s="179"/>
      <c r="ATH57" s="179"/>
      <c r="ATI57" s="179"/>
      <c r="ATJ57" s="179"/>
      <c r="ATK57" s="179"/>
      <c r="ATL57" s="179"/>
      <c r="ATM57" s="179"/>
      <c r="ATN57" s="179"/>
      <c r="ATO57" s="179"/>
      <c r="ATP57" s="179"/>
      <c r="ATQ57" s="179"/>
      <c r="ATR57" s="179"/>
      <c r="ATS57" s="179"/>
      <c r="ATT57" s="179"/>
      <c r="ATU57" s="179"/>
      <c r="ATV57" s="179"/>
      <c r="ATW57" s="179"/>
      <c r="ATX57" s="179"/>
      <c r="ATY57" s="179"/>
      <c r="ATZ57" s="179"/>
      <c r="AUA57" s="179"/>
      <c r="AUB57" s="179"/>
      <c r="AUC57" s="179"/>
      <c r="AUD57" s="179"/>
      <c r="AUE57" s="179"/>
      <c r="AUF57" s="179"/>
      <c r="AUG57" s="179"/>
      <c r="AUH57" s="179"/>
      <c r="AUI57" s="179"/>
      <c r="AUJ57" s="179"/>
      <c r="AUK57" s="179"/>
      <c r="AUL57" s="179"/>
      <c r="AUM57" s="179"/>
      <c r="AUN57" s="179"/>
      <c r="AUO57" s="179"/>
      <c r="AUP57" s="179"/>
      <c r="AUQ57" s="179"/>
      <c r="AUR57" s="179"/>
      <c r="AUS57" s="179"/>
      <c r="AUT57" s="179"/>
      <c r="AUU57" s="179"/>
      <c r="AUV57" s="179"/>
      <c r="AUW57" s="179"/>
      <c r="AUX57" s="179"/>
      <c r="AUY57" s="179"/>
      <c r="AUZ57" s="179"/>
      <c r="AVA57" s="179"/>
      <c r="AVB57" s="179"/>
      <c r="AVC57" s="179"/>
      <c r="AVD57" s="179"/>
      <c r="AVE57" s="179"/>
      <c r="AVF57" s="179"/>
      <c r="AVG57" s="179"/>
      <c r="AVH57" s="179"/>
      <c r="AVI57" s="179"/>
      <c r="AVJ57" s="179"/>
      <c r="AVK57" s="179"/>
      <c r="AVL57" s="179"/>
      <c r="AVM57" s="179"/>
      <c r="AVN57" s="179"/>
      <c r="AVO57" s="179"/>
      <c r="AVP57" s="179"/>
      <c r="AVQ57" s="179"/>
      <c r="AVR57" s="179"/>
      <c r="AVS57" s="179"/>
      <c r="AVT57" s="179"/>
      <c r="AVU57" s="179"/>
      <c r="AVV57" s="179"/>
      <c r="AVW57" s="179"/>
      <c r="AVX57" s="179"/>
      <c r="AVY57" s="179"/>
      <c r="AVZ57" s="179"/>
      <c r="AWA57" s="179"/>
      <c r="AWB57" s="179"/>
      <c r="AWC57" s="179"/>
      <c r="AWD57" s="179"/>
      <c r="AWE57" s="179"/>
      <c r="AWF57" s="179"/>
      <c r="AWG57" s="179"/>
      <c r="AWH57" s="179"/>
      <c r="AWI57" s="179"/>
      <c r="AWJ57" s="179"/>
      <c r="AWK57" s="179"/>
      <c r="AWL57" s="179"/>
      <c r="AWM57" s="179"/>
      <c r="AWN57" s="179"/>
      <c r="AWO57" s="179"/>
      <c r="AWP57" s="179"/>
      <c r="AWQ57" s="179"/>
      <c r="AWR57" s="179"/>
      <c r="AWS57" s="179"/>
      <c r="AWT57" s="179"/>
      <c r="AWU57" s="179"/>
      <c r="AWV57" s="179"/>
      <c r="AWW57" s="179"/>
      <c r="AWX57" s="179"/>
      <c r="AWY57" s="179"/>
      <c r="AWZ57" s="179"/>
      <c r="AXA57" s="179"/>
      <c r="AXB57" s="179"/>
      <c r="AXC57" s="179"/>
      <c r="AXD57" s="179"/>
      <c r="AXE57" s="179"/>
      <c r="AXF57" s="179"/>
      <c r="AXG57" s="179"/>
      <c r="AXH57" s="179"/>
      <c r="AXI57" s="179"/>
      <c r="AXJ57" s="179"/>
      <c r="AXK57" s="179"/>
      <c r="AXL57" s="179"/>
      <c r="AXM57" s="179"/>
      <c r="AXN57" s="179"/>
      <c r="AXO57" s="179"/>
      <c r="AXP57" s="179"/>
      <c r="AXQ57" s="179"/>
      <c r="AXR57" s="179"/>
      <c r="AXS57" s="179"/>
      <c r="AXT57" s="179"/>
      <c r="AXU57" s="179"/>
      <c r="AXV57" s="179"/>
      <c r="AXW57" s="179"/>
      <c r="AXX57" s="179"/>
      <c r="AXY57" s="179"/>
      <c r="AXZ57" s="179"/>
      <c r="AYA57" s="179"/>
      <c r="AYB57" s="179"/>
      <c r="AYC57" s="179"/>
      <c r="AYD57" s="179"/>
      <c r="AYE57" s="179"/>
      <c r="AYF57" s="179"/>
      <c r="AYG57" s="179"/>
      <c r="AYH57" s="179"/>
      <c r="AYI57" s="179"/>
      <c r="AYJ57" s="179"/>
      <c r="AYK57" s="179"/>
      <c r="AYL57" s="179"/>
      <c r="AYM57" s="179"/>
      <c r="AYN57" s="179"/>
      <c r="AYO57" s="179"/>
      <c r="AYP57" s="179"/>
      <c r="AYQ57" s="179"/>
      <c r="AYR57" s="179"/>
      <c r="AYS57" s="179"/>
      <c r="AYT57" s="179"/>
      <c r="AYU57" s="179"/>
      <c r="AYV57" s="179"/>
      <c r="AYW57" s="179"/>
      <c r="AYX57" s="179"/>
      <c r="AYY57" s="179"/>
      <c r="AYZ57" s="179"/>
      <c r="AZA57" s="179"/>
      <c r="AZB57" s="179"/>
      <c r="AZC57" s="179"/>
      <c r="AZD57" s="179"/>
      <c r="AZE57" s="179"/>
      <c r="AZF57" s="179"/>
      <c r="AZG57" s="179"/>
      <c r="AZH57" s="179"/>
      <c r="AZI57" s="179"/>
      <c r="AZJ57" s="179"/>
      <c r="AZK57" s="179"/>
      <c r="AZL57" s="179"/>
      <c r="AZM57" s="179"/>
      <c r="AZN57" s="179"/>
      <c r="AZO57" s="179"/>
      <c r="AZP57" s="179"/>
      <c r="AZQ57" s="179"/>
      <c r="AZR57" s="179"/>
      <c r="AZS57" s="179"/>
      <c r="AZT57" s="179"/>
      <c r="AZU57" s="179"/>
      <c r="AZV57" s="179"/>
      <c r="AZW57" s="179"/>
      <c r="AZX57" s="179"/>
      <c r="AZY57" s="179"/>
      <c r="AZZ57" s="179"/>
      <c r="BAA57" s="179"/>
      <c r="BAB57" s="179"/>
      <c r="BAC57" s="179"/>
      <c r="BAD57" s="179"/>
      <c r="BAE57" s="179"/>
      <c r="BAF57" s="179"/>
      <c r="BAG57" s="179"/>
      <c r="BAH57" s="179"/>
      <c r="BAI57" s="179"/>
      <c r="BAJ57" s="179"/>
      <c r="BAK57" s="179"/>
      <c r="BAL57" s="179"/>
      <c r="BAM57" s="179"/>
      <c r="BAN57" s="179"/>
      <c r="BAO57" s="179"/>
      <c r="BAP57" s="179"/>
      <c r="BAQ57" s="179"/>
      <c r="BAR57" s="179"/>
      <c r="BAS57" s="179"/>
      <c r="BAT57" s="179"/>
      <c r="BAU57" s="179"/>
      <c r="BAV57" s="179"/>
      <c r="BAW57" s="179"/>
      <c r="BAX57" s="179"/>
      <c r="BAY57" s="179"/>
      <c r="BAZ57" s="179"/>
      <c r="BBA57" s="179"/>
      <c r="BBB57" s="179"/>
      <c r="BBC57" s="179"/>
      <c r="BBD57" s="179"/>
      <c r="BBE57" s="179"/>
      <c r="BBF57" s="179"/>
      <c r="BBG57" s="179"/>
      <c r="BBH57" s="179"/>
      <c r="BBI57" s="179"/>
      <c r="BBJ57" s="179"/>
      <c r="BBK57" s="179"/>
      <c r="BBL57" s="179"/>
      <c r="BBM57" s="179"/>
      <c r="BBN57" s="179"/>
      <c r="BBO57" s="179"/>
      <c r="BBP57" s="179"/>
      <c r="BBQ57" s="179"/>
      <c r="BBR57" s="179"/>
      <c r="BBS57" s="179"/>
      <c r="BBT57" s="179"/>
      <c r="BBU57" s="179"/>
      <c r="BBV57" s="179"/>
      <c r="BBW57" s="179"/>
      <c r="BBX57" s="179"/>
      <c r="BBY57" s="179"/>
      <c r="BBZ57" s="179"/>
      <c r="BCA57" s="179"/>
      <c r="BCB57" s="179"/>
      <c r="BCC57" s="179"/>
      <c r="BCD57" s="179"/>
      <c r="BCE57" s="179"/>
      <c r="BCF57" s="179"/>
      <c r="BCG57" s="179"/>
      <c r="BCH57" s="179"/>
      <c r="BCI57" s="179"/>
      <c r="BCJ57" s="179"/>
      <c r="BCK57" s="179"/>
      <c r="BCL57" s="179"/>
      <c r="BCM57" s="179"/>
      <c r="BCN57" s="179"/>
      <c r="BCO57" s="179"/>
      <c r="BCP57" s="179"/>
      <c r="BCQ57" s="179"/>
      <c r="BCR57" s="179"/>
      <c r="BCS57" s="179"/>
      <c r="BCT57" s="179"/>
      <c r="BCU57" s="179"/>
      <c r="BCV57" s="179"/>
      <c r="BCW57" s="179"/>
      <c r="BCX57" s="179"/>
      <c r="BCY57" s="179"/>
      <c r="BCZ57" s="179"/>
      <c r="BDA57" s="179"/>
      <c r="BDB57" s="179"/>
      <c r="BDC57" s="179"/>
      <c r="BDD57" s="179"/>
      <c r="BDE57" s="179"/>
      <c r="BDF57" s="179"/>
      <c r="BDG57" s="179"/>
      <c r="BDH57" s="179"/>
      <c r="BDI57" s="179"/>
      <c r="BDJ57" s="179"/>
      <c r="BDK57" s="179"/>
      <c r="BDL57" s="179"/>
      <c r="BDM57" s="179"/>
      <c r="BDN57" s="179"/>
      <c r="BDO57" s="179"/>
      <c r="BDP57" s="179"/>
      <c r="BDQ57" s="179"/>
      <c r="BDR57" s="179"/>
      <c r="BDS57" s="179"/>
      <c r="BDT57" s="179"/>
      <c r="BDU57" s="179"/>
      <c r="BDV57" s="179"/>
      <c r="BDW57" s="179"/>
      <c r="BDX57" s="179"/>
      <c r="BDY57" s="179"/>
      <c r="BDZ57" s="179"/>
      <c r="BEA57" s="179"/>
      <c r="BEB57" s="179"/>
      <c r="BEC57" s="179"/>
      <c r="BED57" s="179"/>
      <c r="BEE57" s="179"/>
      <c r="BEF57" s="179"/>
      <c r="BEG57" s="179"/>
      <c r="BEH57" s="179"/>
      <c r="BEI57" s="179"/>
      <c r="BEJ57" s="179"/>
      <c r="BEK57" s="179"/>
      <c r="BEL57" s="179"/>
      <c r="BEM57" s="179"/>
      <c r="BEN57" s="179"/>
      <c r="BEO57" s="179"/>
      <c r="BEP57" s="179"/>
      <c r="BEQ57" s="179"/>
      <c r="BER57" s="179"/>
      <c r="BES57" s="179"/>
      <c r="BET57" s="179"/>
      <c r="BEU57" s="179"/>
      <c r="BEV57" s="179"/>
      <c r="BEW57" s="179"/>
      <c r="BEX57" s="179"/>
      <c r="BEY57" s="179"/>
      <c r="BEZ57" s="179"/>
      <c r="BFA57" s="179"/>
      <c r="BFB57" s="179"/>
      <c r="BFC57" s="179"/>
      <c r="BFD57" s="179"/>
      <c r="BFE57" s="179"/>
      <c r="BFF57" s="179"/>
      <c r="BFG57" s="179"/>
      <c r="BFH57" s="179"/>
      <c r="BFI57" s="179"/>
      <c r="BFJ57" s="179"/>
      <c r="BFK57" s="179"/>
      <c r="BFL57" s="179"/>
      <c r="BFM57" s="179"/>
      <c r="BFN57" s="179"/>
      <c r="BFO57" s="179"/>
      <c r="BFP57" s="179"/>
      <c r="BFQ57" s="179"/>
      <c r="BFR57" s="179"/>
      <c r="BFS57" s="179"/>
      <c r="BFT57" s="179"/>
      <c r="BFU57" s="179"/>
      <c r="BFV57" s="179"/>
      <c r="BFW57" s="179"/>
      <c r="BFX57" s="179"/>
      <c r="BFY57" s="179"/>
      <c r="BFZ57" s="179"/>
      <c r="BGA57" s="179"/>
      <c r="BGB57" s="179"/>
      <c r="BGC57" s="179"/>
      <c r="BGD57" s="179"/>
      <c r="BGE57" s="179"/>
      <c r="BGF57" s="179"/>
      <c r="BGG57" s="179"/>
      <c r="BGH57" s="179"/>
      <c r="BGI57" s="179"/>
      <c r="BGJ57" s="179"/>
      <c r="BGK57" s="179"/>
      <c r="BGL57" s="179"/>
      <c r="BGM57" s="179"/>
      <c r="BGN57" s="179"/>
      <c r="BGO57" s="179"/>
      <c r="BGP57" s="179"/>
      <c r="BGQ57" s="179"/>
      <c r="BGR57" s="179"/>
      <c r="BGS57" s="179"/>
      <c r="BGT57" s="179"/>
      <c r="BGU57" s="179"/>
      <c r="BGV57" s="179"/>
      <c r="BGW57" s="179"/>
      <c r="BGX57" s="179"/>
      <c r="BGY57" s="179"/>
      <c r="BGZ57" s="179"/>
      <c r="BHA57" s="179"/>
      <c r="BHB57" s="179"/>
      <c r="BHC57" s="179"/>
      <c r="BHD57" s="179"/>
      <c r="BHE57" s="179"/>
    </row>
    <row r="58" spans="1:1565" s="36" customFormat="1">
      <c r="A58" s="200" t="s">
        <v>1780</v>
      </c>
      <c r="B58" s="69" t="s">
        <v>1007</v>
      </c>
      <c r="C58" s="151" t="s">
        <v>1008</v>
      </c>
      <c r="D58" s="152">
        <v>104</v>
      </c>
      <c r="E58" s="153">
        <v>0.65555555555555556</v>
      </c>
      <c r="F58" s="153">
        <v>0.55208333333333337</v>
      </c>
      <c r="G58" s="153">
        <v>0.47916666666666669</v>
      </c>
      <c r="H58" s="188"/>
      <c r="I58" s="154">
        <f t="shared" si="0"/>
        <v>0</v>
      </c>
      <c r="J58" s="155">
        <f t="shared" si="1"/>
        <v>0</v>
      </c>
      <c r="K58" s="61"/>
      <c r="L58" s="61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/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/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  <c r="IQ58" s="179"/>
      <c r="IR58" s="179"/>
      <c r="IS58" s="179"/>
      <c r="IT58" s="179"/>
      <c r="IU58" s="179"/>
      <c r="IV58" s="179"/>
      <c r="IW58" s="179"/>
      <c r="IX58" s="179"/>
      <c r="IY58" s="179"/>
      <c r="IZ58" s="179"/>
      <c r="JA58" s="179"/>
      <c r="JB58" s="179"/>
      <c r="JC58" s="179"/>
      <c r="JD58" s="179"/>
      <c r="JE58" s="179"/>
      <c r="JF58" s="179"/>
      <c r="JG58" s="179"/>
      <c r="JH58" s="179"/>
      <c r="JI58" s="179"/>
      <c r="JJ58" s="179"/>
      <c r="JK58" s="179"/>
      <c r="JL58" s="179"/>
      <c r="JM58" s="179"/>
      <c r="JN58" s="179"/>
      <c r="JO58" s="179"/>
      <c r="JP58" s="179"/>
      <c r="JQ58" s="179"/>
      <c r="JR58" s="179"/>
      <c r="JS58" s="179"/>
      <c r="JT58" s="179"/>
      <c r="JU58" s="179"/>
      <c r="JV58" s="179"/>
      <c r="JW58" s="179"/>
      <c r="JX58" s="179"/>
      <c r="JY58" s="179"/>
      <c r="JZ58" s="179"/>
      <c r="KA58" s="179"/>
      <c r="KB58" s="179"/>
      <c r="KC58" s="179"/>
      <c r="KD58" s="179"/>
      <c r="KE58" s="179"/>
      <c r="KF58" s="179"/>
      <c r="KG58" s="179"/>
      <c r="KH58" s="179"/>
      <c r="KI58" s="179"/>
      <c r="KJ58" s="179"/>
      <c r="KK58" s="179"/>
      <c r="KL58" s="179"/>
      <c r="KM58" s="179"/>
      <c r="KN58" s="179"/>
      <c r="KO58" s="179"/>
      <c r="KP58" s="179"/>
      <c r="KQ58" s="179"/>
      <c r="KR58" s="179"/>
      <c r="KS58" s="179"/>
      <c r="KT58" s="179"/>
      <c r="KU58" s="179"/>
      <c r="KV58" s="179"/>
      <c r="KW58" s="179"/>
      <c r="KX58" s="179"/>
      <c r="KY58" s="179"/>
      <c r="KZ58" s="179"/>
      <c r="LA58" s="179"/>
      <c r="LB58" s="179"/>
      <c r="LC58" s="179"/>
      <c r="LD58" s="179"/>
      <c r="LE58" s="179"/>
      <c r="LF58" s="179"/>
      <c r="LG58" s="179"/>
      <c r="LH58" s="179"/>
      <c r="LI58" s="179"/>
      <c r="LJ58" s="179"/>
      <c r="LK58" s="179"/>
      <c r="LL58" s="179"/>
      <c r="LM58" s="179"/>
      <c r="LN58" s="179"/>
      <c r="LO58" s="179"/>
      <c r="LP58" s="179"/>
      <c r="LQ58" s="179"/>
      <c r="LR58" s="179"/>
      <c r="LS58" s="179"/>
      <c r="LT58" s="179"/>
      <c r="LU58" s="179"/>
      <c r="LV58" s="179"/>
      <c r="LW58" s="179"/>
      <c r="LX58" s="179"/>
      <c r="LY58" s="179"/>
      <c r="LZ58" s="179"/>
      <c r="MA58" s="179"/>
      <c r="MB58" s="179"/>
      <c r="MC58" s="179"/>
      <c r="MD58" s="179"/>
      <c r="ME58" s="179"/>
      <c r="MF58" s="179"/>
      <c r="MG58" s="179"/>
      <c r="MH58" s="179"/>
      <c r="MI58" s="179"/>
      <c r="MJ58" s="179"/>
      <c r="MK58" s="179"/>
      <c r="ML58" s="179"/>
      <c r="MM58" s="179"/>
      <c r="MN58" s="179"/>
      <c r="MO58" s="179"/>
      <c r="MP58" s="179"/>
      <c r="MQ58" s="179"/>
      <c r="MR58" s="179"/>
      <c r="MS58" s="179"/>
      <c r="MT58" s="179"/>
      <c r="MU58" s="179"/>
      <c r="MV58" s="179"/>
      <c r="MW58" s="179"/>
      <c r="MX58" s="179"/>
      <c r="MY58" s="179"/>
      <c r="MZ58" s="179"/>
      <c r="NA58" s="179"/>
      <c r="NB58" s="179"/>
      <c r="NC58" s="179"/>
      <c r="ND58" s="179"/>
      <c r="NE58" s="179"/>
      <c r="NF58" s="179"/>
      <c r="NG58" s="179"/>
      <c r="NH58" s="179"/>
      <c r="NI58" s="179"/>
      <c r="NJ58" s="179"/>
      <c r="NK58" s="179"/>
      <c r="NL58" s="179"/>
      <c r="NM58" s="179"/>
      <c r="NN58" s="179"/>
      <c r="NO58" s="179"/>
      <c r="NP58" s="179"/>
      <c r="NQ58" s="179"/>
      <c r="NR58" s="179"/>
      <c r="NS58" s="179"/>
      <c r="NT58" s="179"/>
      <c r="NU58" s="179"/>
      <c r="NV58" s="179"/>
      <c r="NW58" s="179"/>
      <c r="NX58" s="179"/>
      <c r="NY58" s="179"/>
      <c r="NZ58" s="179"/>
      <c r="OA58" s="179"/>
      <c r="OB58" s="179"/>
      <c r="OC58" s="179"/>
      <c r="OD58" s="179"/>
      <c r="OE58" s="179"/>
      <c r="OF58" s="179"/>
      <c r="OG58" s="179"/>
      <c r="OH58" s="179"/>
      <c r="OI58" s="179"/>
      <c r="OJ58" s="179"/>
      <c r="OK58" s="179"/>
      <c r="OL58" s="179"/>
      <c r="OM58" s="179"/>
      <c r="ON58" s="179"/>
      <c r="OO58" s="179"/>
      <c r="OP58" s="179"/>
      <c r="OQ58" s="179"/>
      <c r="OR58" s="179"/>
      <c r="OS58" s="179"/>
      <c r="OT58" s="179"/>
      <c r="OU58" s="179"/>
      <c r="OV58" s="179"/>
      <c r="OW58" s="179"/>
      <c r="OX58" s="179"/>
      <c r="OY58" s="179"/>
      <c r="OZ58" s="179"/>
      <c r="PA58" s="179"/>
      <c r="PB58" s="179"/>
      <c r="PC58" s="179"/>
      <c r="PD58" s="179"/>
      <c r="PE58" s="179"/>
      <c r="PF58" s="179"/>
      <c r="PG58" s="179"/>
      <c r="PH58" s="179"/>
      <c r="PI58" s="179"/>
      <c r="PJ58" s="179"/>
      <c r="PK58" s="179"/>
      <c r="PL58" s="179"/>
      <c r="PM58" s="179"/>
      <c r="PN58" s="179"/>
      <c r="PO58" s="179"/>
      <c r="PP58" s="179"/>
      <c r="PQ58" s="179"/>
      <c r="PR58" s="179"/>
      <c r="PS58" s="179"/>
      <c r="PT58" s="179"/>
      <c r="PU58" s="179"/>
      <c r="PV58" s="179"/>
      <c r="PW58" s="179"/>
      <c r="PX58" s="179"/>
      <c r="PY58" s="179"/>
      <c r="PZ58" s="179"/>
      <c r="QA58" s="179"/>
      <c r="QB58" s="179"/>
      <c r="QC58" s="179"/>
      <c r="QD58" s="179"/>
      <c r="QE58" s="179"/>
      <c r="QF58" s="179"/>
      <c r="QG58" s="179"/>
      <c r="QH58" s="179"/>
      <c r="QI58" s="179"/>
      <c r="QJ58" s="179"/>
      <c r="QK58" s="179"/>
      <c r="QL58" s="179"/>
      <c r="QM58" s="179"/>
      <c r="QN58" s="179"/>
      <c r="QO58" s="179"/>
      <c r="QP58" s="179"/>
      <c r="QQ58" s="179"/>
      <c r="QR58" s="179"/>
      <c r="QS58" s="179"/>
      <c r="QT58" s="179"/>
      <c r="QU58" s="179"/>
      <c r="QV58" s="179"/>
      <c r="QW58" s="179"/>
      <c r="QX58" s="179"/>
      <c r="QY58" s="179"/>
      <c r="QZ58" s="179"/>
      <c r="RA58" s="179"/>
      <c r="RB58" s="179"/>
      <c r="RC58" s="179"/>
      <c r="RD58" s="179"/>
      <c r="RE58" s="179"/>
      <c r="RF58" s="179"/>
      <c r="RG58" s="179"/>
      <c r="RH58" s="179"/>
      <c r="RI58" s="179"/>
      <c r="RJ58" s="179"/>
      <c r="RK58" s="179"/>
      <c r="RL58" s="179"/>
      <c r="RM58" s="179"/>
      <c r="RN58" s="179"/>
      <c r="RO58" s="179"/>
      <c r="RP58" s="179"/>
      <c r="RQ58" s="179"/>
      <c r="RR58" s="179"/>
      <c r="RS58" s="179"/>
      <c r="RT58" s="179"/>
      <c r="RU58" s="179"/>
      <c r="RV58" s="179"/>
      <c r="RW58" s="179"/>
      <c r="RX58" s="179"/>
      <c r="RY58" s="179"/>
      <c r="RZ58" s="179"/>
      <c r="SA58" s="179"/>
      <c r="SB58" s="179"/>
      <c r="SC58" s="179"/>
      <c r="SD58" s="179"/>
      <c r="SE58" s="179"/>
      <c r="SF58" s="179"/>
      <c r="SG58" s="179"/>
      <c r="SH58" s="179"/>
      <c r="SI58" s="179"/>
      <c r="SJ58" s="179"/>
      <c r="SK58" s="179"/>
      <c r="SL58" s="179"/>
      <c r="SM58" s="179"/>
      <c r="SN58" s="179"/>
      <c r="SO58" s="179"/>
      <c r="SP58" s="179"/>
      <c r="SQ58" s="179"/>
      <c r="SR58" s="179"/>
      <c r="SS58" s="179"/>
      <c r="ST58" s="179"/>
      <c r="SU58" s="179"/>
      <c r="SV58" s="179"/>
      <c r="SW58" s="179"/>
      <c r="SX58" s="179"/>
      <c r="SY58" s="179"/>
      <c r="SZ58" s="179"/>
      <c r="TA58" s="179"/>
      <c r="TB58" s="179"/>
      <c r="TC58" s="179"/>
      <c r="TD58" s="179"/>
      <c r="TE58" s="179"/>
      <c r="TF58" s="179"/>
      <c r="TG58" s="179"/>
      <c r="TH58" s="179"/>
      <c r="TI58" s="179"/>
      <c r="TJ58" s="179"/>
      <c r="TK58" s="179"/>
      <c r="TL58" s="179"/>
      <c r="TM58" s="179"/>
      <c r="TN58" s="179"/>
      <c r="TO58" s="179"/>
      <c r="TP58" s="179"/>
      <c r="TQ58" s="179"/>
      <c r="TR58" s="179"/>
      <c r="TS58" s="179"/>
      <c r="TT58" s="179"/>
      <c r="TU58" s="179"/>
      <c r="TV58" s="179"/>
      <c r="TW58" s="179"/>
      <c r="TX58" s="179"/>
      <c r="TY58" s="179"/>
      <c r="TZ58" s="179"/>
      <c r="UA58" s="179"/>
      <c r="UB58" s="179"/>
      <c r="UC58" s="179"/>
      <c r="UD58" s="179"/>
      <c r="UE58" s="179"/>
      <c r="UF58" s="179"/>
      <c r="UG58" s="179"/>
      <c r="UH58" s="179"/>
      <c r="UI58" s="179"/>
      <c r="UJ58" s="179"/>
      <c r="UK58" s="179"/>
      <c r="UL58" s="179"/>
      <c r="UM58" s="179"/>
      <c r="UN58" s="179"/>
      <c r="UO58" s="179"/>
      <c r="UP58" s="179"/>
      <c r="UQ58" s="179"/>
      <c r="UR58" s="179"/>
      <c r="US58" s="179"/>
      <c r="UT58" s="179"/>
      <c r="UU58" s="179"/>
      <c r="UV58" s="179"/>
      <c r="UW58" s="179"/>
      <c r="UX58" s="179"/>
      <c r="UY58" s="179"/>
      <c r="UZ58" s="179"/>
      <c r="VA58" s="179"/>
      <c r="VB58" s="179"/>
      <c r="VC58" s="179"/>
      <c r="VD58" s="179"/>
      <c r="VE58" s="179"/>
      <c r="VF58" s="179"/>
      <c r="VG58" s="179"/>
      <c r="VH58" s="179"/>
      <c r="VI58" s="179"/>
      <c r="VJ58" s="179"/>
      <c r="VK58" s="179"/>
      <c r="VL58" s="179"/>
      <c r="VM58" s="179"/>
      <c r="VN58" s="179"/>
      <c r="VO58" s="179"/>
      <c r="VP58" s="179"/>
      <c r="VQ58" s="179"/>
      <c r="VR58" s="179"/>
      <c r="VS58" s="179"/>
      <c r="VT58" s="179"/>
      <c r="VU58" s="179"/>
      <c r="VV58" s="179"/>
      <c r="VW58" s="179"/>
      <c r="VX58" s="179"/>
      <c r="VY58" s="179"/>
      <c r="VZ58" s="179"/>
      <c r="WA58" s="179"/>
      <c r="WB58" s="179"/>
      <c r="WC58" s="179"/>
      <c r="WD58" s="179"/>
      <c r="WE58" s="179"/>
      <c r="WF58" s="179"/>
      <c r="WG58" s="179"/>
      <c r="WH58" s="179"/>
      <c r="WI58" s="179"/>
      <c r="WJ58" s="179"/>
      <c r="WK58" s="179"/>
      <c r="WL58" s="179"/>
      <c r="WM58" s="179"/>
      <c r="WN58" s="179"/>
      <c r="WO58" s="179"/>
      <c r="WP58" s="179"/>
      <c r="WQ58" s="179"/>
      <c r="WR58" s="179"/>
      <c r="WS58" s="179"/>
      <c r="WT58" s="179"/>
      <c r="WU58" s="179"/>
      <c r="WV58" s="179"/>
      <c r="WW58" s="179"/>
      <c r="WX58" s="179"/>
      <c r="WY58" s="179"/>
      <c r="WZ58" s="179"/>
      <c r="XA58" s="179"/>
      <c r="XB58" s="179"/>
      <c r="XC58" s="179"/>
      <c r="XD58" s="179"/>
      <c r="XE58" s="179"/>
      <c r="XF58" s="179"/>
      <c r="XG58" s="179"/>
      <c r="XH58" s="179"/>
      <c r="XI58" s="179"/>
      <c r="XJ58" s="179"/>
      <c r="XK58" s="179"/>
      <c r="XL58" s="179"/>
      <c r="XM58" s="179"/>
      <c r="XN58" s="179"/>
      <c r="XO58" s="179"/>
      <c r="XP58" s="179"/>
      <c r="XQ58" s="179"/>
      <c r="XR58" s="179"/>
      <c r="XS58" s="179"/>
      <c r="XT58" s="179"/>
      <c r="XU58" s="179"/>
      <c r="XV58" s="179"/>
      <c r="XW58" s="179"/>
      <c r="XX58" s="179"/>
      <c r="XY58" s="179"/>
      <c r="XZ58" s="179"/>
      <c r="YA58" s="179"/>
      <c r="YB58" s="179"/>
      <c r="YC58" s="179"/>
      <c r="YD58" s="179"/>
      <c r="YE58" s="179"/>
      <c r="YF58" s="179"/>
      <c r="YG58" s="179"/>
      <c r="YH58" s="179"/>
      <c r="YI58" s="179"/>
      <c r="YJ58" s="179"/>
      <c r="YK58" s="179"/>
      <c r="YL58" s="179"/>
      <c r="YM58" s="179"/>
      <c r="YN58" s="179"/>
      <c r="YO58" s="179"/>
      <c r="YP58" s="179"/>
      <c r="YQ58" s="179"/>
      <c r="YR58" s="179"/>
      <c r="YS58" s="179"/>
      <c r="YT58" s="179"/>
      <c r="YU58" s="179"/>
      <c r="YV58" s="179"/>
      <c r="YW58" s="179"/>
      <c r="YX58" s="179"/>
      <c r="YY58" s="179"/>
      <c r="YZ58" s="179"/>
      <c r="ZA58" s="179"/>
      <c r="ZB58" s="179"/>
      <c r="ZC58" s="179"/>
      <c r="ZD58" s="179"/>
      <c r="ZE58" s="179"/>
      <c r="ZF58" s="179"/>
      <c r="ZG58" s="179"/>
      <c r="ZH58" s="179"/>
      <c r="ZI58" s="179"/>
      <c r="ZJ58" s="179"/>
      <c r="ZK58" s="179"/>
      <c r="ZL58" s="179"/>
      <c r="ZM58" s="179"/>
      <c r="ZN58" s="179"/>
      <c r="ZO58" s="179"/>
      <c r="ZP58" s="179"/>
      <c r="ZQ58" s="179"/>
      <c r="ZR58" s="179"/>
      <c r="ZS58" s="179"/>
      <c r="ZT58" s="179"/>
      <c r="ZU58" s="179"/>
      <c r="ZV58" s="179"/>
      <c r="ZW58" s="179"/>
      <c r="ZX58" s="179"/>
      <c r="ZY58" s="179"/>
      <c r="ZZ58" s="179"/>
      <c r="AAA58" s="179"/>
      <c r="AAB58" s="179"/>
      <c r="AAC58" s="179"/>
      <c r="AAD58" s="179"/>
      <c r="AAE58" s="179"/>
      <c r="AAF58" s="179"/>
      <c r="AAG58" s="179"/>
      <c r="AAH58" s="179"/>
      <c r="AAI58" s="179"/>
      <c r="AAJ58" s="179"/>
      <c r="AAK58" s="179"/>
      <c r="AAL58" s="179"/>
      <c r="AAM58" s="179"/>
      <c r="AAN58" s="179"/>
      <c r="AAO58" s="179"/>
      <c r="AAP58" s="179"/>
      <c r="AAQ58" s="179"/>
      <c r="AAR58" s="179"/>
      <c r="AAS58" s="179"/>
      <c r="AAT58" s="179"/>
      <c r="AAU58" s="179"/>
      <c r="AAV58" s="179"/>
      <c r="AAW58" s="179"/>
      <c r="AAX58" s="179"/>
      <c r="AAY58" s="179"/>
      <c r="AAZ58" s="179"/>
      <c r="ABA58" s="179"/>
      <c r="ABB58" s="179"/>
      <c r="ABC58" s="179"/>
      <c r="ABD58" s="179"/>
      <c r="ABE58" s="179"/>
      <c r="ABF58" s="179"/>
      <c r="ABG58" s="179"/>
      <c r="ABH58" s="179"/>
      <c r="ABI58" s="179"/>
      <c r="ABJ58" s="179"/>
      <c r="ABK58" s="179"/>
      <c r="ABL58" s="179"/>
      <c r="ABM58" s="179"/>
      <c r="ABN58" s="179"/>
      <c r="ABO58" s="179"/>
      <c r="ABP58" s="179"/>
      <c r="ABQ58" s="179"/>
      <c r="ABR58" s="179"/>
      <c r="ABS58" s="179"/>
      <c r="ABT58" s="179"/>
      <c r="ABU58" s="179"/>
      <c r="ABV58" s="179"/>
      <c r="ABW58" s="179"/>
      <c r="ABX58" s="179"/>
      <c r="ABY58" s="179"/>
      <c r="ABZ58" s="179"/>
      <c r="ACA58" s="179"/>
      <c r="ACB58" s="179"/>
      <c r="ACC58" s="179"/>
      <c r="ACD58" s="179"/>
      <c r="ACE58" s="179"/>
      <c r="ACF58" s="179"/>
      <c r="ACG58" s="179"/>
      <c r="ACH58" s="179"/>
      <c r="ACI58" s="179"/>
      <c r="ACJ58" s="179"/>
      <c r="ACK58" s="179"/>
      <c r="ACL58" s="179"/>
      <c r="ACM58" s="179"/>
      <c r="ACN58" s="179"/>
      <c r="ACO58" s="179"/>
      <c r="ACP58" s="179"/>
      <c r="ACQ58" s="179"/>
      <c r="ACR58" s="179"/>
      <c r="ACS58" s="179"/>
      <c r="ACT58" s="179"/>
      <c r="ACU58" s="179"/>
      <c r="ACV58" s="179"/>
      <c r="ACW58" s="179"/>
      <c r="ACX58" s="179"/>
      <c r="ACY58" s="179"/>
      <c r="ACZ58" s="179"/>
      <c r="ADA58" s="179"/>
      <c r="ADB58" s="179"/>
      <c r="ADC58" s="179"/>
      <c r="ADD58" s="179"/>
      <c r="ADE58" s="179"/>
      <c r="ADF58" s="179"/>
      <c r="ADG58" s="179"/>
      <c r="ADH58" s="179"/>
      <c r="ADI58" s="179"/>
      <c r="ADJ58" s="179"/>
      <c r="ADK58" s="179"/>
      <c r="ADL58" s="179"/>
      <c r="ADM58" s="179"/>
      <c r="ADN58" s="179"/>
      <c r="ADO58" s="179"/>
      <c r="ADP58" s="179"/>
      <c r="ADQ58" s="179"/>
      <c r="ADR58" s="179"/>
      <c r="ADS58" s="179"/>
      <c r="ADT58" s="179"/>
      <c r="ADU58" s="179"/>
      <c r="ADV58" s="179"/>
      <c r="ADW58" s="179"/>
      <c r="ADX58" s="179"/>
      <c r="ADY58" s="179"/>
      <c r="ADZ58" s="179"/>
      <c r="AEA58" s="179"/>
      <c r="AEB58" s="179"/>
      <c r="AEC58" s="179"/>
      <c r="AED58" s="179"/>
      <c r="AEE58" s="179"/>
      <c r="AEF58" s="179"/>
      <c r="AEG58" s="179"/>
      <c r="AEH58" s="179"/>
      <c r="AEI58" s="179"/>
      <c r="AEJ58" s="179"/>
      <c r="AEK58" s="179"/>
      <c r="AEL58" s="179"/>
      <c r="AEM58" s="179"/>
      <c r="AEN58" s="179"/>
      <c r="AEO58" s="179"/>
      <c r="AEP58" s="179"/>
      <c r="AEQ58" s="179"/>
      <c r="AER58" s="179"/>
      <c r="AES58" s="179"/>
      <c r="AET58" s="179"/>
      <c r="AEU58" s="179"/>
      <c r="AEV58" s="179"/>
      <c r="AEW58" s="179"/>
      <c r="AEX58" s="179"/>
      <c r="AEY58" s="179"/>
      <c r="AEZ58" s="179"/>
      <c r="AFA58" s="179"/>
      <c r="AFB58" s="179"/>
      <c r="AFC58" s="179"/>
      <c r="AFD58" s="179"/>
      <c r="AFE58" s="179"/>
      <c r="AFF58" s="179"/>
      <c r="AFG58" s="179"/>
      <c r="AFH58" s="179"/>
      <c r="AFI58" s="179"/>
      <c r="AFJ58" s="179"/>
      <c r="AFK58" s="179"/>
      <c r="AFL58" s="179"/>
      <c r="AFM58" s="179"/>
      <c r="AFN58" s="179"/>
      <c r="AFO58" s="179"/>
      <c r="AFP58" s="179"/>
      <c r="AFQ58" s="179"/>
      <c r="AFR58" s="179"/>
      <c r="AFS58" s="179"/>
      <c r="AFT58" s="179"/>
      <c r="AFU58" s="179"/>
      <c r="AFV58" s="179"/>
      <c r="AFW58" s="179"/>
      <c r="AFX58" s="179"/>
      <c r="AFY58" s="179"/>
      <c r="AFZ58" s="179"/>
      <c r="AGA58" s="179"/>
      <c r="AGB58" s="179"/>
      <c r="AGC58" s="179"/>
      <c r="AGD58" s="179"/>
      <c r="AGE58" s="179"/>
      <c r="AGF58" s="179"/>
      <c r="AGG58" s="179"/>
      <c r="AGH58" s="179"/>
      <c r="AGI58" s="179"/>
      <c r="AGJ58" s="179"/>
      <c r="AGK58" s="179"/>
      <c r="AGL58" s="179"/>
      <c r="AGM58" s="179"/>
      <c r="AGN58" s="179"/>
      <c r="AGO58" s="179"/>
      <c r="AGP58" s="179"/>
      <c r="AGQ58" s="179"/>
      <c r="AGR58" s="179"/>
      <c r="AGS58" s="179"/>
      <c r="AGT58" s="179"/>
      <c r="AGU58" s="179"/>
      <c r="AGV58" s="179"/>
      <c r="AGW58" s="179"/>
      <c r="AGX58" s="179"/>
      <c r="AGY58" s="179"/>
      <c r="AGZ58" s="179"/>
      <c r="AHA58" s="179"/>
      <c r="AHB58" s="179"/>
      <c r="AHC58" s="179"/>
      <c r="AHD58" s="179"/>
      <c r="AHE58" s="179"/>
      <c r="AHF58" s="179"/>
      <c r="AHG58" s="179"/>
      <c r="AHH58" s="179"/>
      <c r="AHI58" s="179"/>
      <c r="AHJ58" s="179"/>
      <c r="AHK58" s="179"/>
      <c r="AHL58" s="179"/>
      <c r="AHM58" s="179"/>
      <c r="AHN58" s="179"/>
      <c r="AHO58" s="179"/>
      <c r="AHP58" s="179"/>
      <c r="AHQ58" s="179"/>
      <c r="AHR58" s="179"/>
      <c r="AHS58" s="179"/>
      <c r="AHT58" s="179"/>
      <c r="AHU58" s="179"/>
      <c r="AHV58" s="179"/>
      <c r="AHW58" s="179"/>
      <c r="AHX58" s="179"/>
      <c r="AHY58" s="179"/>
      <c r="AHZ58" s="179"/>
      <c r="AIA58" s="179"/>
      <c r="AIB58" s="179"/>
      <c r="AIC58" s="179"/>
      <c r="AID58" s="179"/>
      <c r="AIE58" s="179"/>
      <c r="AIF58" s="179"/>
      <c r="AIG58" s="179"/>
      <c r="AIH58" s="179"/>
      <c r="AII58" s="179"/>
      <c r="AIJ58" s="179"/>
      <c r="AIK58" s="179"/>
      <c r="AIL58" s="179"/>
      <c r="AIM58" s="179"/>
      <c r="AIN58" s="179"/>
      <c r="AIO58" s="179"/>
      <c r="AIP58" s="179"/>
      <c r="AIQ58" s="179"/>
      <c r="AIR58" s="179"/>
      <c r="AIS58" s="179"/>
      <c r="AIT58" s="179"/>
      <c r="AIU58" s="179"/>
      <c r="AIV58" s="179"/>
      <c r="AIW58" s="179"/>
      <c r="AIX58" s="179"/>
      <c r="AIY58" s="179"/>
      <c r="AIZ58" s="179"/>
      <c r="AJA58" s="179"/>
      <c r="AJB58" s="179"/>
      <c r="AJC58" s="179"/>
      <c r="AJD58" s="179"/>
      <c r="AJE58" s="179"/>
      <c r="AJF58" s="179"/>
      <c r="AJG58" s="179"/>
      <c r="AJH58" s="179"/>
      <c r="AJI58" s="179"/>
      <c r="AJJ58" s="179"/>
      <c r="AJK58" s="179"/>
      <c r="AJL58" s="179"/>
      <c r="AJM58" s="179"/>
      <c r="AJN58" s="179"/>
      <c r="AJO58" s="179"/>
      <c r="AJP58" s="179"/>
      <c r="AJQ58" s="179"/>
      <c r="AJR58" s="179"/>
      <c r="AJS58" s="179"/>
      <c r="AJT58" s="179"/>
      <c r="AJU58" s="179"/>
      <c r="AJV58" s="179"/>
      <c r="AJW58" s="179"/>
      <c r="AJX58" s="179"/>
      <c r="AJY58" s="179"/>
      <c r="AJZ58" s="179"/>
      <c r="AKA58" s="179"/>
      <c r="AKB58" s="179"/>
      <c r="AKC58" s="179"/>
      <c r="AKD58" s="179"/>
      <c r="AKE58" s="179"/>
      <c r="AKF58" s="179"/>
      <c r="AKG58" s="179"/>
      <c r="AKH58" s="179"/>
      <c r="AKI58" s="179"/>
      <c r="AKJ58" s="179"/>
      <c r="AKK58" s="179"/>
      <c r="AKL58" s="179"/>
      <c r="AKM58" s="179"/>
      <c r="AKN58" s="179"/>
      <c r="AKO58" s="179"/>
      <c r="AKP58" s="179"/>
      <c r="AKQ58" s="179"/>
      <c r="AKR58" s="179"/>
      <c r="AKS58" s="179"/>
      <c r="AKT58" s="179"/>
      <c r="AKU58" s="179"/>
      <c r="AKV58" s="179"/>
      <c r="AKW58" s="179"/>
      <c r="AKX58" s="179"/>
      <c r="AKY58" s="179"/>
      <c r="AKZ58" s="179"/>
      <c r="ALA58" s="179"/>
      <c r="ALB58" s="179"/>
      <c r="ALC58" s="179"/>
      <c r="ALD58" s="179"/>
      <c r="ALE58" s="179"/>
      <c r="ALF58" s="179"/>
      <c r="ALG58" s="179"/>
      <c r="ALH58" s="179"/>
      <c r="ALI58" s="179"/>
      <c r="ALJ58" s="179"/>
      <c r="ALK58" s="179"/>
      <c r="ALL58" s="179"/>
      <c r="ALM58" s="179"/>
      <c r="ALN58" s="179"/>
      <c r="ALO58" s="179"/>
      <c r="ALP58" s="179"/>
      <c r="ALQ58" s="179"/>
      <c r="ALR58" s="179"/>
      <c r="ALS58" s="179"/>
      <c r="ALT58" s="179"/>
      <c r="ALU58" s="179"/>
      <c r="ALV58" s="179"/>
      <c r="ALW58" s="179"/>
      <c r="ALX58" s="179"/>
      <c r="ALY58" s="179"/>
      <c r="ALZ58" s="179"/>
      <c r="AMA58" s="179"/>
      <c r="AMB58" s="179"/>
      <c r="AMC58" s="179"/>
      <c r="AMD58" s="179"/>
      <c r="AME58" s="179"/>
      <c r="AMF58" s="179"/>
      <c r="AMG58" s="179"/>
      <c r="AMH58" s="179"/>
      <c r="AMI58" s="179"/>
      <c r="AMJ58" s="179"/>
      <c r="AMK58" s="179"/>
      <c r="AML58" s="179"/>
      <c r="AMM58" s="179"/>
      <c r="AMN58" s="179"/>
      <c r="AMO58" s="179"/>
      <c r="AMP58" s="179"/>
      <c r="AMQ58" s="179"/>
      <c r="AMR58" s="179"/>
      <c r="AMS58" s="179"/>
      <c r="AMT58" s="179"/>
      <c r="AMU58" s="179"/>
      <c r="AMV58" s="179"/>
      <c r="AMW58" s="179"/>
      <c r="AMX58" s="179"/>
      <c r="AMY58" s="179"/>
      <c r="AMZ58" s="179"/>
      <c r="ANA58" s="179"/>
      <c r="ANB58" s="179"/>
      <c r="ANC58" s="179"/>
      <c r="AND58" s="179"/>
      <c r="ANE58" s="179"/>
      <c r="ANF58" s="179"/>
      <c r="ANG58" s="179"/>
      <c r="ANH58" s="179"/>
      <c r="ANI58" s="179"/>
      <c r="ANJ58" s="179"/>
      <c r="ANK58" s="179"/>
      <c r="ANL58" s="179"/>
      <c r="ANM58" s="179"/>
      <c r="ANN58" s="179"/>
      <c r="ANO58" s="179"/>
      <c r="ANP58" s="179"/>
      <c r="ANQ58" s="179"/>
      <c r="ANR58" s="179"/>
      <c r="ANS58" s="179"/>
      <c r="ANT58" s="179"/>
      <c r="ANU58" s="179"/>
      <c r="ANV58" s="179"/>
      <c r="ANW58" s="179"/>
      <c r="ANX58" s="179"/>
      <c r="ANY58" s="179"/>
      <c r="ANZ58" s="179"/>
      <c r="AOA58" s="179"/>
      <c r="AOB58" s="179"/>
      <c r="AOC58" s="179"/>
      <c r="AOD58" s="179"/>
      <c r="AOE58" s="179"/>
      <c r="AOF58" s="179"/>
      <c r="AOG58" s="179"/>
      <c r="AOH58" s="179"/>
      <c r="AOI58" s="179"/>
      <c r="AOJ58" s="179"/>
      <c r="AOK58" s="179"/>
      <c r="AOL58" s="179"/>
      <c r="AOM58" s="179"/>
      <c r="AON58" s="179"/>
      <c r="AOO58" s="179"/>
      <c r="AOP58" s="179"/>
      <c r="AOQ58" s="179"/>
      <c r="AOR58" s="179"/>
      <c r="AOS58" s="179"/>
      <c r="AOT58" s="179"/>
      <c r="AOU58" s="179"/>
      <c r="AOV58" s="179"/>
      <c r="AOW58" s="179"/>
      <c r="AOX58" s="179"/>
      <c r="AOY58" s="179"/>
      <c r="AOZ58" s="179"/>
      <c r="APA58" s="179"/>
      <c r="APB58" s="179"/>
      <c r="APC58" s="179"/>
      <c r="APD58" s="179"/>
      <c r="APE58" s="179"/>
      <c r="APF58" s="179"/>
      <c r="APG58" s="179"/>
      <c r="APH58" s="179"/>
      <c r="API58" s="179"/>
      <c r="APJ58" s="179"/>
      <c r="APK58" s="179"/>
      <c r="APL58" s="179"/>
      <c r="APM58" s="179"/>
      <c r="APN58" s="179"/>
      <c r="APO58" s="179"/>
      <c r="APP58" s="179"/>
      <c r="APQ58" s="179"/>
      <c r="APR58" s="179"/>
      <c r="APS58" s="179"/>
      <c r="APT58" s="179"/>
      <c r="APU58" s="179"/>
      <c r="APV58" s="179"/>
      <c r="APW58" s="179"/>
      <c r="APX58" s="179"/>
      <c r="APY58" s="179"/>
      <c r="APZ58" s="179"/>
      <c r="AQA58" s="179"/>
      <c r="AQB58" s="179"/>
      <c r="AQC58" s="179"/>
      <c r="AQD58" s="179"/>
      <c r="AQE58" s="179"/>
      <c r="AQF58" s="179"/>
      <c r="AQG58" s="179"/>
      <c r="AQH58" s="179"/>
      <c r="AQI58" s="179"/>
      <c r="AQJ58" s="179"/>
      <c r="AQK58" s="179"/>
      <c r="AQL58" s="179"/>
      <c r="AQM58" s="179"/>
      <c r="AQN58" s="179"/>
      <c r="AQO58" s="179"/>
      <c r="AQP58" s="179"/>
      <c r="AQQ58" s="179"/>
      <c r="AQR58" s="179"/>
      <c r="AQS58" s="179"/>
      <c r="AQT58" s="179"/>
      <c r="AQU58" s="179"/>
      <c r="AQV58" s="179"/>
      <c r="AQW58" s="179"/>
      <c r="AQX58" s="179"/>
      <c r="AQY58" s="179"/>
      <c r="AQZ58" s="179"/>
      <c r="ARA58" s="179"/>
      <c r="ARB58" s="179"/>
      <c r="ARC58" s="179"/>
      <c r="ARD58" s="179"/>
      <c r="ARE58" s="179"/>
      <c r="ARF58" s="179"/>
      <c r="ARG58" s="179"/>
      <c r="ARH58" s="179"/>
      <c r="ARI58" s="179"/>
      <c r="ARJ58" s="179"/>
      <c r="ARK58" s="179"/>
      <c r="ARL58" s="179"/>
      <c r="ARM58" s="179"/>
      <c r="ARN58" s="179"/>
      <c r="ARO58" s="179"/>
      <c r="ARP58" s="179"/>
      <c r="ARQ58" s="179"/>
      <c r="ARR58" s="179"/>
      <c r="ARS58" s="179"/>
      <c r="ART58" s="179"/>
      <c r="ARU58" s="179"/>
      <c r="ARV58" s="179"/>
      <c r="ARW58" s="179"/>
      <c r="ARX58" s="179"/>
      <c r="ARY58" s="179"/>
      <c r="ARZ58" s="179"/>
      <c r="ASA58" s="179"/>
      <c r="ASB58" s="179"/>
      <c r="ASC58" s="179"/>
      <c r="ASD58" s="179"/>
      <c r="ASE58" s="179"/>
      <c r="ASF58" s="179"/>
      <c r="ASG58" s="179"/>
      <c r="ASH58" s="179"/>
      <c r="ASI58" s="179"/>
      <c r="ASJ58" s="179"/>
      <c r="ASK58" s="179"/>
      <c r="ASL58" s="179"/>
      <c r="ASM58" s="179"/>
      <c r="ASN58" s="179"/>
      <c r="ASO58" s="179"/>
      <c r="ASP58" s="179"/>
      <c r="ASQ58" s="179"/>
      <c r="ASR58" s="179"/>
      <c r="ASS58" s="179"/>
      <c r="AST58" s="179"/>
      <c r="ASU58" s="179"/>
      <c r="ASV58" s="179"/>
      <c r="ASW58" s="179"/>
      <c r="ASX58" s="179"/>
      <c r="ASY58" s="179"/>
      <c r="ASZ58" s="179"/>
      <c r="ATA58" s="179"/>
      <c r="ATB58" s="179"/>
      <c r="ATC58" s="179"/>
      <c r="ATD58" s="179"/>
      <c r="ATE58" s="179"/>
      <c r="ATF58" s="179"/>
      <c r="ATG58" s="179"/>
      <c r="ATH58" s="179"/>
      <c r="ATI58" s="179"/>
      <c r="ATJ58" s="179"/>
      <c r="ATK58" s="179"/>
      <c r="ATL58" s="179"/>
      <c r="ATM58" s="179"/>
      <c r="ATN58" s="179"/>
      <c r="ATO58" s="179"/>
      <c r="ATP58" s="179"/>
      <c r="ATQ58" s="179"/>
      <c r="ATR58" s="179"/>
      <c r="ATS58" s="179"/>
      <c r="ATT58" s="179"/>
      <c r="ATU58" s="179"/>
      <c r="ATV58" s="179"/>
      <c r="ATW58" s="179"/>
      <c r="ATX58" s="179"/>
      <c r="ATY58" s="179"/>
      <c r="ATZ58" s="179"/>
      <c r="AUA58" s="179"/>
      <c r="AUB58" s="179"/>
      <c r="AUC58" s="179"/>
      <c r="AUD58" s="179"/>
      <c r="AUE58" s="179"/>
      <c r="AUF58" s="179"/>
      <c r="AUG58" s="179"/>
      <c r="AUH58" s="179"/>
      <c r="AUI58" s="179"/>
      <c r="AUJ58" s="179"/>
      <c r="AUK58" s="179"/>
      <c r="AUL58" s="179"/>
      <c r="AUM58" s="179"/>
      <c r="AUN58" s="179"/>
      <c r="AUO58" s="179"/>
      <c r="AUP58" s="179"/>
      <c r="AUQ58" s="179"/>
      <c r="AUR58" s="179"/>
      <c r="AUS58" s="179"/>
      <c r="AUT58" s="179"/>
      <c r="AUU58" s="179"/>
      <c r="AUV58" s="179"/>
      <c r="AUW58" s="179"/>
      <c r="AUX58" s="179"/>
      <c r="AUY58" s="179"/>
      <c r="AUZ58" s="179"/>
      <c r="AVA58" s="179"/>
      <c r="AVB58" s="179"/>
      <c r="AVC58" s="179"/>
      <c r="AVD58" s="179"/>
      <c r="AVE58" s="179"/>
      <c r="AVF58" s="179"/>
      <c r="AVG58" s="179"/>
      <c r="AVH58" s="179"/>
      <c r="AVI58" s="179"/>
      <c r="AVJ58" s="179"/>
      <c r="AVK58" s="179"/>
      <c r="AVL58" s="179"/>
      <c r="AVM58" s="179"/>
      <c r="AVN58" s="179"/>
      <c r="AVO58" s="179"/>
      <c r="AVP58" s="179"/>
      <c r="AVQ58" s="179"/>
      <c r="AVR58" s="179"/>
      <c r="AVS58" s="179"/>
      <c r="AVT58" s="179"/>
      <c r="AVU58" s="179"/>
      <c r="AVV58" s="179"/>
      <c r="AVW58" s="179"/>
      <c r="AVX58" s="179"/>
      <c r="AVY58" s="179"/>
      <c r="AVZ58" s="179"/>
      <c r="AWA58" s="179"/>
      <c r="AWB58" s="179"/>
      <c r="AWC58" s="179"/>
      <c r="AWD58" s="179"/>
      <c r="AWE58" s="179"/>
      <c r="AWF58" s="179"/>
      <c r="AWG58" s="179"/>
      <c r="AWH58" s="179"/>
      <c r="AWI58" s="179"/>
      <c r="AWJ58" s="179"/>
      <c r="AWK58" s="179"/>
      <c r="AWL58" s="179"/>
      <c r="AWM58" s="179"/>
      <c r="AWN58" s="179"/>
      <c r="AWO58" s="179"/>
      <c r="AWP58" s="179"/>
      <c r="AWQ58" s="179"/>
      <c r="AWR58" s="179"/>
      <c r="AWS58" s="179"/>
      <c r="AWT58" s="179"/>
      <c r="AWU58" s="179"/>
      <c r="AWV58" s="179"/>
      <c r="AWW58" s="179"/>
      <c r="AWX58" s="179"/>
      <c r="AWY58" s="179"/>
      <c r="AWZ58" s="179"/>
      <c r="AXA58" s="179"/>
      <c r="AXB58" s="179"/>
      <c r="AXC58" s="179"/>
      <c r="AXD58" s="179"/>
      <c r="AXE58" s="179"/>
      <c r="AXF58" s="179"/>
      <c r="AXG58" s="179"/>
      <c r="AXH58" s="179"/>
      <c r="AXI58" s="179"/>
      <c r="AXJ58" s="179"/>
      <c r="AXK58" s="179"/>
      <c r="AXL58" s="179"/>
      <c r="AXM58" s="179"/>
      <c r="AXN58" s="179"/>
      <c r="AXO58" s="179"/>
      <c r="AXP58" s="179"/>
      <c r="AXQ58" s="179"/>
      <c r="AXR58" s="179"/>
      <c r="AXS58" s="179"/>
      <c r="AXT58" s="179"/>
      <c r="AXU58" s="179"/>
      <c r="AXV58" s="179"/>
      <c r="AXW58" s="179"/>
      <c r="AXX58" s="179"/>
      <c r="AXY58" s="179"/>
      <c r="AXZ58" s="179"/>
      <c r="AYA58" s="179"/>
      <c r="AYB58" s="179"/>
      <c r="AYC58" s="179"/>
      <c r="AYD58" s="179"/>
      <c r="AYE58" s="179"/>
      <c r="AYF58" s="179"/>
      <c r="AYG58" s="179"/>
      <c r="AYH58" s="179"/>
      <c r="AYI58" s="179"/>
      <c r="AYJ58" s="179"/>
      <c r="AYK58" s="179"/>
      <c r="AYL58" s="179"/>
      <c r="AYM58" s="179"/>
      <c r="AYN58" s="179"/>
      <c r="AYO58" s="179"/>
      <c r="AYP58" s="179"/>
      <c r="AYQ58" s="179"/>
      <c r="AYR58" s="179"/>
      <c r="AYS58" s="179"/>
      <c r="AYT58" s="179"/>
      <c r="AYU58" s="179"/>
      <c r="AYV58" s="179"/>
      <c r="AYW58" s="179"/>
      <c r="AYX58" s="179"/>
      <c r="AYY58" s="179"/>
      <c r="AYZ58" s="179"/>
      <c r="AZA58" s="179"/>
      <c r="AZB58" s="179"/>
      <c r="AZC58" s="179"/>
      <c r="AZD58" s="179"/>
      <c r="AZE58" s="179"/>
      <c r="AZF58" s="179"/>
      <c r="AZG58" s="179"/>
      <c r="AZH58" s="179"/>
      <c r="AZI58" s="179"/>
      <c r="AZJ58" s="179"/>
      <c r="AZK58" s="179"/>
      <c r="AZL58" s="179"/>
      <c r="AZM58" s="179"/>
      <c r="AZN58" s="179"/>
      <c r="AZO58" s="179"/>
      <c r="AZP58" s="179"/>
      <c r="AZQ58" s="179"/>
      <c r="AZR58" s="179"/>
      <c r="AZS58" s="179"/>
      <c r="AZT58" s="179"/>
      <c r="AZU58" s="179"/>
      <c r="AZV58" s="179"/>
      <c r="AZW58" s="179"/>
      <c r="AZX58" s="179"/>
      <c r="AZY58" s="179"/>
      <c r="AZZ58" s="179"/>
      <c r="BAA58" s="179"/>
      <c r="BAB58" s="179"/>
      <c r="BAC58" s="179"/>
      <c r="BAD58" s="179"/>
      <c r="BAE58" s="179"/>
      <c r="BAF58" s="179"/>
      <c r="BAG58" s="179"/>
      <c r="BAH58" s="179"/>
      <c r="BAI58" s="179"/>
      <c r="BAJ58" s="179"/>
      <c r="BAK58" s="179"/>
      <c r="BAL58" s="179"/>
      <c r="BAM58" s="179"/>
      <c r="BAN58" s="179"/>
      <c r="BAO58" s="179"/>
      <c r="BAP58" s="179"/>
      <c r="BAQ58" s="179"/>
      <c r="BAR58" s="179"/>
      <c r="BAS58" s="179"/>
      <c r="BAT58" s="179"/>
      <c r="BAU58" s="179"/>
      <c r="BAV58" s="179"/>
      <c r="BAW58" s="179"/>
      <c r="BAX58" s="179"/>
      <c r="BAY58" s="179"/>
      <c r="BAZ58" s="179"/>
      <c r="BBA58" s="179"/>
      <c r="BBB58" s="179"/>
      <c r="BBC58" s="179"/>
      <c r="BBD58" s="179"/>
      <c r="BBE58" s="179"/>
      <c r="BBF58" s="179"/>
      <c r="BBG58" s="179"/>
      <c r="BBH58" s="179"/>
      <c r="BBI58" s="179"/>
      <c r="BBJ58" s="179"/>
      <c r="BBK58" s="179"/>
      <c r="BBL58" s="179"/>
      <c r="BBM58" s="179"/>
      <c r="BBN58" s="179"/>
      <c r="BBO58" s="179"/>
      <c r="BBP58" s="179"/>
      <c r="BBQ58" s="179"/>
      <c r="BBR58" s="179"/>
      <c r="BBS58" s="179"/>
      <c r="BBT58" s="179"/>
      <c r="BBU58" s="179"/>
      <c r="BBV58" s="179"/>
      <c r="BBW58" s="179"/>
      <c r="BBX58" s="179"/>
      <c r="BBY58" s="179"/>
      <c r="BBZ58" s="179"/>
      <c r="BCA58" s="179"/>
      <c r="BCB58" s="179"/>
      <c r="BCC58" s="179"/>
      <c r="BCD58" s="179"/>
      <c r="BCE58" s="179"/>
      <c r="BCF58" s="179"/>
      <c r="BCG58" s="179"/>
      <c r="BCH58" s="179"/>
      <c r="BCI58" s="179"/>
      <c r="BCJ58" s="179"/>
      <c r="BCK58" s="179"/>
      <c r="BCL58" s="179"/>
      <c r="BCM58" s="179"/>
      <c r="BCN58" s="179"/>
      <c r="BCO58" s="179"/>
      <c r="BCP58" s="179"/>
      <c r="BCQ58" s="179"/>
      <c r="BCR58" s="179"/>
      <c r="BCS58" s="179"/>
      <c r="BCT58" s="179"/>
      <c r="BCU58" s="179"/>
      <c r="BCV58" s="179"/>
      <c r="BCW58" s="179"/>
      <c r="BCX58" s="179"/>
      <c r="BCY58" s="179"/>
      <c r="BCZ58" s="179"/>
      <c r="BDA58" s="179"/>
      <c r="BDB58" s="179"/>
      <c r="BDC58" s="179"/>
      <c r="BDD58" s="179"/>
      <c r="BDE58" s="179"/>
      <c r="BDF58" s="179"/>
      <c r="BDG58" s="179"/>
      <c r="BDH58" s="179"/>
      <c r="BDI58" s="179"/>
      <c r="BDJ58" s="179"/>
      <c r="BDK58" s="179"/>
      <c r="BDL58" s="179"/>
      <c r="BDM58" s="179"/>
      <c r="BDN58" s="179"/>
      <c r="BDO58" s="179"/>
      <c r="BDP58" s="179"/>
      <c r="BDQ58" s="179"/>
      <c r="BDR58" s="179"/>
      <c r="BDS58" s="179"/>
      <c r="BDT58" s="179"/>
      <c r="BDU58" s="179"/>
      <c r="BDV58" s="179"/>
      <c r="BDW58" s="179"/>
      <c r="BDX58" s="179"/>
      <c r="BDY58" s="179"/>
      <c r="BDZ58" s="179"/>
      <c r="BEA58" s="179"/>
      <c r="BEB58" s="179"/>
      <c r="BEC58" s="179"/>
      <c r="BED58" s="179"/>
      <c r="BEE58" s="179"/>
      <c r="BEF58" s="179"/>
      <c r="BEG58" s="179"/>
      <c r="BEH58" s="179"/>
      <c r="BEI58" s="179"/>
      <c r="BEJ58" s="179"/>
      <c r="BEK58" s="179"/>
      <c r="BEL58" s="179"/>
      <c r="BEM58" s="179"/>
      <c r="BEN58" s="179"/>
      <c r="BEO58" s="179"/>
      <c r="BEP58" s="179"/>
      <c r="BEQ58" s="179"/>
      <c r="BER58" s="179"/>
      <c r="BES58" s="179"/>
      <c r="BET58" s="179"/>
      <c r="BEU58" s="179"/>
      <c r="BEV58" s="179"/>
      <c r="BEW58" s="179"/>
      <c r="BEX58" s="179"/>
      <c r="BEY58" s="179"/>
      <c r="BEZ58" s="179"/>
      <c r="BFA58" s="179"/>
      <c r="BFB58" s="179"/>
      <c r="BFC58" s="179"/>
      <c r="BFD58" s="179"/>
      <c r="BFE58" s="179"/>
      <c r="BFF58" s="179"/>
      <c r="BFG58" s="179"/>
      <c r="BFH58" s="179"/>
      <c r="BFI58" s="179"/>
      <c r="BFJ58" s="179"/>
      <c r="BFK58" s="179"/>
      <c r="BFL58" s="179"/>
      <c r="BFM58" s="179"/>
      <c r="BFN58" s="179"/>
      <c r="BFO58" s="179"/>
      <c r="BFP58" s="179"/>
      <c r="BFQ58" s="179"/>
      <c r="BFR58" s="179"/>
      <c r="BFS58" s="179"/>
      <c r="BFT58" s="179"/>
      <c r="BFU58" s="179"/>
      <c r="BFV58" s="179"/>
      <c r="BFW58" s="179"/>
      <c r="BFX58" s="179"/>
      <c r="BFY58" s="179"/>
      <c r="BFZ58" s="179"/>
      <c r="BGA58" s="179"/>
      <c r="BGB58" s="179"/>
      <c r="BGC58" s="179"/>
      <c r="BGD58" s="179"/>
      <c r="BGE58" s="179"/>
      <c r="BGF58" s="179"/>
      <c r="BGG58" s="179"/>
      <c r="BGH58" s="179"/>
      <c r="BGI58" s="179"/>
      <c r="BGJ58" s="179"/>
      <c r="BGK58" s="179"/>
      <c r="BGL58" s="179"/>
      <c r="BGM58" s="179"/>
      <c r="BGN58" s="179"/>
      <c r="BGO58" s="179"/>
      <c r="BGP58" s="179"/>
      <c r="BGQ58" s="179"/>
      <c r="BGR58" s="179"/>
      <c r="BGS58" s="179"/>
      <c r="BGT58" s="179"/>
      <c r="BGU58" s="179"/>
      <c r="BGV58" s="179"/>
      <c r="BGW58" s="179"/>
      <c r="BGX58" s="179"/>
      <c r="BGY58" s="179"/>
      <c r="BGZ58" s="179"/>
      <c r="BHA58" s="179"/>
      <c r="BHB58" s="179"/>
      <c r="BHC58" s="179"/>
      <c r="BHD58" s="179"/>
      <c r="BHE58" s="179"/>
    </row>
    <row r="59" spans="1:1565" s="36" customFormat="1">
      <c r="A59" s="200" t="s">
        <v>1780</v>
      </c>
      <c r="B59" s="69" t="s">
        <v>1009</v>
      </c>
      <c r="C59" s="151" t="s">
        <v>1010</v>
      </c>
      <c r="D59" s="152">
        <v>104</v>
      </c>
      <c r="E59" s="153">
        <v>0.65555555555555556</v>
      </c>
      <c r="F59" s="153">
        <v>0.55208333333333337</v>
      </c>
      <c r="G59" s="153">
        <v>0.47916666666666669</v>
      </c>
      <c r="H59" s="188"/>
      <c r="I59" s="154">
        <f t="shared" si="0"/>
        <v>0</v>
      </c>
      <c r="J59" s="155">
        <f t="shared" si="1"/>
        <v>0</v>
      </c>
      <c r="K59" s="61"/>
      <c r="L59" s="61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  <c r="IR59" s="179"/>
      <c r="IS59" s="179"/>
      <c r="IT59" s="179"/>
      <c r="IU59" s="179"/>
      <c r="IV59" s="179"/>
      <c r="IW59" s="179"/>
      <c r="IX59" s="179"/>
      <c r="IY59" s="179"/>
      <c r="IZ59" s="179"/>
      <c r="JA59" s="179"/>
      <c r="JB59" s="179"/>
      <c r="JC59" s="179"/>
      <c r="JD59" s="179"/>
      <c r="JE59" s="179"/>
      <c r="JF59" s="179"/>
      <c r="JG59" s="179"/>
      <c r="JH59" s="179"/>
      <c r="JI59" s="179"/>
      <c r="JJ59" s="179"/>
      <c r="JK59" s="179"/>
      <c r="JL59" s="179"/>
      <c r="JM59" s="179"/>
      <c r="JN59" s="179"/>
      <c r="JO59" s="179"/>
      <c r="JP59" s="179"/>
      <c r="JQ59" s="179"/>
      <c r="JR59" s="179"/>
      <c r="JS59" s="179"/>
      <c r="JT59" s="179"/>
      <c r="JU59" s="179"/>
      <c r="JV59" s="179"/>
      <c r="JW59" s="179"/>
      <c r="JX59" s="179"/>
      <c r="JY59" s="179"/>
      <c r="JZ59" s="179"/>
      <c r="KA59" s="179"/>
      <c r="KB59" s="179"/>
      <c r="KC59" s="179"/>
      <c r="KD59" s="179"/>
      <c r="KE59" s="179"/>
      <c r="KF59" s="179"/>
      <c r="KG59" s="179"/>
      <c r="KH59" s="179"/>
      <c r="KI59" s="179"/>
      <c r="KJ59" s="179"/>
      <c r="KK59" s="179"/>
      <c r="KL59" s="179"/>
      <c r="KM59" s="179"/>
      <c r="KN59" s="179"/>
      <c r="KO59" s="179"/>
      <c r="KP59" s="179"/>
      <c r="KQ59" s="179"/>
      <c r="KR59" s="179"/>
      <c r="KS59" s="179"/>
      <c r="KT59" s="179"/>
      <c r="KU59" s="179"/>
      <c r="KV59" s="179"/>
      <c r="KW59" s="179"/>
      <c r="KX59" s="179"/>
      <c r="KY59" s="179"/>
      <c r="KZ59" s="179"/>
      <c r="LA59" s="179"/>
      <c r="LB59" s="179"/>
      <c r="LC59" s="179"/>
      <c r="LD59" s="179"/>
      <c r="LE59" s="179"/>
      <c r="LF59" s="179"/>
      <c r="LG59" s="179"/>
      <c r="LH59" s="179"/>
      <c r="LI59" s="179"/>
      <c r="LJ59" s="179"/>
      <c r="LK59" s="179"/>
      <c r="LL59" s="179"/>
      <c r="LM59" s="179"/>
      <c r="LN59" s="179"/>
      <c r="LO59" s="179"/>
      <c r="LP59" s="179"/>
      <c r="LQ59" s="179"/>
      <c r="LR59" s="179"/>
      <c r="LS59" s="179"/>
      <c r="LT59" s="179"/>
      <c r="LU59" s="179"/>
      <c r="LV59" s="179"/>
      <c r="LW59" s="179"/>
      <c r="LX59" s="179"/>
      <c r="LY59" s="179"/>
      <c r="LZ59" s="179"/>
      <c r="MA59" s="179"/>
      <c r="MB59" s="179"/>
      <c r="MC59" s="179"/>
      <c r="MD59" s="179"/>
      <c r="ME59" s="179"/>
      <c r="MF59" s="179"/>
      <c r="MG59" s="179"/>
      <c r="MH59" s="179"/>
      <c r="MI59" s="179"/>
      <c r="MJ59" s="179"/>
      <c r="MK59" s="179"/>
      <c r="ML59" s="179"/>
      <c r="MM59" s="179"/>
      <c r="MN59" s="179"/>
      <c r="MO59" s="179"/>
      <c r="MP59" s="179"/>
      <c r="MQ59" s="179"/>
      <c r="MR59" s="179"/>
      <c r="MS59" s="179"/>
      <c r="MT59" s="179"/>
      <c r="MU59" s="179"/>
      <c r="MV59" s="179"/>
      <c r="MW59" s="179"/>
      <c r="MX59" s="179"/>
      <c r="MY59" s="179"/>
      <c r="MZ59" s="179"/>
      <c r="NA59" s="179"/>
      <c r="NB59" s="179"/>
      <c r="NC59" s="179"/>
      <c r="ND59" s="179"/>
      <c r="NE59" s="179"/>
      <c r="NF59" s="179"/>
      <c r="NG59" s="179"/>
      <c r="NH59" s="179"/>
      <c r="NI59" s="179"/>
      <c r="NJ59" s="179"/>
      <c r="NK59" s="179"/>
      <c r="NL59" s="179"/>
      <c r="NM59" s="179"/>
      <c r="NN59" s="179"/>
      <c r="NO59" s="179"/>
      <c r="NP59" s="179"/>
      <c r="NQ59" s="179"/>
      <c r="NR59" s="179"/>
      <c r="NS59" s="179"/>
      <c r="NT59" s="179"/>
      <c r="NU59" s="179"/>
      <c r="NV59" s="179"/>
      <c r="NW59" s="179"/>
      <c r="NX59" s="179"/>
      <c r="NY59" s="179"/>
      <c r="NZ59" s="179"/>
      <c r="OA59" s="179"/>
      <c r="OB59" s="179"/>
      <c r="OC59" s="179"/>
      <c r="OD59" s="179"/>
      <c r="OE59" s="179"/>
      <c r="OF59" s="179"/>
      <c r="OG59" s="179"/>
      <c r="OH59" s="179"/>
      <c r="OI59" s="179"/>
      <c r="OJ59" s="179"/>
      <c r="OK59" s="179"/>
      <c r="OL59" s="179"/>
      <c r="OM59" s="179"/>
      <c r="ON59" s="179"/>
      <c r="OO59" s="179"/>
      <c r="OP59" s="179"/>
      <c r="OQ59" s="179"/>
      <c r="OR59" s="179"/>
      <c r="OS59" s="179"/>
      <c r="OT59" s="179"/>
      <c r="OU59" s="179"/>
      <c r="OV59" s="179"/>
      <c r="OW59" s="179"/>
      <c r="OX59" s="179"/>
      <c r="OY59" s="179"/>
      <c r="OZ59" s="179"/>
      <c r="PA59" s="179"/>
      <c r="PB59" s="179"/>
      <c r="PC59" s="179"/>
      <c r="PD59" s="179"/>
      <c r="PE59" s="179"/>
      <c r="PF59" s="179"/>
      <c r="PG59" s="179"/>
      <c r="PH59" s="179"/>
      <c r="PI59" s="179"/>
      <c r="PJ59" s="179"/>
      <c r="PK59" s="179"/>
      <c r="PL59" s="179"/>
      <c r="PM59" s="179"/>
      <c r="PN59" s="179"/>
      <c r="PO59" s="179"/>
      <c r="PP59" s="179"/>
      <c r="PQ59" s="179"/>
      <c r="PR59" s="179"/>
      <c r="PS59" s="179"/>
      <c r="PT59" s="179"/>
      <c r="PU59" s="179"/>
      <c r="PV59" s="179"/>
      <c r="PW59" s="179"/>
      <c r="PX59" s="179"/>
      <c r="PY59" s="179"/>
      <c r="PZ59" s="179"/>
      <c r="QA59" s="179"/>
      <c r="QB59" s="179"/>
      <c r="QC59" s="179"/>
      <c r="QD59" s="179"/>
      <c r="QE59" s="179"/>
      <c r="QF59" s="179"/>
      <c r="QG59" s="179"/>
      <c r="QH59" s="179"/>
      <c r="QI59" s="179"/>
      <c r="QJ59" s="179"/>
      <c r="QK59" s="179"/>
      <c r="QL59" s="179"/>
      <c r="QM59" s="179"/>
      <c r="QN59" s="179"/>
      <c r="QO59" s="179"/>
      <c r="QP59" s="179"/>
      <c r="QQ59" s="179"/>
      <c r="QR59" s="179"/>
      <c r="QS59" s="179"/>
      <c r="QT59" s="179"/>
      <c r="QU59" s="179"/>
      <c r="QV59" s="179"/>
      <c r="QW59" s="179"/>
      <c r="QX59" s="179"/>
      <c r="QY59" s="179"/>
      <c r="QZ59" s="179"/>
      <c r="RA59" s="179"/>
      <c r="RB59" s="179"/>
      <c r="RC59" s="179"/>
      <c r="RD59" s="179"/>
      <c r="RE59" s="179"/>
      <c r="RF59" s="179"/>
      <c r="RG59" s="179"/>
      <c r="RH59" s="179"/>
      <c r="RI59" s="179"/>
      <c r="RJ59" s="179"/>
      <c r="RK59" s="179"/>
      <c r="RL59" s="179"/>
      <c r="RM59" s="179"/>
      <c r="RN59" s="179"/>
      <c r="RO59" s="179"/>
      <c r="RP59" s="179"/>
      <c r="RQ59" s="179"/>
      <c r="RR59" s="179"/>
      <c r="RS59" s="179"/>
      <c r="RT59" s="179"/>
      <c r="RU59" s="179"/>
      <c r="RV59" s="179"/>
      <c r="RW59" s="179"/>
      <c r="RX59" s="179"/>
      <c r="RY59" s="179"/>
      <c r="RZ59" s="179"/>
      <c r="SA59" s="179"/>
      <c r="SB59" s="179"/>
      <c r="SC59" s="179"/>
      <c r="SD59" s="179"/>
      <c r="SE59" s="179"/>
      <c r="SF59" s="179"/>
      <c r="SG59" s="179"/>
      <c r="SH59" s="179"/>
      <c r="SI59" s="179"/>
      <c r="SJ59" s="179"/>
      <c r="SK59" s="179"/>
      <c r="SL59" s="179"/>
      <c r="SM59" s="179"/>
      <c r="SN59" s="179"/>
      <c r="SO59" s="179"/>
      <c r="SP59" s="179"/>
      <c r="SQ59" s="179"/>
      <c r="SR59" s="179"/>
      <c r="SS59" s="179"/>
      <c r="ST59" s="179"/>
      <c r="SU59" s="179"/>
      <c r="SV59" s="179"/>
      <c r="SW59" s="179"/>
      <c r="SX59" s="179"/>
      <c r="SY59" s="179"/>
      <c r="SZ59" s="179"/>
      <c r="TA59" s="179"/>
      <c r="TB59" s="179"/>
      <c r="TC59" s="179"/>
      <c r="TD59" s="179"/>
      <c r="TE59" s="179"/>
      <c r="TF59" s="179"/>
      <c r="TG59" s="179"/>
      <c r="TH59" s="179"/>
      <c r="TI59" s="179"/>
      <c r="TJ59" s="179"/>
      <c r="TK59" s="179"/>
      <c r="TL59" s="179"/>
      <c r="TM59" s="179"/>
      <c r="TN59" s="179"/>
      <c r="TO59" s="179"/>
      <c r="TP59" s="179"/>
      <c r="TQ59" s="179"/>
      <c r="TR59" s="179"/>
      <c r="TS59" s="179"/>
      <c r="TT59" s="179"/>
      <c r="TU59" s="179"/>
      <c r="TV59" s="179"/>
      <c r="TW59" s="179"/>
      <c r="TX59" s="179"/>
      <c r="TY59" s="179"/>
      <c r="TZ59" s="179"/>
      <c r="UA59" s="179"/>
      <c r="UB59" s="179"/>
      <c r="UC59" s="179"/>
      <c r="UD59" s="179"/>
      <c r="UE59" s="179"/>
      <c r="UF59" s="179"/>
      <c r="UG59" s="179"/>
      <c r="UH59" s="179"/>
      <c r="UI59" s="179"/>
      <c r="UJ59" s="179"/>
      <c r="UK59" s="179"/>
      <c r="UL59" s="179"/>
      <c r="UM59" s="179"/>
      <c r="UN59" s="179"/>
      <c r="UO59" s="179"/>
      <c r="UP59" s="179"/>
      <c r="UQ59" s="179"/>
      <c r="UR59" s="179"/>
      <c r="US59" s="179"/>
      <c r="UT59" s="179"/>
      <c r="UU59" s="179"/>
      <c r="UV59" s="179"/>
      <c r="UW59" s="179"/>
      <c r="UX59" s="179"/>
      <c r="UY59" s="179"/>
      <c r="UZ59" s="179"/>
      <c r="VA59" s="179"/>
      <c r="VB59" s="179"/>
      <c r="VC59" s="179"/>
      <c r="VD59" s="179"/>
      <c r="VE59" s="179"/>
      <c r="VF59" s="179"/>
      <c r="VG59" s="179"/>
      <c r="VH59" s="179"/>
      <c r="VI59" s="179"/>
      <c r="VJ59" s="179"/>
      <c r="VK59" s="179"/>
      <c r="VL59" s="179"/>
      <c r="VM59" s="179"/>
      <c r="VN59" s="179"/>
      <c r="VO59" s="179"/>
      <c r="VP59" s="179"/>
      <c r="VQ59" s="179"/>
      <c r="VR59" s="179"/>
      <c r="VS59" s="179"/>
      <c r="VT59" s="179"/>
      <c r="VU59" s="179"/>
      <c r="VV59" s="179"/>
      <c r="VW59" s="179"/>
      <c r="VX59" s="179"/>
      <c r="VY59" s="179"/>
      <c r="VZ59" s="179"/>
      <c r="WA59" s="179"/>
      <c r="WB59" s="179"/>
      <c r="WC59" s="179"/>
      <c r="WD59" s="179"/>
      <c r="WE59" s="179"/>
      <c r="WF59" s="179"/>
      <c r="WG59" s="179"/>
      <c r="WH59" s="179"/>
      <c r="WI59" s="179"/>
      <c r="WJ59" s="179"/>
      <c r="WK59" s="179"/>
      <c r="WL59" s="179"/>
      <c r="WM59" s="179"/>
      <c r="WN59" s="179"/>
      <c r="WO59" s="179"/>
      <c r="WP59" s="179"/>
      <c r="WQ59" s="179"/>
      <c r="WR59" s="179"/>
      <c r="WS59" s="179"/>
      <c r="WT59" s="179"/>
      <c r="WU59" s="179"/>
      <c r="WV59" s="179"/>
      <c r="WW59" s="179"/>
      <c r="WX59" s="179"/>
      <c r="WY59" s="179"/>
      <c r="WZ59" s="179"/>
      <c r="XA59" s="179"/>
      <c r="XB59" s="179"/>
      <c r="XC59" s="179"/>
      <c r="XD59" s="179"/>
      <c r="XE59" s="179"/>
      <c r="XF59" s="179"/>
      <c r="XG59" s="179"/>
      <c r="XH59" s="179"/>
      <c r="XI59" s="179"/>
      <c r="XJ59" s="179"/>
      <c r="XK59" s="179"/>
      <c r="XL59" s="179"/>
      <c r="XM59" s="179"/>
      <c r="XN59" s="179"/>
      <c r="XO59" s="179"/>
      <c r="XP59" s="179"/>
      <c r="XQ59" s="179"/>
      <c r="XR59" s="179"/>
      <c r="XS59" s="179"/>
      <c r="XT59" s="179"/>
      <c r="XU59" s="179"/>
      <c r="XV59" s="179"/>
      <c r="XW59" s="179"/>
      <c r="XX59" s="179"/>
      <c r="XY59" s="179"/>
      <c r="XZ59" s="179"/>
      <c r="YA59" s="179"/>
      <c r="YB59" s="179"/>
      <c r="YC59" s="179"/>
      <c r="YD59" s="179"/>
      <c r="YE59" s="179"/>
      <c r="YF59" s="179"/>
      <c r="YG59" s="179"/>
      <c r="YH59" s="179"/>
      <c r="YI59" s="179"/>
      <c r="YJ59" s="179"/>
      <c r="YK59" s="179"/>
      <c r="YL59" s="179"/>
      <c r="YM59" s="179"/>
      <c r="YN59" s="179"/>
      <c r="YO59" s="179"/>
      <c r="YP59" s="179"/>
      <c r="YQ59" s="179"/>
      <c r="YR59" s="179"/>
      <c r="YS59" s="179"/>
      <c r="YT59" s="179"/>
      <c r="YU59" s="179"/>
      <c r="YV59" s="179"/>
      <c r="YW59" s="179"/>
      <c r="YX59" s="179"/>
      <c r="YY59" s="179"/>
      <c r="YZ59" s="179"/>
      <c r="ZA59" s="179"/>
      <c r="ZB59" s="179"/>
      <c r="ZC59" s="179"/>
      <c r="ZD59" s="179"/>
      <c r="ZE59" s="179"/>
      <c r="ZF59" s="179"/>
      <c r="ZG59" s="179"/>
      <c r="ZH59" s="179"/>
      <c r="ZI59" s="179"/>
      <c r="ZJ59" s="179"/>
      <c r="ZK59" s="179"/>
      <c r="ZL59" s="179"/>
      <c r="ZM59" s="179"/>
      <c r="ZN59" s="179"/>
      <c r="ZO59" s="179"/>
      <c r="ZP59" s="179"/>
      <c r="ZQ59" s="179"/>
      <c r="ZR59" s="179"/>
      <c r="ZS59" s="179"/>
      <c r="ZT59" s="179"/>
      <c r="ZU59" s="179"/>
      <c r="ZV59" s="179"/>
      <c r="ZW59" s="179"/>
      <c r="ZX59" s="179"/>
      <c r="ZY59" s="179"/>
      <c r="ZZ59" s="179"/>
      <c r="AAA59" s="179"/>
      <c r="AAB59" s="179"/>
      <c r="AAC59" s="179"/>
      <c r="AAD59" s="179"/>
      <c r="AAE59" s="179"/>
      <c r="AAF59" s="179"/>
      <c r="AAG59" s="179"/>
      <c r="AAH59" s="179"/>
      <c r="AAI59" s="179"/>
      <c r="AAJ59" s="179"/>
      <c r="AAK59" s="179"/>
      <c r="AAL59" s="179"/>
      <c r="AAM59" s="179"/>
      <c r="AAN59" s="179"/>
      <c r="AAO59" s="179"/>
      <c r="AAP59" s="179"/>
      <c r="AAQ59" s="179"/>
      <c r="AAR59" s="179"/>
      <c r="AAS59" s="179"/>
      <c r="AAT59" s="179"/>
      <c r="AAU59" s="179"/>
      <c r="AAV59" s="179"/>
      <c r="AAW59" s="179"/>
      <c r="AAX59" s="179"/>
      <c r="AAY59" s="179"/>
      <c r="AAZ59" s="179"/>
      <c r="ABA59" s="179"/>
      <c r="ABB59" s="179"/>
      <c r="ABC59" s="179"/>
      <c r="ABD59" s="179"/>
      <c r="ABE59" s="179"/>
      <c r="ABF59" s="179"/>
      <c r="ABG59" s="179"/>
      <c r="ABH59" s="179"/>
      <c r="ABI59" s="179"/>
      <c r="ABJ59" s="179"/>
      <c r="ABK59" s="179"/>
      <c r="ABL59" s="179"/>
      <c r="ABM59" s="179"/>
      <c r="ABN59" s="179"/>
      <c r="ABO59" s="179"/>
      <c r="ABP59" s="179"/>
      <c r="ABQ59" s="179"/>
      <c r="ABR59" s="179"/>
      <c r="ABS59" s="179"/>
      <c r="ABT59" s="179"/>
      <c r="ABU59" s="179"/>
      <c r="ABV59" s="179"/>
      <c r="ABW59" s="179"/>
      <c r="ABX59" s="179"/>
      <c r="ABY59" s="179"/>
      <c r="ABZ59" s="179"/>
      <c r="ACA59" s="179"/>
      <c r="ACB59" s="179"/>
      <c r="ACC59" s="179"/>
      <c r="ACD59" s="179"/>
      <c r="ACE59" s="179"/>
      <c r="ACF59" s="179"/>
      <c r="ACG59" s="179"/>
      <c r="ACH59" s="179"/>
      <c r="ACI59" s="179"/>
      <c r="ACJ59" s="179"/>
      <c r="ACK59" s="179"/>
      <c r="ACL59" s="179"/>
      <c r="ACM59" s="179"/>
      <c r="ACN59" s="179"/>
      <c r="ACO59" s="179"/>
      <c r="ACP59" s="179"/>
      <c r="ACQ59" s="179"/>
      <c r="ACR59" s="179"/>
      <c r="ACS59" s="179"/>
      <c r="ACT59" s="179"/>
      <c r="ACU59" s="179"/>
      <c r="ACV59" s="179"/>
      <c r="ACW59" s="179"/>
      <c r="ACX59" s="179"/>
      <c r="ACY59" s="179"/>
      <c r="ACZ59" s="179"/>
      <c r="ADA59" s="179"/>
      <c r="ADB59" s="179"/>
      <c r="ADC59" s="179"/>
      <c r="ADD59" s="179"/>
      <c r="ADE59" s="179"/>
      <c r="ADF59" s="179"/>
      <c r="ADG59" s="179"/>
      <c r="ADH59" s="179"/>
      <c r="ADI59" s="179"/>
      <c r="ADJ59" s="179"/>
      <c r="ADK59" s="179"/>
      <c r="ADL59" s="179"/>
      <c r="ADM59" s="179"/>
      <c r="ADN59" s="179"/>
      <c r="ADO59" s="179"/>
      <c r="ADP59" s="179"/>
      <c r="ADQ59" s="179"/>
      <c r="ADR59" s="179"/>
      <c r="ADS59" s="179"/>
      <c r="ADT59" s="179"/>
      <c r="ADU59" s="179"/>
      <c r="ADV59" s="179"/>
      <c r="ADW59" s="179"/>
      <c r="ADX59" s="179"/>
      <c r="ADY59" s="179"/>
      <c r="ADZ59" s="179"/>
      <c r="AEA59" s="179"/>
      <c r="AEB59" s="179"/>
      <c r="AEC59" s="179"/>
      <c r="AED59" s="179"/>
      <c r="AEE59" s="179"/>
      <c r="AEF59" s="179"/>
      <c r="AEG59" s="179"/>
      <c r="AEH59" s="179"/>
      <c r="AEI59" s="179"/>
      <c r="AEJ59" s="179"/>
      <c r="AEK59" s="179"/>
      <c r="AEL59" s="179"/>
      <c r="AEM59" s="179"/>
      <c r="AEN59" s="179"/>
      <c r="AEO59" s="179"/>
      <c r="AEP59" s="179"/>
      <c r="AEQ59" s="179"/>
      <c r="AER59" s="179"/>
      <c r="AES59" s="179"/>
      <c r="AET59" s="179"/>
      <c r="AEU59" s="179"/>
      <c r="AEV59" s="179"/>
      <c r="AEW59" s="179"/>
      <c r="AEX59" s="179"/>
      <c r="AEY59" s="179"/>
      <c r="AEZ59" s="179"/>
      <c r="AFA59" s="179"/>
      <c r="AFB59" s="179"/>
      <c r="AFC59" s="179"/>
      <c r="AFD59" s="179"/>
      <c r="AFE59" s="179"/>
      <c r="AFF59" s="179"/>
      <c r="AFG59" s="179"/>
      <c r="AFH59" s="179"/>
      <c r="AFI59" s="179"/>
      <c r="AFJ59" s="179"/>
      <c r="AFK59" s="179"/>
      <c r="AFL59" s="179"/>
      <c r="AFM59" s="179"/>
      <c r="AFN59" s="179"/>
      <c r="AFO59" s="179"/>
      <c r="AFP59" s="179"/>
      <c r="AFQ59" s="179"/>
      <c r="AFR59" s="179"/>
      <c r="AFS59" s="179"/>
      <c r="AFT59" s="179"/>
      <c r="AFU59" s="179"/>
      <c r="AFV59" s="179"/>
      <c r="AFW59" s="179"/>
      <c r="AFX59" s="179"/>
      <c r="AFY59" s="179"/>
      <c r="AFZ59" s="179"/>
      <c r="AGA59" s="179"/>
      <c r="AGB59" s="179"/>
      <c r="AGC59" s="179"/>
      <c r="AGD59" s="179"/>
      <c r="AGE59" s="179"/>
      <c r="AGF59" s="179"/>
      <c r="AGG59" s="179"/>
      <c r="AGH59" s="179"/>
      <c r="AGI59" s="179"/>
      <c r="AGJ59" s="179"/>
      <c r="AGK59" s="179"/>
      <c r="AGL59" s="179"/>
      <c r="AGM59" s="179"/>
      <c r="AGN59" s="179"/>
      <c r="AGO59" s="179"/>
      <c r="AGP59" s="179"/>
      <c r="AGQ59" s="179"/>
      <c r="AGR59" s="179"/>
      <c r="AGS59" s="179"/>
      <c r="AGT59" s="179"/>
      <c r="AGU59" s="179"/>
      <c r="AGV59" s="179"/>
      <c r="AGW59" s="179"/>
      <c r="AGX59" s="179"/>
      <c r="AGY59" s="179"/>
      <c r="AGZ59" s="179"/>
      <c r="AHA59" s="179"/>
      <c r="AHB59" s="179"/>
      <c r="AHC59" s="179"/>
      <c r="AHD59" s="179"/>
      <c r="AHE59" s="179"/>
      <c r="AHF59" s="179"/>
      <c r="AHG59" s="179"/>
      <c r="AHH59" s="179"/>
      <c r="AHI59" s="179"/>
      <c r="AHJ59" s="179"/>
      <c r="AHK59" s="179"/>
      <c r="AHL59" s="179"/>
      <c r="AHM59" s="179"/>
      <c r="AHN59" s="179"/>
      <c r="AHO59" s="179"/>
      <c r="AHP59" s="179"/>
      <c r="AHQ59" s="179"/>
      <c r="AHR59" s="179"/>
      <c r="AHS59" s="179"/>
      <c r="AHT59" s="179"/>
      <c r="AHU59" s="179"/>
      <c r="AHV59" s="179"/>
      <c r="AHW59" s="179"/>
      <c r="AHX59" s="179"/>
      <c r="AHY59" s="179"/>
      <c r="AHZ59" s="179"/>
      <c r="AIA59" s="179"/>
      <c r="AIB59" s="179"/>
      <c r="AIC59" s="179"/>
      <c r="AID59" s="179"/>
      <c r="AIE59" s="179"/>
      <c r="AIF59" s="179"/>
      <c r="AIG59" s="179"/>
      <c r="AIH59" s="179"/>
      <c r="AII59" s="179"/>
      <c r="AIJ59" s="179"/>
      <c r="AIK59" s="179"/>
      <c r="AIL59" s="179"/>
      <c r="AIM59" s="179"/>
      <c r="AIN59" s="179"/>
      <c r="AIO59" s="179"/>
      <c r="AIP59" s="179"/>
      <c r="AIQ59" s="179"/>
      <c r="AIR59" s="179"/>
      <c r="AIS59" s="179"/>
      <c r="AIT59" s="179"/>
      <c r="AIU59" s="179"/>
      <c r="AIV59" s="179"/>
      <c r="AIW59" s="179"/>
      <c r="AIX59" s="179"/>
      <c r="AIY59" s="179"/>
      <c r="AIZ59" s="179"/>
      <c r="AJA59" s="179"/>
      <c r="AJB59" s="179"/>
      <c r="AJC59" s="179"/>
      <c r="AJD59" s="179"/>
      <c r="AJE59" s="179"/>
      <c r="AJF59" s="179"/>
      <c r="AJG59" s="179"/>
      <c r="AJH59" s="179"/>
      <c r="AJI59" s="179"/>
      <c r="AJJ59" s="179"/>
      <c r="AJK59" s="179"/>
      <c r="AJL59" s="179"/>
      <c r="AJM59" s="179"/>
      <c r="AJN59" s="179"/>
      <c r="AJO59" s="179"/>
      <c r="AJP59" s="179"/>
      <c r="AJQ59" s="179"/>
      <c r="AJR59" s="179"/>
      <c r="AJS59" s="179"/>
      <c r="AJT59" s="179"/>
      <c r="AJU59" s="179"/>
      <c r="AJV59" s="179"/>
      <c r="AJW59" s="179"/>
      <c r="AJX59" s="179"/>
      <c r="AJY59" s="179"/>
      <c r="AJZ59" s="179"/>
      <c r="AKA59" s="179"/>
      <c r="AKB59" s="179"/>
      <c r="AKC59" s="179"/>
      <c r="AKD59" s="179"/>
      <c r="AKE59" s="179"/>
      <c r="AKF59" s="179"/>
      <c r="AKG59" s="179"/>
      <c r="AKH59" s="179"/>
      <c r="AKI59" s="179"/>
      <c r="AKJ59" s="179"/>
      <c r="AKK59" s="179"/>
      <c r="AKL59" s="179"/>
      <c r="AKM59" s="179"/>
      <c r="AKN59" s="179"/>
      <c r="AKO59" s="179"/>
      <c r="AKP59" s="179"/>
      <c r="AKQ59" s="179"/>
      <c r="AKR59" s="179"/>
      <c r="AKS59" s="179"/>
      <c r="AKT59" s="179"/>
      <c r="AKU59" s="179"/>
      <c r="AKV59" s="179"/>
      <c r="AKW59" s="179"/>
      <c r="AKX59" s="179"/>
      <c r="AKY59" s="179"/>
      <c r="AKZ59" s="179"/>
      <c r="ALA59" s="179"/>
      <c r="ALB59" s="179"/>
      <c r="ALC59" s="179"/>
      <c r="ALD59" s="179"/>
      <c r="ALE59" s="179"/>
      <c r="ALF59" s="179"/>
      <c r="ALG59" s="179"/>
      <c r="ALH59" s="179"/>
      <c r="ALI59" s="179"/>
      <c r="ALJ59" s="179"/>
      <c r="ALK59" s="179"/>
      <c r="ALL59" s="179"/>
      <c r="ALM59" s="179"/>
      <c r="ALN59" s="179"/>
      <c r="ALO59" s="179"/>
      <c r="ALP59" s="179"/>
      <c r="ALQ59" s="179"/>
      <c r="ALR59" s="179"/>
      <c r="ALS59" s="179"/>
      <c r="ALT59" s="179"/>
      <c r="ALU59" s="179"/>
      <c r="ALV59" s="179"/>
      <c r="ALW59" s="179"/>
      <c r="ALX59" s="179"/>
      <c r="ALY59" s="179"/>
      <c r="ALZ59" s="179"/>
      <c r="AMA59" s="179"/>
      <c r="AMB59" s="179"/>
      <c r="AMC59" s="179"/>
      <c r="AMD59" s="179"/>
      <c r="AME59" s="179"/>
      <c r="AMF59" s="179"/>
      <c r="AMG59" s="179"/>
      <c r="AMH59" s="179"/>
      <c r="AMI59" s="179"/>
      <c r="AMJ59" s="179"/>
      <c r="AMK59" s="179"/>
      <c r="AML59" s="179"/>
      <c r="AMM59" s="179"/>
      <c r="AMN59" s="179"/>
      <c r="AMO59" s="179"/>
      <c r="AMP59" s="179"/>
      <c r="AMQ59" s="179"/>
      <c r="AMR59" s="179"/>
      <c r="AMS59" s="179"/>
      <c r="AMT59" s="179"/>
      <c r="AMU59" s="179"/>
      <c r="AMV59" s="179"/>
      <c r="AMW59" s="179"/>
      <c r="AMX59" s="179"/>
      <c r="AMY59" s="179"/>
      <c r="AMZ59" s="179"/>
      <c r="ANA59" s="179"/>
      <c r="ANB59" s="179"/>
      <c r="ANC59" s="179"/>
      <c r="AND59" s="179"/>
      <c r="ANE59" s="179"/>
      <c r="ANF59" s="179"/>
      <c r="ANG59" s="179"/>
      <c r="ANH59" s="179"/>
      <c r="ANI59" s="179"/>
      <c r="ANJ59" s="179"/>
      <c r="ANK59" s="179"/>
      <c r="ANL59" s="179"/>
      <c r="ANM59" s="179"/>
      <c r="ANN59" s="179"/>
      <c r="ANO59" s="179"/>
      <c r="ANP59" s="179"/>
      <c r="ANQ59" s="179"/>
      <c r="ANR59" s="179"/>
      <c r="ANS59" s="179"/>
      <c r="ANT59" s="179"/>
      <c r="ANU59" s="179"/>
      <c r="ANV59" s="179"/>
      <c r="ANW59" s="179"/>
      <c r="ANX59" s="179"/>
      <c r="ANY59" s="179"/>
      <c r="ANZ59" s="179"/>
      <c r="AOA59" s="179"/>
      <c r="AOB59" s="179"/>
      <c r="AOC59" s="179"/>
      <c r="AOD59" s="179"/>
      <c r="AOE59" s="179"/>
      <c r="AOF59" s="179"/>
      <c r="AOG59" s="179"/>
      <c r="AOH59" s="179"/>
      <c r="AOI59" s="179"/>
      <c r="AOJ59" s="179"/>
      <c r="AOK59" s="179"/>
      <c r="AOL59" s="179"/>
      <c r="AOM59" s="179"/>
      <c r="AON59" s="179"/>
      <c r="AOO59" s="179"/>
      <c r="AOP59" s="179"/>
      <c r="AOQ59" s="179"/>
      <c r="AOR59" s="179"/>
      <c r="AOS59" s="179"/>
      <c r="AOT59" s="179"/>
      <c r="AOU59" s="179"/>
      <c r="AOV59" s="179"/>
      <c r="AOW59" s="179"/>
      <c r="AOX59" s="179"/>
      <c r="AOY59" s="179"/>
      <c r="AOZ59" s="179"/>
      <c r="APA59" s="179"/>
      <c r="APB59" s="179"/>
      <c r="APC59" s="179"/>
      <c r="APD59" s="179"/>
      <c r="APE59" s="179"/>
      <c r="APF59" s="179"/>
      <c r="APG59" s="179"/>
      <c r="APH59" s="179"/>
      <c r="API59" s="179"/>
      <c r="APJ59" s="179"/>
      <c r="APK59" s="179"/>
      <c r="APL59" s="179"/>
      <c r="APM59" s="179"/>
      <c r="APN59" s="179"/>
      <c r="APO59" s="179"/>
      <c r="APP59" s="179"/>
      <c r="APQ59" s="179"/>
      <c r="APR59" s="179"/>
      <c r="APS59" s="179"/>
      <c r="APT59" s="179"/>
      <c r="APU59" s="179"/>
      <c r="APV59" s="179"/>
      <c r="APW59" s="179"/>
      <c r="APX59" s="179"/>
      <c r="APY59" s="179"/>
      <c r="APZ59" s="179"/>
      <c r="AQA59" s="179"/>
      <c r="AQB59" s="179"/>
      <c r="AQC59" s="179"/>
      <c r="AQD59" s="179"/>
      <c r="AQE59" s="179"/>
      <c r="AQF59" s="179"/>
      <c r="AQG59" s="179"/>
      <c r="AQH59" s="179"/>
      <c r="AQI59" s="179"/>
      <c r="AQJ59" s="179"/>
      <c r="AQK59" s="179"/>
      <c r="AQL59" s="179"/>
      <c r="AQM59" s="179"/>
      <c r="AQN59" s="179"/>
      <c r="AQO59" s="179"/>
      <c r="AQP59" s="179"/>
      <c r="AQQ59" s="179"/>
      <c r="AQR59" s="179"/>
      <c r="AQS59" s="179"/>
      <c r="AQT59" s="179"/>
      <c r="AQU59" s="179"/>
      <c r="AQV59" s="179"/>
      <c r="AQW59" s="179"/>
      <c r="AQX59" s="179"/>
      <c r="AQY59" s="179"/>
      <c r="AQZ59" s="179"/>
      <c r="ARA59" s="179"/>
      <c r="ARB59" s="179"/>
      <c r="ARC59" s="179"/>
      <c r="ARD59" s="179"/>
      <c r="ARE59" s="179"/>
      <c r="ARF59" s="179"/>
      <c r="ARG59" s="179"/>
      <c r="ARH59" s="179"/>
      <c r="ARI59" s="179"/>
      <c r="ARJ59" s="179"/>
      <c r="ARK59" s="179"/>
      <c r="ARL59" s="179"/>
      <c r="ARM59" s="179"/>
      <c r="ARN59" s="179"/>
      <c r="ARO59" s="179"/>
      <c r="ARP59" s="179"/>
      <c r="ARQ59" s="179"/>
      <c r="ARR59" s="179"/>
      <c r="ARS59" s="179"/>
      <c r="ART59" s="179"/>
      <c r="ARU59" s="179"/>
      <c r="ARV59" s="179"/>
      <c r="ARW59" s="179"/>
      <c r="ARX59" s="179"/>
      <c r="ARY59" s="179"/>
      <c r="ARZ59" s="179"/>
      <c r="ASA59" s="179"/>
      <c r="ASB59" s="179"/>
      <c r="ASC59" s="179"/>
      <c r="ASD59" s="179"/>
      <c r="ASE59" s="179"/>
      <c r="ASF59" s="179"/>
      <c r="ASG59" s="179"/>
      <c r="ASH59" s="179"/>
      <c r="ASI59" s="179"/>
      <c r="ASJ59" s="179"/>
      <c r="ASK59" s="179"/>
      <c r="ASL59" s="179"/>
      <c r="ASM59" s="179"/>
      <c r="ASN59" s="179"/>
      <c r="ASO59" s="179"/>
      <c r="ASP59" s="179"/>
      <c r="ASQ59" s="179"/>
      <c r="ASR59" s="179"/>
      <c r="ASS59" s="179"/>
      <c r="AST59" s="179"/>
      <c r="ASU59" s="179"/>
      <c r="ASV59" s="179"/>
      <c r="ASW59" s="179"/>
      <c r="ASX59" s="179"/>
      <c r="ASY59" s="179"/>
      <c r="ASZ59" s="179"/>
      <c r="ATA59" s="179"/>
      <c r="ATB59" s="179"/>
      <c r="ATC59" s="179"/>
      <c r="ATD59" s="179"/>
      <c r="ATE59" s="179"/>
      <c r="ATF59" s="179"/>
      <c r="ATG59" s="179"/>
      <c r="ATH59" s="179"/>
      <c r="ATI59" s="179"/>
      <c r="ATJ59" s="179"/>
      <c r="ATK59" s="179"/>
      <c r="ATL59" s="179"/>
      <c r="ATM59" s="179"/>
      <c r="ATN59" s="179"/>
      <c r="ATO59" s="179"/>
      <c r="ATP59" s="179"/>
      <c r="ATQ59" s="179"/>
      <c r="ATR59" s="179"/>
      <c r="ATS59" s="179"/>
      <c r="ATT59" s="179"/>
      <c r="ATU59" s="179"/>
      <c r="ATV59" s="179"/>
      <c r="ATW59" s="179"/>
      <c r="ATX59" s="179"/>
      <c r="ATY59" s="179"/>
      <c r="ATZ59" s="179"/>
      <c r="AUA59" s="179"/>
      <c r="AUB59" s="179"/>
      <c r="AUC59" s="179"/>
      <c r="AUD59" s="179"/>
      <c r="AUE59" s="179"/>
      <c r="AUF59" s="179"/>
      <c r="AUG59" s="179"/>
      <c r="AUH59" s="179"/>
      <c r="AUI59" s="179"/>
      <c r="AUJ59" s="179"/>
      <c r="AUK59" s="179"/>
      <c r="AUL59" s="179"/>
      <c r="AUM59" s="179"/>
      <c r="AUN59" s="179"/>
      <c r="AUO59" s="179"/>
      <c r="AUP59" s="179"/>
      <c r="AUQ59" s="179"/>
      <c r="AUR59" s="179"/>
      <c r="AUS59" s="179"/>
      <c r="AUT59" s="179"/>
      <c r="AUU59" s="179"/>
      <c r="AUV59" s="179"/>
      <c r="AUW59" s="179"/>
      <c r="AUX59" s="179"/>
      <c r="AUY59" s="179"/>
      <c r="AUZ59" s="179"/>
      <c r="AVA59" s="179"/>
      <c r="AVB59" s="179"/>
      <c r="AVC59" s="179"/>
      <c r="AVD59" s="179"/>
      <c r="AVE59" s="179"/>
      <c r="AVF59" s="179"/>
      <c r="AVG59" s="179"/>
      <c r="AVH59" s="179"/>
      <c r="AVI59" s="179"/>
      <c r="AVJ59" s="179"/>
      <c r="AVK59" s="179"/>
      <c r="AVL59" s="179"/>
      <c r="AVM59" s="179"/>
      <c r="AVN59" s="179"/>
      <c r="AVO59" s="179"/>
      <c r="AVP59" s="179"/>
      <c r="AVQ59" s="179"/>
      <c r="AVR59" s="179"/>
      <c r="AVS59" s="179"/>
      <c r="AVT59" s="179"/>
      <c r="AVU59" s="179"/>
      <c r="AVV59" s="179"/>
      <c r="AVW59" s="179"/>
      <c r="AVX59" s="179"/>
      <c r="AVY59" s="179"/>
      <c r="AVZ59" s="179"/>
      <c r="AWA59" s="179"/>
      <c r="AWB59" s="179"/>
      <c r="AWC59" s="179"/>
      <c r="AWD59" s="179"/>
      <c r="AWE59" s="179"/>
      <c r="AWF59" s="179"/>
      <c r="AWG59" s="179"/>
      <c r="AWH59" s="179"/>
      <c r="AWI59" s="179"/>
      <c r="AWJ59" s="179"/>
      <c r="AWK59" s="179"/>
      <c r="AWL59" s="179"/>
      <c r="AWM59" s="179"/>
      <c r="AWN59" s="179"/>
      <c r="AWO59" s="179"/>
      <c r="AWP59" s="179"/>
      <c r="AWQ59" s="179"/>
      <c r="AWR59" s="179"/>
      <c r="AWS59" s="179"/>
      <c r="AWT59" s="179"/>
      <c r="AWU59" s="179"/>
      <c r="AWV59" s="179"/>
      <c r="AWW59" s="179"/>
      <c r="AWX59" s="179"/>
      <c r="AWY59" s="179"/>
      <c r="AWZ59" s="179"/>
      <c r="AXA59" s="179"/>
      <c r="AXB59" s="179"/>
      <c r="AXC59" s="179"/>
      <c r="AXD59" s="179"/>
      <c r="AXE59" s="179"/>
      <c r="AXF59" s="179"/>
      <c r="AXG59" s="179"/>
      <c r="AXH59" s="179"/>
      <c r="AXI59" s="179"/>
      <c r="AXJ59" s="179"/>
      <c r="AXK59" s="179"/>
      <c r="AXL59" s="179"/>
      <c r="AXM59" s="179"/>
      <c r="AXN59" s="179"/>
      <c r="AXO59" s="179"/>
      <c r="AXP59" s="179"/>
      <c r="AXQ59" s="179"/>
      <c r="AXR59" s="179"/>
      <c r="AXS59" s="179"/>
      <c r="AXT59" s="179"/>
      <c r="AXU59" s="179"/>
      <c r="AXV59" s="179"/>
      <c r="AXW59" s="179"/>
      <c r="AXX59" s="179"/>
      <c r="AXY59" s="179"/>
      <c r="AXZ59" s="179"/>
      <c r="AYA59" s="179"/>
      <c r="AYB59" s="179"/>
      <c r="AYC59" s="179"/>
      <c r="AYD59" s="179"/>
      <c r="AYE59" s="179"/>
      <c r="AYF59" s="179"/>
      <c r="AYG59" s="179"/>
      <c r="AYH59" s="179"/>
      <c r="AYI59" s="179"/>
      <c r="AYJ59" s="179"/>
      <c r="AYK59" s="179"/>
      <c r="AYL59" s="179"/>
      <c r="AYM59" s="179"/>
      <c r="AYN59" s="179"/>
      <c r="AYO59" s="179"/>
      <c r="AYP59" s="179"/>
      <c r="AYQ59" s="179"/>
      <c r="AYR59" s="179"/>
      <c r="AYS59" s="179"/>
      <c r="AYT59" s="179"/>
      <c r="AYU59" s="179"/>
      <c r="AYV59" s="179"/>
      <c r="AYW59" s="179"/>
      <c r="AYX59" s="179"/>
      <c r="AYY59" s="179"/>
      <c r="AYZ59" s="179"/>
      <c r="AZA59" s="179"/>
      <c r="AZB59" s="179"/>
      <c r="AZC59" s="179"/>
      <c r="AZD59" s="179"/>
      <c r="AZE59" s="179"/>
      <c r="AZF59" s="179"/>
      <c r="AZG59" s="179"/>
      <c r="AZH59" s="179"/>
      <c r="AZI59" s="179"/>
      <c r="AZJ59" s="179"/>
      <c r="AZK59" s="179"/>
      <c r="AZL59" s="179"/>
      <c r="AZM59" s="179"/>
      <c r="AZN59" s="179"/>
      <c r="AZO59" s="179"/>
      <c r="AZP59" s="179"/>
      <c r="AZQ59" s="179"/>
      <c r="AZR59" s="179"/>
      <c r="AZS59" s="179"/>
      <c r="AZT59" s="179"/>
      <c r="AZU59" s="179"/>
      <c r="AZV59" s="179"/>
      <c r="AZW59" s="179"/>
      <c r="AZX59" s="179"/>
      <c r="AZY59" s="179"/>
      <c r="AZZ59" s="179"/>
      <c r="BAA59" s="179"/>
      <c r="BAB59" s="179"/>
      <c r="BAC59" s="179"/>
      <c r="BAD59" s="179"/>
      <c r="BAE59" s="179"/>
      <c r="BAF59" s="179"/>
      <c r="BAG59" s="179"/>
      <c r="BAH59" s="179"/>
      <c r="BAI59" s="179"/>
      <c r="BAJ59" s="179"/>
      <c r="BAK59" s="179"/>
      <c r="BAL59" s="179"/>
      <c r="BAM59" s="179"/>
      <c r="BAN59" s="179"/>
      <c r="BAO59" s="179"/>
      <c r="BAP59" s="179"/>
      <c r="BAQ59" s="179"/>
      <c r="BAR59" s="179"/>
      <c r="BAS59" s="179"/>
      <c r="BAT59" s="179"/>
      <c r="BAU59" s="179"/>
      <c r="BAV59" s="179"/>
      <c r="BAW59" s="179"/>
      <c r="BAX59" s="179"/>
      <c r="BAY59" s="179"/>
      <c r="BAZ59" s="179"/>
      <c r="BBA59" s="179"/>
      <c r="BBB59" s="179"/>
      <c r="BBC59" s="179"/>
      <c r="BBD59" s="179"/>
      <c r="BBE59" s="179"/>
      <c r="BBF59" s="179"/>
      <c r="BBG59" s="179"/>
      <c r="BBH59" s="179"/>
      <c r="BBI59" s="179"/>
      <c r="BBJ59" s="179"/>
      <c r="BBK59" s="179"/>
      <c r="BBL59" s="179"/>
      <c r="BBM59" s="179"/>
      <c r="BBN59" s="179"/>
      <c r="BBO59" s="179"/>
      <c r="BBP59" s="179"/>
      <c r="BBQ59" s="179"/>
      <c r="BBR59" s="179"/>
      <c r="BBS59" s="179"/>
      <c r="BBT59" s="179"/>
      <c r="BBU59" s="179"/>
      <c r="BBV59" s="179"/>
      <c r="BBW59" s="179"/>
      <c r="BBX59" s="179"/>
      <c r="BBY59" s="179"/>
      <c r="BBZ59" s="179"/>
      <c r="BCA59" s="179"/>
      <c r="BCB59" s="179"/>
      <c r="BCC59" s="179"/>
      <c r="BCD59" s="179"/>
      <c r="BCE59" s="179"/>
      <c r="BCF59" s="179"/>
      <c r="BCG59" s="179"/>
      <c r="BCH59" s="179"/>
      <c r="BCI59" s="179"/>
      <c r="BCJ59" s="179"/>
      <c r="BCK59" s="179"/>
      <c r="BCL59" s="179"/>
      <c r="BCM59" s="179"/>
      <c r="BCN59" s="179"/>
      <c r="BCO59" s="179"/>
      <c r="BCP59" s="179"/>
      <c r="BCQ59" s="179"/>
      <c r="BCR59" s="179"/>
      <c r="BCS59" s="179"/>
      <c r="BCT59" s="179"/>
      <c r="BCU59" s="179"/>
      <c r="BCV59" s="179"/>
      <c r="BCW59" s="179"/>
      <c r="BCX59" s="179"/>
      <c r="BCY59" s="179"/>
      <c r="BCZ59" s="179"/>
      <c r="BDA59" s="179"/>
      <c r="BDB59" s="179"/>
      <c r="BDC59" s="179"/>
      <c r="BDD59" s="179"/>
      <c r="BDE59" s="179"/>
      <c r="BDF59" s="179"/>
      <c r="BDG59" s="179"/>
      <c r="BDH59" s="179"/>
      <c r="BDI59" s="179"/>
      <c r="BDJ59" s="179"/>
      <c r="BDK59" s="179"/>
      <c r="BDL59" s="179"/>
      <c r="BDM59" s="179"/>
      <c r="BDN59" s="179"/>
      <c r="BDO59" s="179"/>
      <c r="BDP59" s="179"/>
      <c r="BDQ59" s="179"/>
      <c r="BDR59" s="179"/>
      <c r="BDS59" s="179"/>
      <c r="BDT59" s="179"/>
      <c r="BDU59" s="179"/>
      <c r="BDV59" s="179"/>
      <c r="BDW59" s="179"/>
      <c r="BDX59" s="179"/>
      <c r="BDY59" s="179"/>
      <c r="BDZ59" s="179"/>
      <c r="BEA59" s="179"/>
      <c r="BEB59" s="179"/>
      <c r="BEC59" s="179"/>
      <c r="BED59" s="179"/>
      <c r="BEE59" s="179"/>
      <c r="BEF59" s="179"/>
      <c r="BEG59" s="179"/>
      <c r="BEH59" s="179"/>
      <c r="BEI59" s="179"/>
      <c r="BEJ59" s="179"/>
      <c r="BEK59" s="179"/>
      <c r="BEL59" s="179"/>
      <c r="BEM59" s="179"/>
      <c r="BEN59" s="179"/>
      <c r="BEO59" s="179"/>
      <c r="BEP59" s="179"/>
      <c r="BEQ59" s="179"/>
      <c r="BER59" s="179"/>
      <c r="BES59" s="179"/>
      <c r="BET59" s="179"/>
      <c r="BEU59" s="179"/>
      <c r="BEV59" s="179"/>
      <c r="BEW59" s="179"/>
      <c r="BEX59" s="179"/>
      <c r="BEY59" s="179"/>
      <c r="BEZ59" s="179"/>
      <c r="BFA59" s="179"/>
      <c r="BFB59" s="179"/>
      <c r="BFC59" s="179"/>
      <c r="BFD59" s="179"/>
      <c r="BFE59" s="179"/>
      <c r="BFF59" s="179"/>
      <c r="BFG59" s="179"/>
      <c r="BFH59" s="179"/>
      <c r="BFI59" s="179"/>
      <c r="BFJ59" s="179"/>
      <c r="BFK59" s="179"/>
      <c r="BFL59" s="179"/>
      <c r="BFM59" s="179"/>
      <c r="BFN59" s="179"/>
      <c r="BFO59" s="179"/>
      <c r="BFP59" s="179"/>
      <c r="BFQ59" s="179"/>
      <c r="BFR59" s="179"/>
      <c r="BFS59" s="179"/>
      <c r="BFT59" s="179"/>
      <c r="BFU59" s="179"/>
      <c r="BFV59" s="179"/>
      <c r="BFW59" s="179"/>
      <c r="BFX59" s="179"/>
      <c r="BFY59" s="179"/>
      <c r="BFZ59" s="179"/>
      <c r="BGA59" s="179"/>
      <c r="BGB59" s="179"/>
      <c r="BGC59" s="179"/>
      <c r="BGD59" s="179"/>
      <c r="BGE59" s="179"/>
      <c r="BGF59" s="179"/>
      <c r="BGG59" s="179"/>
      <c r="BGH59" s="179"/>
      <c r="BGI59" s="179"/>
      <c r="BGJ59" s="179"/>
      <c r="BGK59" s="179"/>
      <c r="BGL59" s="179"/>
      <c r="BGM59" s="179"/>
      <c r="BGN59" s="179"/>
      <c r="BGO59" s="179"/>
      <c r="BGP59" s="179"/>
      <c r="BGQ59" s="179"/>
      <c r="BGR59" s="179"/>
      <c r="BGS59" s="179"/>
      <c r="BGT59" s="179"/>
      <c r="BGU59" s="179"/>
      <c r="BGV59" s="179"/>
      <c r="BGW59" s="179"/>
      <c r="BGX59" s="179"/>
      <c r="BGY59" s="179"/>
      <c r="BGZ59" s="179"/>
      <c r="BHA59" s="179"/>
      <c r="BHB59" s="179"/>
      <c r="BHC59" s="179"/>
      <c r="BHD59" s="179"/>
      <c r="BHE59" s="179"/>
    </row>
    <row r="60" spans="1:1565" s="36" customFormat="1">
      <c r="A60" s="200" t="s">
        <v>1780</v>
      </c>
      <c r="B60" s="69" t="s">
        <v>1011</v>
      </c>
      <c r="C60" s="151" t="s">
        <v>1012</v>
      </c>
      <c r="D60" s="152">
        <v>104</v>
      </c>
      <c r="E60" s="153">
        <v>0.65555555555555556</v>
      </c>
      <c r="F60" s="153">
        <v>0.55208333333333337</v>
      </c>
      <c r="G60" s="153">
        <v>0.47916666666666669</v>
      </c>
      <c r="H60" s="188"/>
      <c r="I60" s="154">
        <f t="shared" si="0"/>
        <v>0</v>
      </c>
      <c r="J60" s="155">
        <f t="shared" si="1"/>
        <v>0</v>
      </c>
      <c r="K60" s="61"/>
      <c r="L60" s="61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/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  <c r="IQ60" s="179"/>
      <c r="IR60" s="179"/>
      <c r="IS60" s="179"/>
      <c r="IT60" s="179"/>
      <c r="IU60" s="179"/>
      <c r="IV60" s="179"/>
      <c r="IW60" s="179"/>
      <c r="IX60" s="179"/>
      <c r="IY60" s="179"/>
      <c r="IZ60" s="179"/>
      <c r="JA60" s="179"/>
      <c r="JB60" s="179"/>
      <c r="JC60" s="179"/>
      <c r="JD60" s="179"/>
      <c r="JE60" s="179"/>
      <c r="JF60" s="179"/>
      <c r="JG60" s="179"/>
      <c r="JH60" s="179"/>
      <c r="JI60" s="179"/>
      <c r="JJ60" s="179"/>
      <c r="JK60" s="179"/>
      <c r="JL60" s="179"/>
      <c r="JM60" s="179"/>
      <c r="JN60" s="179"/>
      <c r="JO60" s="179"/>
      <c r="JP60" s="179"/>
      <c r="JQ60" s="179"/>
      <c r="JR60" s="179"/>
      <c r="JS60" s="179"/>
      <c r="JT60" s="179"/>
      <c r="JU60" s="179"/>
      <c r="JV60" s="179"/>
      <c r="JW60" s="179"/>
      <c r="JX60" s="179"/>
      <c r="JY60" s="179"/>
      <c r="JZ60" s="179"/>
      <c r="KA60" s="179"/>
      <c r="KB60" s="179"/>
      <c r="KC60" s="179"/>
      <c r="KD60" s="179"/>
      <c r="KE60" s="179"/>
      <c r="KF60" s="179"/>
      <c r="KG60" s="179"/>
      <c r="KH60" s="179"/>
      <c r="KI60" s="179"/>
      <c r="KJ60" s="179"/>
      <c r="KK60" s="179"/>
      <c r="KL60" s="179"/>
      <c r="KM60" s="179"/>
      <c r="KN60" s="179"/>
      <c r="KO60" s="179"/>
      <c r="KP60" s="179"/>
      <c r="KQ60" s="179"/>
      <c r="KR60" s="179"/>
      <c r="KS60" s="179"/>
      <c r="KT60" s="179"/>
      <c r="KU60" s="179"/>
      <c r="KV60" s="179"/>
      <c r="KW60" s="179"/>
      <c r="KX60" s="179"/>
      <c r="KY60" s="179"/>
      <c r="KZ60" s="179"/>
      <c r="LA60" s="179"/>
      <c r="LB60" s="179"/>
      <c r="LC60" s="179"/>
      <c r="LD60" s="179"/>
      <c r="LE60" s="179"/>
      <c r="LF60" s="179"/>
      <c r="LG60" s="179"/>
      <c r="LH60" s="179"/>
      <c r="LI60" s="179"/>
      <c r="LJ60" s="179"/>
      <c r="LK60" s="179"/>
      <c r="LL60" s="179"/>
      <c r="LM60" s="179"/>
      <c r="LN60" s="179"/>
      <c r="LO60" s="179"/>
      <c r="LP60" s="179"/>
      <c r="LQ60" s="179"/>
      <c r="LR60" s="179"/>
      <c r="LS60" s="179"/>
      <c r="LT60" s="179"/>
      <c r="LU60" s="179"/>
      <c r="LV60" s="179"/>
      <c r="LW60" s="179"/>
      <c r="LX60" s="179"/>
      <c r="LY60" s="179"/>
      <c r="LZ60" s="179"/>
      <c r="MA60" s="179"/>
      <c r="MB60" s="179"/>
      <c r="MC60" s="179"/>
      <c r="MD60" s="179"/>
      <c r="ME60" s="179"/>
      <c r="MF60" s="179"/>
      <c r="MG60" s="179"/>
      <c r="MH60" s="179"/>
      <c r="MI60" s="179"/>
      <c r="MJ60" s="179"/>
      <c r="MK60" s="179"/>
      <c r="ML60" s="179"/>
      <c r="MM60" s="179"/>
      <c r="MN60" s="179"/>
      <c r="MO60" s="179"/>
      <c r="MP60" s="179"/>
      <c r="MQ60" s="179"/>
      <c r="MR60" s="179"/>
      <c r="MS60" s="179"/>
      <c r="MT60" s="179"/>
      <c r="MU60" s="179"/>
      <c r="MV60" s="179"/>
      <c r="MW60" s="179"/>
      <c r="MX60" s="179"/>
      <c r="MY60" s="179"/>
      <c r="MZ60" s="179"/>
      <c r="NA60" s="179"/>
      <c r="NB60" s="179"/>
      <c r="NC60" s="179"/>
      <c r="ND60" s="179"/>
      <c r="NE60" s="179"/>
      <c r="NF60" s="179"/>
      <c r="NG60" s="179"/>
      <c r="NH60" s="179"/>
      <c r="NI60" s="179"/>
      <c r="NJ60" s="179"/>
      <c r="NK60" s="179"/>
      <c r="NL60" s="179"/>
      <c r="NM60" s="179"/>
      <c r="NN60" s="179"/>
      <c r="NO60" s="179"/>
      <c r="NP60" s="179"/>
      <c r="NQ60" s="179"/>
      <c r="NR60" s="179"/>
      <c r="NS60" s="179"/>
      <c r="NT60" s="179"/>
      <c r="NU60" s="179"/>
      <c r="NV60" s="179"/>
      <c r="NW60" s="179"/>
      <c r="NX60" s="179"/>
      <c r="NY60" s="179"/>
      <c r="NZ60" s="179"/>
      <c r="OA60" s="179"/>
      <c r="OB60" s="179"/>
      <c r="OC60" s="179"/>
      <c r="OD60" s="179"/>
      <c r="OE60" s="179"/>
      <c r="OF60" s="179"/>
      <c r="OG60" s="179"/>
      <c r="OH60" s="179"/>
      <c r="OI60" s="179"/>
      <c r="OJ60" s="179"/>
      <c r="OK60" s="179"/>
      <c r="OL60" s="179"/>
      <c r="OM60" s="179"/>
      <c r="ON60" s="179"/>
      <c r="OO60" s="179"/>
      <c r="OP60" s="179"/>
      <c r="OQ60" s="179"/>
      <c r="OR60" s="179"/>
      <c r="OS60" s="179"/>
      <c r="OT60" s="179"/>
      <c r="OU60" s="179"/>
      <c r="OV60" s="179"/>
      <c r="OW60" s="179"/>
      <c r="OX60" s="179"/>
      <c r="OY60" s="179"/>
      <c r="OZ60" s="179"/>
      <c r="PA60" s="179"/>
      <c r="PB60" s="179"/>
      <c r="PC60" s="179"/>
      <c r="PD60" s="179"/>
      <c r="PE60" s="179"/>
      <c r="PF60" s="179"/>
      <c r="PG60" s="179"/>
      <c r="PH60" s="179"/>
      <c r="PI60" s="179"/>
      <c r="PJ60" s="179"/>
      <c r="PK60" s="179"/>
      <c r="PL60" s="179"/>
      <c r="PM60" s="179"/>
      <c r="PN60" s="179"/>
      <c r="PO60" s="179"/>
      <c r="PP60" s="179"/>
      <c r="PQ60" s="179"/>
      <c r="PR60" s="179"/>
      <c r="PS60" s="179"/>
      <c r="PT60" s="179"/>
      <c r="PU60" s="179"/>
      <c r="PV60" s="179"/>
      <c r="PW60" s="179"/>
      <c r="PX60" s="179"/>
      <c r="PY60" s="179"/>
      <c r="PZ60" s="179"/>
      <c r="QA60" s="179"/>
      <c r="QB60" s="179"/>
      <c r="QC60" s="179"/>
      <c r="QD60" s="179"/>
      <c r="QE60" s="179"/>
      <c r="QF60" s="179"/>
      <c r="QG60" s="179"/>
      <c r="QH60" s="179"/>
      <c r="QI60" s="179"/>
      <c r="QJ60" s="179"/>
      <c r="QK60" s="179"/>
      <c r="QL60" s="179"/>
      <c r="QM60" s="179"/>
      <c r="QN60" s="179"/>
      <c r="QO60" s="179"/>
      <c r="QP60" s="179"/>
      <c r="QQ60" s="179"/>
      <c r="QR60" s="179"/>
      <c r="QS60" s="179"/>
      <c r="QT60" s="179"/>
      <c r="QU60" s="179"/>
      <c r="QV60" s="179"/>
      <c r="QW60" s="179"/>
      <c r="QX60" s="179"/>
      <c r="QY60" s="179"/>
      <c r="QZ60" s="179"/>
      <c r="RA60" s="179"/>
      <c r="RB60" s="179"/>
      <c r="RC60" s="179"/>
      <c r="RD60" s="179"/>
      <c r="RE60" s="179"/>
      <c r="RF60" s="179"/>
      <c r="RG60" s="179"/>
      <c r="RH60" s="179"/>
      <c r="RI60" s="179"/>
      <c r="RJ60" s="179"/>
      <c r="RK60" s="179"/>
      <c r="RL60" s="179"/>
      <c r="RM60" s="179"/>
      <c r="RN60" s="179"/>
      <c r="RO60" s="179"/>
      <c r="RP60" s="179"/>
      <c r="RQ60" s="179"/>
      <c r="RR60" s="179"/>
      <c r="RS60" s="179"/>
      <c r="RT60" s="179"/>
      <c r="RU60" s="179"/>
      <c r="RV60" s="179"/>
      <c r="RW60" s="179"/>
      <c r="RX60" s="179"/>
      <c r="RY60" s="179"/>
      <c r="RZ60" s="179"/>
      <c r="SA60" s="179"/>
      <c r="SB60" s="179"/>
      <c r="SC60" s="179"/>
      <c r="SD60" s="179"/>
      <c r="SE60" s="179"/>
      <c r="SF60" s="179"/>
      <c r="SG60" s="179"/>
      <c r="SH60" s="179"/>
      <c r="SI60" s="179"/>
      <c r="SJ60" s="179"/>
      <c r="SK60" s="179"/>
      <c r="SL60" s="179"/>
      <c r="SM60" s="179"/>
      <c r="SN60" s="179"/>
      <c r="SO60" s="179"/>
      <c r="SP60" s="179"/>
      <c r="SQ60" s="179"/>
      <c r="SR60" s="179"/>
      <c r="SS60" s="179"/>
      <c r="ST60" s="179"/>
      <c r="SU60" s="179"/>
      <c r="SV60" s="179"/>
      <c r="SW60" s="179"/>
      <c r="SX60" s="179"/>
      <c r="SY60" s="179"/>
      <c r="SZ60" s="179"/>
      <c r="TA60" s="179"/>
      <c r="TB60" s="179"/>
      <c r="TC60" s="179"/>
      <c r="TD60" s="179"/>
      <c r="TE60" s="179"/>
      <c r="TF60" s="179"/>
      <c r="TG60" s="179"/>
      <c r="TH60" s="179"/>
      <c r="TI60" s="179"/>
      <c r="TJ60" s="179"/>
      <c r="TK60" s="179"/>
      <c r="TL60" s="179"/>
      <c r="TM60" s="179"/>
      <c r="TN60" s="179"/>
      <c r="TO60" s="179"/>
      <c r="TP60" s="179"/>
      <c r="TQ60" s="179"/>
      <c r="TR60" s="179"/>
      <c r="TS60" s="179"/>
      <c r="TT60" s="179"/>
      <c r="TU60" s="179"/>
      <c r="TV60" s="179"/>
      <c r="TW60" s="179"/>
      <c r="TX60" s="179"/>
      <c r="TY60" s="179"/>
      <c r="TZ60" s="179"/>
      <c r="UA60" s="179"/>
      <c r="UB60" s="179"/>
      <c r="UC60" s="179"/>
      <c r="UD60" s="179"/>
      <c r="UE60" s="179"/>
      <c r="UF60" s="179"/>
      <c r="UG60" s="179"/>
      <c r="UH60" s="179"/>
      <c r="UI60" s="179"/>
      <c r="UJ60" s="179"/>
      <c r="UK60" s="179"/>
      <c r="UL60" s="179"/>
      <c r="UM60" s="179"/>
      <c r="UN60" s="179"/>
      <c r="UO60" s="179"/>
      <c r="UP60" s="179"/>
      <c r="UQ60" s="179"/>
      <c r="UR60" s="179"/>
      <c r="US60" s="179"/>
      <c r="UT60" s="179"/>
      <c r="UU60" s="179"/>
      <c r="UV60" s="179"/>
      <c r="UW60" s="179"/>
      <c r="UX60" s="179"/>
      <c r="UY60" s="179"/>
      <c r="UZ60" s="179"/>
      <c r="VA60" s="179"/>
      <c r="VB60" s="179"/>
      <c r="VC60" s="179"/>
      <c r="VD60" s="179"/>
      <c r="VE60" s="179"/>
      <c r="VF60" s="179"/>
      <c r="VG60" s="179"/>
      <c r="VH60" s="179"/>
      <c r="VI60" s="179"/>
      <c r="VJ60" s="179"/>
      <c r="VK60" s="179"/>
      <c r="VL60" s="179"/>
      <c r="VM60" s="179"/>
      <c r="VN60" s="179"/>
      <c r="VO60" s="179"/>
      <c r="VP60" s="179"/>
      <c r="VQ60" s="179"/>
      <c r="VR60" s="179"/>
      <c r="VS60" s="179"/>
      <c r="VT60" s="179"/>
      <c r="VU60" s="179"/>
      <c r="VV60" s="179"/>
      <c r="VW60" s="179"/>
      <c r="VX60" s="179"/>
      <c r="VY60" s="179"/>
      <c r="VZ60" s="179"/>
      <c r="WA60" s="179"/>
      <c r="WB60" s="179"/>
      <c r="WC60" s="179"/>
      <c r="WD60" s="179"/>
      <c r="WE60" s="179"/>
      <c r="WF60" s="179"/>
      <c r="WG60" s="179"/>
      <c r="WH60" s="179"/>
      <c r="WI60" s="179"/>
      <c r="WJ60" s="179"/>
      <c r="WK60" s="179"/>
      <c r="WL60" s="179"/>
      <c r="WM60" s="179"/>
      <c r="WN60" s="179"/>
      <c r="WO60" s="179"/>
      <c r="WP60" s="179"/>
      <c r="WQ60" s="179"/>
      <c r="WR60" s="179"/>
      <c r="WS60" s="179"/>
      <c r="WT60" s="179"/>
      <c r="WU60" s="179"/>
      <c r="WV60" s="179"/>
      <c r="WW60" s="179"/>
      <c r="WX60" s="179"/>
      <c r="WY60" s="179"/>
      <c r="WZ60" s="179"/>
      <c r="XA60" s="179"/>
      <c r="XB60" s="179"/>
      <c r="XC60" s="179"/>
      <c r="XD60" s="179"/>
      <c r="XE60" s="179"/>
      <c r="XF60" s="179"/>
      <c r="XG60" s="179"/>
      <c r="XH60" s="179"/>
      <c r="XI60" s="179"/>
      <c r="XJ60" s="179"/>
      <c r="XK60" s="179"/>
      <c r="XL60" s="179"/>
      <c r="XM60" s="179"/>
      <c r="XN60" s="179"/>
      <c r="XO60" s="179"/>
      <c r="XP60" s="179"/>
      <c r="XQ60" s="179"/>
      <c r="XR60" s="179"/>
      <c r="XS60" s="179"/>
      <c r="XT60" s="179"/>
      <c r="XU60" s="179"/>
      <c r="XV60" s="179"/>
      <c r="XW60" s="179"/>
      <c r="XX60" s="179"/>
      <c r="XY60" s="179"/>
      <c r="XZ60" s="179"/>
      <c r="YA60" s="179"/>
      <c r="YB60" s="179"/>
      <c r="YC60" s="179"/>
      <c r="YD60" s="179"/>
      <c r="YE60" s="179"/>
      <c r="YF60" s="179"/>
      <c r="YG60" s="179"/>
      <c r="YH60" s="179"/>
      <c r="YI60" s="179"/>
      <c r="YJ60" s="179"/>
      <c r="YK60" s="179"/>
      <c r="YL60" s="179"/>
      <c r="YM60" s="179"/>
      <c r="YN60" s="179"/>
      <c r="YO60" s="179"/>
      <c r="YP60" s="179"/>
      <c r="YQ60" s="179"/>
      <c r="YR60" s="179"/>
      <c r="YS60" s="179"/>
      <c r="YT60" s="179"/>
      <c r="YU60" s="179"/>
      <c r="YV60" s="179"/>
      <c r="YW60" s="179"/>
      <c r="YX60" s="179"/>
      <c r="YY60" s="179"/>
      <c r="YZ60" s="179"/>
      <c r="ZA60" s="179"/>
      <c r="ZB60" s="179"/>
      <c r="ZC60" s="179"/>
      <c r="ZD60" s="179"/>
      <c r="ZE60" s="179"/>
      <c r="ZF60" s="179"/>
      <c r="ZG60" s="179"/>
      <c r="ZH60" s="179"/>
      <c r="ZI60" s="179"/>
      <c r="ZJ60" s="179"/>
      <c r="ZK60" s="179"/>
      <c r="ZL60" s="179"/>
      <c r="ZM60" s="179"/>
      <c r="ZN60" s="179"/>
      <c r="ZO60" s="179"/>
      <c r="ZP60" s="179"/>
      <c r="ZQ60" s="179"/>
      <c r="ZR60" s="179"/>
      <c r="ZS60" s="179"/>
      <c r="ZT60" s="179"/>
      <c r="ZU60" s="179"/>
      <c r="ZV60" s="179"/>
      <c r="ZW60" s="179"/>
      <c r="ZX60" s="179"/>
      <c r="ZY60" s="179"/>
      <c r="ZZ60" s="179"/>
      <c r="AAA60" s="179"/>
      <c r="AAB60" s="179"/>
      <c r="AAC60" s="179"/>
      <c r="AAD60" s="179"/>
      <c r="AAE60" s="179"/>
      <c r="AAF60" s="179"/>
      <c r="AAG60" s="179"/>
      <c r="AAH60" s="179"/>
      <c r="AAI60" s="179"/>
      <c r="AAJ60" s="179"/>
      <c r="AAK60" s="179"/>
      <c r="AAL60" s="179"/>
      <c r="AAM60" s="179"/>
      <c r="AAN60" s="179"/>
      <c r="AAO60" s="179"/>
      <c r="AAP60" s="179"/>
      <c r="AAQ60" s="179"/>
      <c r="AAR60" s="179"/>
      <c r="AAS60" s="179"/>
      <c r="AAT60" s="179"/>
      <c r="AAU60" s="179"/>
      <c r="AAV60" s="179"/>
      <c r="AAW60" s="179"/>
      <c r="AAX60" s="179"/>
      <c r="AAY60" s="179"/>
      <c r="AAZ60" s="179"/>
      <c r="ABA60" s="179"/>
      <c r="ABB60" s="179"/>
      <c r="ABC60" s="179"/>
      <c r="ABD60" s="179"/>
      <c r="ABE60" s="179"/>
      <c r="ABF60" s="179"/>
      <c r="ABG60" s="179"/>
      <c r="ABH60" s="179"/>
      <c r="ABI60" s="179"/>
      <c r="ABJ60" s="179"/>
      <c r="ABK60" s="179"/>
      <c r="ABL60" s="179"/>
      <c r="ABM60" s="179"/>
      <c r="ABN60" s="179"/>
      <c r="ABO60" s="179"/>
      <c r="ABP60" s="179"/>
      <c r="ABQ60" s="179"/>
      <c r="ABR60" s="179"/>
      <c r="ABS60" s="179"/>
      <c r="ABT60" s="179"/>
      <c r="ABU60" s="179"/>
      <c r="ABV60" s="179"/>
      <c r="ABW60" s="179"/>
      <c r="ABX60" s="179"/>
      <c r="ABY60" s="179"/>
      <c r="ABZ60" s="179"/>
      <c r="ACA60" s="179"/>
      <c r="ACB60" s="179"/>
      <c r="ACC60" s="179"/>
      <c r="ACD60" s="179"/>
      <c r="ACE60" s="179"/>
      <c r="ACF60" s="179"/>
      <c r="ACG60" s="179"/>
      <c r="ACH60" s="179"/>
      <c r="ACI60" s="179"/>
      <c r="ACJ60" s="179"/>
      <c r="ACK60" s="179"/>
      <c r="ACL60" s="179"/>
      <c r="ACM60" s="179"/>
      <c r="ACN60" s="179"/>
      <c r="ACO60" s="179"/>
      <c r="ACP60" s="179"/>
      <c r="ACQ60" s="179"/>
      <c r="ACR60" s="179"/>
      <c r="ACS60" s="179"/>
      <c r="ACT60" s="179"/>
      <c r="ACU60" s="179"/>
      <c r="ACV60" s="179"/>
      <c r="ACW60" s="179"/>
      <c r="ACX60" s="179"/>
      <c r="ACY60" s="179"/>
      <c r="ACZ60" s="179"/>
      <c r="ADA60" s="179"/>
      <c r="ADB60" s="179"/>
      <c r="ADC60" s="179"/>
      <c r="ADD60" s="179"/>
      <c r="ADE60" s="179"/>
      <c r="ADF60" s="179"/>
      <c r="ADG60" s="179"/>
      <c r="ADH60" s="179"/>
      <c r="ADI60" s="179"/>
      <c r="ADJ60" s="179"/>
      <c r="ADK60" s="179"/>
      <c r="ADL60" s="179"/>
      <c r="ADM60" s="179"/>
      <c r="ADN60" s="179"/>
      <c r="ADO60" s="179"/>
      <c r="ADP60" s="179"/>
      <c r="ADQ60" s="179"/>
      <c r="ADR60" s="179"/>
      <c r="ADS60" s="179"/>
      <c r="ADT60" s="179"/>
      <c r="ADU60" s="179"/>
      <c r="ADV60" s="179"/>
      <c r="ADW60" s="179"/>
      <c r="ADX60" s="179"/>
      <c r="ADY60" s="179"/>
      <c r="ADZ60" s="179"/>
      <c r="AEA60" s="179"/>
      <c r="AEB60" s="179"/>
      <c r="AEC60" s="179"/>
      <c r="AED60" s="179"/>
      <c r="AEE60" s="179"/>
      <c r="AEF60" s="179"/>
      <c r="AEG60" s="179"/>
      <c r="AEH60" s="179"/>
      <c r="AEI60" s="179"/>
      <c r="AEJ60" s="179"/>
      <c r="AEK60" s="179"/>
      <c r="AEL60" s="179"/>
      <c r="AEM60" s="179"/>
      <c r="AEN60" s="179"/>
      <c r="AEO60" s="179"/>
      <c r="AEP60" s="179"/>
      <c r="AEQ60" s="179"/>
      <c r="AER60" s="179"/>
      <c r="AES60" s="179"/>
      <c r="AET60" s="179"/>
      <c r="AEU60" s="179"/>
      <c r="AEV60" s="179"/>
      <c r="AEW60" s="179"/>
      <c r="AEX60" s="179"/>
      <c r="AEY60" s="179"/>
      <c r="AEZ60" s="179"/>
      <c r="AFA60" s="179"/>
      <c r="AFB60" s="179"/>
      <c r="AFC60" s="179"/>
      <c r="AFD60" s="179"/>
      <c r="AFE60" s="179"/>
      <c r="AFF60" s="179"/>
      <c r="AFG60" s="179"/>
      <c r="AFH60" s="179"/>
      <c r="AFI60" s="179"/>
      <c r="AFJ60" s="179"/>
      <c r="AFK60" s="179"/>
      <c r="AFL60" s="179"/>
      <c r="AFM60" s="179"/>
      <c r="AFN60" s="179"/>
      <c r="AFO60" s="179"/>
      <c r="AFP60" s="179"/>
      <c r="AFQ60" s="179"/>
      <c r="AFR60" s="179"/>
      <c r="AFS60" s="179"/>
      <c r="AFT60" s="179"/>
      <c r="AFU60" s="179"/>
      <c r="AFV60" s="179"/>
      <c r="AFW60" s="179"/>
      <c r="AFX60" s="179"/>
      <c r="AFY60" s="179"/>
      <c r="AFZ60" s="179"/>
      <c r="AGA60" s="179"/>
      <c r="AGB60" s="179"/>
      <c r="AGC60" s="179"/>
      <c r="AGD60" s="179"/>
      <c r="AGE60" s="179"/>
      <c r="AGF60" s="179"/>
      <c r="AGG60" s="179"/>
      <c r="AGH60" s="179"/>
      <c r="AGI60" s="179"/>
      <c r="AGJ60" s="179"/>
      <c r="AGK60" s="179"/>
      <c r="AGL60" s="179"/>
      <c r="AGM60" s="179"/>
      <c r="AGN60" s="179"/>
      <c r="AGO60" s="179"/>
      <c r="AGP60" s="179"/>
      <c r="AGQ60" s="179"/>
      <c r="AGR60" s="179"/>
      <c r="AGS60" s="179"/>
      <c r="AGT60" s="179"/>
      <c r="AGU60" s="179"/>
      <c r="AGV60" s="179"/>
      <c r="AGW60" s="179"/>
      <c r="AGX60" s="179"/>
      <c r="AGY60" s="179"/>
      <c r="AGZ60" s="179"/>
      <c r="AHA60" s="179"/>
      <c r="AHB60" s="179"/>
      <c r="AHC60" s="179"/>
      <c r="AHD60" s="179"/>
      <c r="AHE60" s="179"/>
      <c r="AHF60" s="179"/>
      <c r="AHG60" s="179"/>
      <c r="AHH60" s="179"/>
      <c r="AHI60" s="179"/>
      <c r="AHJ60" s="179"/>
      <c r="AHK60" s="179"/>
      <c r="AHL60" s="179"/>
      <c r="AHM60" s="179"/>
      <c r="AHN60" s="179"/>
      <c r="AHO60" s="179"/>
      <c r="AHP60" s="179"/>
      <c r="AHQ60" s="179"/>
      <c r="AHR60" s="179"/>
      <c r="AHS60" s="179"/>
      <c r="AHT60" s="179"/>
      <c r="AHU60" s="179"/>
      <c r="AHV60" s="179"/>
      <c r="AHW60" s="179"/>
      <c r="AHX60" s="179"/>
      <c r="AHY60" s="179"/>
      <c r="AHZ60" s="179"/>
      <c r="AIA60" s="179"/>
      <c r="AIB60" s="179"/>
      <c r="AIC60" s="179"/>
      <c r="AID60" s="179"/>
      <c r="AIE60" s="179"/>
      <c r="AIF60" s="179"/>
      <c r="AIG60" s="179"/>
      <c r="AIH60" s="179"/>
      <c r="AII60" s="179"/>
      <c r="AIJ60" s="179"/>
      <c r="AIK60" s="179"/>
      <c r="AIL60" s="179"/>
      <c r="AIM60" s="179"/>
      <c r="AIN60" s="179"/>
      <c r="AIO60" s="179"/>
      <c r="AIP60" s="179"/>
      <c r="AIQ60" s="179"/>
      <c r="AIR60" s="179"/>
      <c r="AIS60" s="179"/>
      <c r="AIT60" s="179"/>
      <c r="AIU60" s="179"/>
      <c r="AIV60" s="179"/>
      <c r="AIW60" s="179"/>
      <c r="AIX60" s="179"/>
      <c r="AIY60" s="179"/>
      <c r="AIZ60" s="179"/>
      <c r="AJA60" s="179"/>
      <c r="AJB60" s="179"/>
      <c r="AJC60" s="179"/>
      <c r="AJD60" s="179"/>
      <c r="AJE60" s="179"/>
      <c r="AJF60" s="179"/>
      <c r="AJG60" s="179"/>
      <c r="AJH60" s="179"/>
      <c r="AJI60" s="179"/>
      <c r="AJJ60" s="179"/>
      <c r="AJK60" s="179"/>
      <c r="AJL60" s="179"/>
      <c r="AJM60" s="179"/>
      <c r="AJN60" s="179"/>
      <c r="AJO60" s="179"/>
      <c r="AJP60" s="179"/>
      <c r="AJQ60" s="179"/>
      <c r="AJR60" s="179"/>
      <c r="AJS60" s="179"/>
      <c r="AJT60" s="179"/>
      <c r="AJU60" s="179"/>
      <c r="AJV60" s="179"/>
      <c r="AJW60" s="179"/>
      <c r="AJX60" s="179"/>
      <c r="AJY60" s="179"/>
      <c r="AJZ60" s="179"/>
      <c r="AKA60" s="179"/>
      <c r="AKB60" s="179"/>
      <c r="AKC60" s="179"/>
      <c r="AKD60" s="179"/>
      <c r="AKE60" s="179"/>
      <c r="AKF60" s="179"/>
      <c r="AKG60" s="179"/>
      <c r="AKH60" s="179"/>
      <c r="AKI60" s="179"/>
      <c r="AKJ60" s="179"/>
      <c r="AKK60" s="179"/>
      <c r="AKL60" s="179"/>
      <c r="AKM60" s="179"/>
      <c r="AKN60" s="179"/>
      <c r="AKO60" s="179"/>
      <c r="AKP60" s="179"/>
      <c r="AKQ60" s="179"/>
      <c r="AKR60" s="179"/>
      <c r="AKS60" s="179"/>
      <c r="AKT60" s="179"/>
      <c r="AKU60" s="179"/>
      <c r="AKV60" s="179"/>
      <c r="AKW60" s="179"/>
      <c r="AKX60" s="179"/>
      <c r="AKY60" s="179"/>
      <c r="AKZ60" s="179"/>
      <c r="ALA60" s="179"/>
      <c r="ALB60" s="179"/>
      <c r="ALC60" s="179"/>
      <c r="ALD60" s="179"/>
      <c r="ALE60" s="179"/>
      <c r="ALF60" s="179"/>
      <c r="ALG60" s="179"/>
      <c r="ALH60" s="179"/>
      <c r="ALI60" s="179"/>
      <c r="ALJ60" s="179"/>
      <c r="ALK60" s="179"/>
      <c r="ALL60" s="179"/>
      <c r="ALM60" s="179"/>
      <c r="ALN60" s="179"/>
      <c r="ALO60" s="179"/>
      <c r="ALP60" s="179"/>
      <c r="ALQ60" s="179"/>
      <c r="ALR60" s="179"/>
      <c r="ALS60" s="179"/>
      <c r="ALT60" s="179"/>
      <c r="ALU60" s="179"/>
      <c r="ALV60" s="179"/>
      <c r="ALW60" s="179"/>
      <c r="ALX60" s="179"/>
      <c r="ALY60" s="179"/>
      <c r="ALZ60" s="179"/>
      <c r="AMA60" s="179"/>
      <c r="AMB60" s="179"/>
      <c r="AMC60" s="179"/>
      <c r="AMD60" s="179"/>
      <c r="AME60" s="179"/>
      <c r="AMF60" s="179"/>
      <c r="AMG60" s="179"/>
      <c r="AMH60" s="179"/>
      <c r="AMI60" s="179"/>
      <c r="AMJ60" s="179"/>
      <c r="AMK60" s="179"/>
      <c r="AML60" s="179"/>
      <c r="AMM60" s="179"/>
      <c r="AMN60" s="179"/>
      <c r="AMO60" s="179"/>
      <c r="AMP60" s="179"/>
      <c r="AMQ60" s="179"/>
      <c r="AMR60" s="179"/>
      <c r="AMS60" s="179"/>
      <c r="AMT60" s="179"/>
      <c r="AMU60" s="179"/>
      <c r="AMV60" s="179"/>
      <c r="AMW60" s="179"/>
      <c r="AMX60" s="179"/>
      <c r="AMY60" s="179"/>
      <c r="AMZ60" s="179"/>
      <c r="ANA60" s="179"/>
      <c r="ANB60" s="179"/>
      <c r="ANC60" s="179"/>
      <c r="AND60" s="179"/>
      <c r="ANE60" s="179"/>
      <c r="ANF60" s="179"/>
      <c r="ANG60" s="179"/>
      <c r="ANH60" s="179"/>
      <c r="ANI60" s="179"/>
      <c r="ANJ60" s="179"/>
      <c r="ANK60" s="179"/>
      <c r="ANL60" s="179"/>
      <c r="ANM60" s="179"/>
      <c r="ANN60" s="179"/>
      <c r="ANO60" s="179"/>
      <c r="ANP60" s="179"/>
      <c r="ANQ60" s="179"/>
      <c r="ANR60" s="179"/>
      <c r="ANS60" s="179"/>
      <c r="ANT60" s="179"/>
      <c r="ANU60" s="179"/>
      <c r="ANV60" s="179"/>
      <c r="ANW60" s="179"/>
      <c r="ANX60" s="179"/>
      <c r="ANY60" s="179"/>
      <c r="ANZ60" s="179"/>
      <c r="AOA60" s="179"/>
      <c r="AOB60" s="179"/>
      <c r="AOC60" s="179"/>
      <c r="AOD60" s="179"/>
      <c r="AOE60" s="179"/>
      <c r="AOF60" s="179"/>
      <c r="AOG60" s="179"/>
      <c r="AOH60" s="179"/>
      <c r="AOI60" s="179"/>
      <c r="AOJ60" s="179"/>
      <c r="AOK60" s="179"/>
      <c r="AOL60" s="179"/>
      <c r="AOM60" s="179"/>
      <c r="AON60" s="179"/>
      <c r="AOO60" s="179"/>
      <c r="AOP60" s="179"/>
      <c r="AOQ60" s="179"/>
      <c r="AOR60" s="179"/>
      <c r="AOS60" s="179"/>
      <c r="AOT60" s="179"/>
      <c r="AOU60" s="179"/>
      <c r="AOV60" s="179"/>
      <c r="AOW60" s="179"/>
      <c r="AOX60" s="179"/>
      <c r="AOY60" s="179"/>
      <c r="AOZ60" s="179"/>
      <c r="APA60" s="179"/>
      <c r="APB60" s="179"/>
      <c r="APC60" s="179"/>
      <c r="APD60" s="179"/>
      <c r="APE60" s="179"/>
      <c r="APF60" s="179"/>
      <c r="APG60" s="179"/>
      <c r="APH60" s="179"/>
      <c r="API60" s="179"/>
      <c r="APJ60" s="179"/>
      <c r="APK60" s="179"/>
      <c r="APL60" s="179"/>
      <c r="APM60" s="179"/>
      <c r="APN60" s="179"/>
      <c r="APO60" s="179"/>
      <c r="APP60" s="179"/>
      <c r="APQ60" s="179"/>
      <c r="APR60" s="179"/>
      <c r="APS60" s="179"/>
      <c r="APT60" s="179"/>
      <c r="APU60" s="179"/>
      <c r="APV60" s="179"/>
      <c r="APW60" s="179"/>
      <c r="APX60" s="179"/>
      <c r="APY60" s="179"/>
      <c r="APZ60" s="179"/>
      <c r="AQA60" s="179"/>
      <c r="AQB60" s="179"/>
      <c r="AQC60" s="179"/>
      <c r="AQD60" s="179"/>
      <c r="AQE60" s="179"/>
      <c r="AQF60" s="179"/>
      <c r="AQG60" s="179"/>
      <c r="AQH60" s="179"/>
      <c r="AQI60" s="179"/>
      <c r="AQJ60" s="179"/>
      <c r="AQK60" s="179"/>
      <c r="AQL60" s="179"/>
      <c r="AQM60" s="179"/>
      <c r="AQN60" s="179"/>
      <c r="AQO60" s="179"/>
      <c r="AQP60" s="179"/>
      <c r="AQQ60" s="179"/>
      <c r="AQR60" s="179"/>
      <c r="AQS60" s="179"/>
      <c r="AQT60" s="179"/>
      <c r="AQU60" s="179"/>
      <c r="AQV60" s="179"/>
      <c r="AQW60" s="179"/>
      <c r="AQX60" s="179"/>
      <c r="AQY60" s="179"/>
      <c r="AQZ60" s="179"/>
      <c r="ARA60" s="179"/>
      <c r="ARB60" s="179"/>
      <c r="ARC60" s="179"/>
      <c r="ARD60" s="179"/>
      <c r="ARE60" s="179"/>
      <c r="ARF60" s="179"/>
      <c r="ARG60" s="179"/>
      <c r="ARH60" s="179"/>
      <c r="ARI60" s="179"/>
      <c r="ARJ60" s="179"/>
      <c r="ARK60" s="179"/>
      <c r="ARL60" s="179"/>
      <c r="ARM60" s="179"/>
      <c r="ARN60" s="179"/>
      <c r="ARO60" s="179"/>
      <c r="ARP60" s="179"/>
      <c r="ARQ60" s="179"/>
      <c r="ARR60" s="179"/>
      <c r="ARS60" s="179"/>
      <c r="ART60" s="179"/>
      <c r="ARU60" s="179"/>
      <c r="ARV60" s="179"/>
      <c r="ARW60" s="179"/>
      <c r="ARX60" s="179"/>
      <c r="ARY60" s="179"/>
      <c r="ARZ60" s="179"/>
      <c r="ASA60" s="179"/>
      <c r="ASB60" s="179"/>
      <c r="ASC60" s="179"/>
      <c r="ASD60" s="179"/>
      <c r="ASE60" s="179"/>
      <c r="ASF60" s="179"/>
      <c r="ASG60" s="179"/>
      <c r="ASH60" s="179"/>
      <c r="ASI60" s="179"/>
      <c r="ASJ60" s="179"/>
      <c r="ASK60" s="179"/>
      <c r="ASL60" s="179"/>
      <c r="ASM60" s="179"/>
      <c r="ASN60" s="179"/>
      <c r="ASO60" s="179"/>
      <c r="ASP60" s="179"/>
      <c r="ASQ60" s="179"/>
      <c r="ASR60" s="179"/>
      <c r="ASS60" s="179"/>
      <c r="AST60" s="179"/>
      <c r="ASU60" s="179"/>
      <c r="ASV60" s="179"/>
      <c r="ASW60" s="179"/>
      <c r="ASX60" s="179"/>
      <c r="ASY60" s="179"/>
      <c r="ASZ60" s="179"/>
      <c r="ATA60" s="179"/>
      <c r="ATB60" s="179"/>
      <c r="ATC60" s="179"/>
      <c r="ATD60" s="179"/>
      <c r="ATE60" s="179"/>
      <c r="ATF60" s="179"/>
      <c r="ATG60" s="179"/>
      <c r="ATH60" s="179"/>
      <c r="ATI60" s="179"/>
      <c r="ATJ60" s="179"/>
      <c r="ATK60" s="179"/>
      <c r="ATL60" s="179"/>
      <c r="ATM60" s="179"/>
      <c r="ATN60" s="179"/>
      <c r="ATO60" s="179"/>
      <c r="ATP60" s="179"/>
      <c r="ATQ60" s="179"/>
      <c r="ATR60" s="179"/>
      <c r="ATS60" s="179"/>
      <c r="ATT60" s="179"/>
      <c r="ATU60" s="179"/>
      <c r="ATV60" s="179"/>
      <c r="ATW60" s="179"/>
      <c r="ATX60" s="179"/>
      <c r="ATY60" s="179"/>
      <c r="ATZ60" s="179"/>
      <c r="AUA60" s="179"/>
      <c r="AUB60" s="179"/>
      <c r="AUC60" s="179"/>
      <c r="AUD60" s="179"/>
      <c r="AUE60" s="179"/>
      <c r="AUF60" s="179"/>
      <c r="AUG60" s="179"/>
      <c r="AUH60" s="179"/>
      <c r="AUI60" s="179"/>
      <c r="AUJ60" s="179"/>
      <c r="AUK60" s="179"/>
      <c r="AUL60" s="179"/>
      <c r="AUM60" s="179"/>
      <c r="AUN60" s="179"/>
      <c r="AUO60" s="179"/>
      <c r="AUP60" s="179"/>
      <c r="AUQ60" s="179"/>
      <c r="AUR60" s="179"/>
      <c r="AUS60" s="179"/>
      <c r="AUT60" s="179"/>
      <c r="AUU60" s="179"/>
      <c r="AUV60" s="179"/>
      <c r="AUW60" s="179"/>
      <c r="AUX60" s="179"/>
      <c r="AUY60" s="179"/>
      <c r="AUZ60" s="179"/>
      <c r="AVA60" s="179"/>
      <c r="AVB60" s="179"/>
      <c r="AVC60" s="179"/>
      <c r="AVD60" s="179"/>
      <c r="AVE60" s="179"/>
      <c r="AVF60" s="179"/>
      <c r="AVG60" s="179"/>
      <c r="AVH60" s="179"/>
      <c r="AVI60" s="179"/>
      <c r="AVJ60" s="179"/>
      <c r="AVK60" s="179"/>
      <c r="AVL60" s="179"/>
      <c r="AVM60" s="179"/>
      <c r="AVN60" s="179"/>
      <c r="AVO60" s="179"/>
      <c r="AVP60" s="179"/>
      <c r="AVQ60" s="179"/>
      <c r="AVR60" s="179"/>
      <c r="AVS60" s="179"/>
      <c r="AVT60" s="179"/>
      <c r="AVU60" s="179"/>
      <c r="AVV60" s="179"/>
      <c r="AVW60" s="179"/>
      <c r="AVX60" s="179"/>
      <c r="AVY60" s="179"/>
      <c r="AVZ60" s="179"/>
      <c r="AWA60" s="179"/>
      <c r="AWB60" s="179"/>
      <c r="AWC60" s="179"/>
      <c r="AWD60" s="179"/>
      <c r="AWE60" s="179"/>
      <c r="AWF60" s="179"/>
      <c r="AWG60" s="179"/>
      <c r="AWH60" s="179"/>
      <c r="AWI60" s="179"/>
      <c r="AWJ60" s="179"/>
      <c r="AWK60" s="179"/>
      <c r="AWL60" s="179"/>
      <c r="AWM60" s="179"/>
      <c r="AWN60" s="179"/>
      <c r="AWO60" s="179"/>
      <c r="AWP60" s="179"/>
      <c r="AWQ60" s="179"/>
      <c r="AWR60" s="179"/>
      <c r="AWS60" s="179"/>
      <c r="AWT60" s="179"/>
      <c r="AWU60" s="179"/>
      <c r="AWV60" s="179"/>
      <c r="AWW60" s="179"/>
      <c r="AWX60" s="179"/>
      <c r="AWY60" s="179"/>
      <c r="AWZ60" s="179"/>
      <c r="AXA60" s="179"/>
      <c r="AXB60" s="179"/>
      <c r="AXC60" s="179"/>
      <c r="AXD60" s="179"/>
      <c r="AXE60" s="179"/>
      <c r="AXF60" s="179"/>
      <c r="AXG60" s="179"/>
      <c r="AXH60" s="179"/>
      <c r="AXI60" s="179"/>
      <c r="AXJ60" s="179"/>
      <c r="AXK60" s="179"/>
      <c r="AXL60" s="179"/>
      <c r="AXM60" s="179"/>
      <c r="AXN60" s="179"/>
      <c r="AXO60" s="179"/>
      <c r="AXP60" s="179"/>
      <c r="AXQ60" s="179"/>
      <c r="AXR60" s="179"/>
      <c r="AXS60" s="179"/>
      <c r="AXT60" s="179"/>
      <c r="AXU60" s="179"/>
      <c r="AXV60" s="179"/>
      <c r="AXW60" s="179"/>
      <c r="AXX60" s="179"/>
      <c r="AXY60" s="179"/>
      <c r="AXZ60" s="179"/>
      <c r="AYA60" s="179"/>
      <c r="AYB60" s="179"/>
      <c r="AYC60" s="179"/>
      <c r="AYD60" s="179"/>
      <c r="AYE60" s="179"/>
      <c r="AYF60" s="179"/>
      <c r="AYG60" s="179"/>
      <c r="AYH60" s="179"/>
      <c r="AYI60" s="179"/>
      <c r="AYJ60" s="179"/>
      <c r="AYK60" s="179"/>
      <c r="AYL60" s="179"/>
      <c r="AYM60" s="179"/>
      <c r="AYN60" s="179"/>
      <c r="AYO60" s="179"/>
      <c r="AYP60" s="179"/>
      <c r="AYQ60" s="179"/>
      <c r="AYR60" s="179"/>
      <c r="AYS60" s="179"/>
      <c r="AYT60" s="179"/>
      <c r="AYU60" s="179"/>
      <c r="AYV60" s="179"/>
      <c r="AYW60" s="179"/>
      <c r="AYX60" s="179"/>
      <c r="AYY60" s="179"/>
      <c r="AYZ60" s="179"/>
      <c r="AZA60" s="179"/>
      <c r="AZB60" s="179"/>
      <c r="AZC60" s="179"/>
      <c r="AZD60" s="179"/>
      <c r="AZE60" s="179"/>
      <c r="AZF60" s="179"/>
      <c r="AZG60" s="179"/>
      <c r="AZH60" s="179"/>
      <c r="AZI60" s="179"/>
      <c r="AZJ60" s="179"/>
      <c r="AZK60" s="179"/>
      <c r="AZL60" s="179"/>
      <c r="AZM60" s="179"/>
      <c r="AZN60" s="179"/>
      <c r="AZO60" s="179"/>
      <c r="AZP60" s="179"/>
      <c r="AZQ60" s="179"/>
      <c r="AZR60" s="179"/>
      <c r="AZS60" s="179"/>
      <c r="AZT60" s="179"/>
      <c r="AZU60" s="179"/>
      <c r="AZV60" s="179"/>
      <c r="AZW60" s="179"/>
      <c r="AZX60" s="179"/>
      <c r="AZY60" s="179"/>
      <c r="AZZ60" s="179"/>
      <c r="BAA60" s="179"/>
      <c r="BAB60" s="179"/>
      <c r="BAC60" s="179"/>
      <c r="BAD60" s="179"/>
      <c r="BAE60" s="179"/>
      <c r="BAF60" s="179"/>
      <c r="BAG60" s="179"/>
      <c r="BAH60" s="179"/>
      <c r="BAI60" s="179"/>
      <c r="BAJ60" s="179"/>
      <c r="BAK60" s="179"/>
      <c r="BAL60" s="179"/>
      <c r="BAM60" s="179"/>
      <c r="BAN60" s="179"/>
      <c r="BAO60" s="179"/>
      <c r="BAP60" s="179"/>
      <c r="BAQ60" s="179"/>
      <c r="BAR60" s="179"/>
      <c r="BAS60" s="179"/>
      <c r="BAT60" s="179"/>
      <c r="BAU60" s="179"/>
      <c r="BAV60" s="179"/>
      <c r="BAW60" s="179"/>
      <c r="BAX60" s="179"/>
      <c r="BAY60" s="179"/>
      <c r="BAZ60" s="179"/>
      <c r="BBA60" s="179"/>
      <c r="BBB60" s="179"/>
      <c r="BBC60" s="179"/>
      <c r="BBD60" s="179"/>
      <c r="BBE60" s="179"/>
      <c r="BBF60" s="179"/>
      <c r="BBG60" s="179"/>
      <c r="BBH60" s="179"/>
      <c r="BBI60" s="179"/>
      <c r="BBJ60" s="179"/>
      <c r="BBK60" s="179"/>
      <c r="BBL60" s="179"/>
      <c r="BBM60" s="179"/>
      <c r="BBN60" s="179"/>
      <c r="BBO60" s="179"/>
      <c r="BBP60" s="179"/>
      <c r="BBQ60" s="179"/>
      <c r="BBR60" s="179"/>
      <c r="BBS60" s="179"/>
      <c r="BBT60" s="179"/>
      <c r="BBU60" s="179"/>
      <c r="BBV60" s="179"/>
      <c r="BBW60" s="179"/>
      <c r="BBX60" s="179"/>
      <c r="BBY60" s="179"/>
      <c r="BBZ60" s="179"/>
      <c r="BCA60" s="179"/>
      <c r="BCB60" s="179"/>
      <c r="BCC60" s="179"/>
      <c r="BCD60" s="179"/>
      <c r="BCE60" s="179"/>
      <c r="BCF60" s="179"/>
      <c r="BCG60" s="179"/>
      <c r="BCH60" s="179"/>
      <c r="BCI60" s="179"/>
      <c r="BCJ60" s="179"/>
      <c r="BCK60" s="179"/>
      <c r="BCL60" s="179"/>
      <c r="BCM60" s="179"/>
      <c r="BCN60" s="179"/>
      <c r="BCO60" s="179"/>
      <c r="BCP60" s="179"/>
      <c r="BCQ60" s="179"/>
      <c r="BCR60" s="179"/>
      <c r="BCS60" s="179"/>
      <c r="BCT60" s="179"/>
      <c r="BCU60" s="179"/>
      <c r="BCV60" s="179"/>
      <c r="BCW60" s="179"/>
      <c r="BCX60" s="179"/>
      <c r="BCY60" s="179"/>
      <c r="BCZ60" s="179"/>
      <c r="BDA60" s="179"/>
      <c r="BDB60" s="179"/>
      <c r="BDC60" s="179"/>
      <c r="BDD60" s="179"/>
      <c r="BDE60" s="179"/>
      <c r="BDF60" s="179"/>
      <c r="BDG60" s="179"/>
      <c r="BDH60" s="179"/>
      <c r="BDI60" s="179"/>
      <c r="BDJ60" s="179"/>
      <c r="BDK60" s="179"/>
      <c r="BDL60" s="179"/>
      <c r="BDM60" s="179"/>
      <c r="BDN60" s="179"/>
      <c r="BDO60" s="179"/>
      <c r="BDP60" s="179"/>
      <c r="BDQ60" s="179"/>
      <c r="BDR60" s="179"/>
      <c r="BDS60" s="179"/>
      <c r="BDT60" s="179"/>
      <c r="BDU60" s="179"/>
      <c r="BDV60" s="179"/>
      <c r="BDW60" s="179"/>
      <c r="BDX60" s="179"/>
      <c r="BDY60" s="179"/>
      <c r="BDZ60" s="179"/>
      <c r="BEA60" s="179"/>
      <c r="BEB60" s="179"/>
      <c r="BEC60" s="179"/>
      <c r="BED60" s="179"/>
      <c r="BEE60" s="179"/>
      <c r="BEF60" s="179"/>
      <c r="BEG60" s="179"/>
      <c r="BEH60" s="179"/>
      <c r="BEI60" s="179"/>
      <c r="BEJ60" s="179"/>
      <c r="BEK60" s="179"/>
      <c r="BEL60" s="179"/>
      <c r="BEM60" s="179"/>
      <c r="BEN60" s="179"/>
      <c r="BEO60" s="179"/>
      <c r="BEP60" s="179"/>
      <c r="BEQ60" s="179"/>
      <c r="BER60" s="179"/>
      <c r="BES60" s="179"/>
      <c r="BET60" s="179"/>
      <c r="BEU60" s="179"/>
      <c r="BEV60" s="179"/>
      <c r="BEW60" s="179"/>
      <c r="BEX60" s="179"/>
      <c r="BEY60" s="179"/>
      <c r="BEZ60" s="179"/>
      <c r="BFA60" s="179"/>
      <c r="BFB60" s="179"/>
      <c r="BFC60" s="179"/>
      <c r="BFD60" s="179"/>
      <c r="BFE60" s="179"/>
      <c r="BFF60" s="179"/>
      <c r="BFG60" s="179"/>
      <c r="BFH60" s="179"/>
      <c r="BFI60" s="179"/>
      <c r="BFJ60" s="179"/>
      <c r="BFK60" s="179"/>
      <c r="BFL60" s="179"/>
      <c r="BFM60" s="179"/>
      <c r="BFN60" s="179"/>
      <c r="BFO60" s="179"/>
      <c r="BFP60" s="179"/>
      <c r="BFQ60" s="179"/>
      <c r="BFR60" s="179"/>
      <c r="BFS60" s="179"/>
      <c r="BFT60" s="179"/>
      <c r="BFU60" s="179"/>
      <c r="BFV60" s="179"/>
      <c r="BFW60" s="179"/>
      <c r="BFX60" s="179"/>
      <c r="BFY60" s="179"/>
      <c r="BFZ60" s="179"/>
      <c r="BGA60" s="179"/>
      <c r="BGB60" s="179"/>
      <c r="BGC60" s="179"/>
      <c r="BGD60" s="179"/>
      <c r="BGE60" s="179"/>
      <c r="BGF60" s="179"/>
      <c r="BGG60" s="179"/>
      <c r="BGH60" s="179"/>
      <c r="BGI60" s="179"/>
      <c r="BGJ60" s="179"/>
      <c r="BGK60" s="179"/>
      <c r="BGL60" s="179"/>
      <c r="BGM60" s="179"/>
      <c r="BGN60" s="179"/>
      <c r="BGO60" s="179"/>
      <c r="BGP60" s="179"/>
      <c r="BGQ60" s="179"/>
      <c r="BGR60" s="179"/>
      <c r="BGS60" s="179"/>
      <c r="BGT60" s="179"/>
      <c r="BGU60" s="179"/>
      <c r="BGV60" s="179"/>
      <c r="BGW60" s="179"/>
      <c r="BGX60" s="179"/>
      <c r="BGY60" s="179"/>
      <c r="BGZ60" s="179"/>
      <c r="BHA60" s="179"/>
      <c r="BHB60" s="179"/>
      <c r="BHC60" s="179"/>
      <c r="BHD60" s="179"/>
      <c r="BHE60" s="179"/>
    </row>
    <row r="61" spans="1:1565">
      <c r="A61" s="71" t="s">
        <v>1780</v>
      </c>
      <c r="B61" s="69" t="s">
        <v>971</v>
      </c>
      <c r="C61" s="57" t="s">
        <v>972</v>
      </c>
      <c r="D61" s="58">
        <v>104</v>
      </c>
      <c r="E61" s="62">
        <v>0.65555555555555556</v>
      </c>
      <c r="F61" s="59">
        <v>0.55208333333333337</v>
      </c>
      <c r="G61" s="59">
        <v>0.47916666666666669</v>
      </c>
      <c r="H61" s="188"/>
      <c r="I61" s="154">
        <f t="shared" si="0"/>
        <v>0</v>
      </c>
      <c r="J61" s="155">
        <f t="shared" si="1"/>
        <v>0</v>
      </c>
      <c r="K61" s="61"/>
      <c r="L61" s="61"/>
    </row>
    <row r="62" spans="1:1565">
      <c r="A62" s="71" t="s">
        <v>1780</v>
      </c>
      <c r="B62" s="69" t="s">
        <v>1015</v>
      </c>
      <c r="C62" s="57" t="s">
        <v>1016</v>
      </c>
      <c r="D62" s="58">
        <v>104</v>
      </c>
      <c r="E62" s="62">
        <v>0.65555555555555556</v>
      </c>
      <c r="F62" s="59">
        <v>0.55208333333333337</v>
      </c>
      <c r="G62" s="59">
        <v>0.47916666666666669</v>
      </c>
      <c r="H62" s="188"/>
      <c r="I62" s="154">
        <f t="shared" si="0"/>
        <v>0</v>
      </c>
      <c r="J62" s="155">
        <f t="shared" si="1"/>
        <v>0</v>
      </c>
      <c r="K62" s="61"/>
      <c r="L62" s="61"/>
    </row>
    <row r="63" spans="1:1565">
      <c r="A63" s="71" t="s">
        <v>1780</v>
      </c>
      <c r="B63" s="69" t="s">
        <v>1017</v>
      </c>
      <c r="C63" s="57" t="s">
        <v>1018</v>
      </c>
      <c r="D63" s="58">
        <v>104</v>
      </c>
      <c r="E63" s="62">
        <v>0.65555555555555556</v>
      </c>
      <c r="F63" s="59">
        <v>0.55208333333333337</v>
      </c>
      <c r="G63" s="59">
        <v>0.47916666666666669</v>
      </c>
      <c r="H63" s="188"/>
      <c r="I63" s="154">
        <f t="shared" si="0"/>
        <v>0</v>
      </c>
      <c r="J63" s="155">
        <f t="shared" si="1"/>
        <v>0</v>
      </c>
      <c r="K63" s="61"/>
      <c r="L63" s="61"/>
    </row>
    <row r="64" spans="1:1565">
      <c r="A64" s="73" t="s">
        <v>1780</v>
      </c>
      <c r="B64" s="156" t="s">
        <v>24</v>
      </c>
      <c r="C64" s="151" t="s">
        <v>25</v>
      </c>
      <c r="D64" s="152">
        <v>150</v>
      </c>
      <c r="E64" s="153">
        <v>0.71111111111111114</v>
      </c>
      <c r="F64" s="153">
        <v>0.60416666666666663</v>
      </c>
      <c r="G64" s="153">
        <v>0.53125</v>
      </c>
      <c r="H64" s="188"/>
      <c r="I64" s="154">
        <f t="shared" si="0"/>
        <v>0</v>
      </c>
      <c r="J64" s="155">
        <f t="shared" si="1"/>
        <v>0</v>
      </c>
      <c r="K64" s="61"/>
      <c r="L64" s="61"/>
    </row>
    <row r="65" spans="1:12">
      <c r="A65" s="71"/>
      <c r="B65" s="69" t="s">
        <v>28</v>
      </c>
      <c r="C65" s="57" t="s">
        <v>29</v>
      </c>
      <c r="D65" s="58">
        <v>150</v>
      </c>
      <c r="E65" s="59">
        <v>0.71111111111111114</v>
      </c>
      <c r="F65" s="59">
        <v>0.60416666666666663</v>
      </c>
      <c r="G65" s="59">
        <v>0.53125</v>
      </c>
      <c r="H65" s="188"/>
      <c r="I65" s="154">
        <f t="shared" si="0"/>
        <v>0</v>
      </c>
      <c r="J65" s="155">
        <f t="shared" si="1"/>
        <v>0</v>
      </c>
      <c r="K65" s="61"/>
      <c r="L65" s="61"/>
    </row>
    <row r="66" spans="1:12">
      <c r="A66" s="71"/>
      <c r="B66" s="69" t="s">
        <v>1682</v>
      </c>
      <c r="C66" s="57" t="s">
        <v>1731</v>
      </c>
      <c r="D66" s="58">
        <v>150</v>
      </c>
      <c r="E66" s="59">
        <v>0.6</v>
      </c>
      <c r="F66" s="59">
        <v>0.48</v>
      </c>
      <c r="G66" s="59">
        <v>0.41</v>
      </c>
      <c r="H66" s="188"/>
      <c r="I66" s="154">
        <f t="shared" si="0"/>
        <v>0</v>
      </c>
      <c r="J66" s="155">
        <f t="shared" si="1"/>
        <v>0</v>
      </c>
      <c r="K66" s="61"/>
      <c r="L66" s="61"/>
    </row>
    <row r="67" spans="1:12">
      <c r="A67" s="71"/>
      <c r="B67" s="69" t="s">
        <v>26</v>
      </c>
      <c r="C67" s="57" t="s">
        <v>27</v>
      </c>
      <c r="D67" s="58">
        <v>150</v>
      </c>
      <c r="E67" s="59">
        <v>0.71111111111111114</v>
      </c>
      <c r="F67" s="59">
        <v>0.60416666666666663</v>
      </c>
      <c r="G67" s="59">
        <v>0.53125</v>
      </c>
      <c r="H67" s="188"/>
      <c r="I67" s="154">
        <f t="shared" si="0"/>
        <v>0</v>
      </c>
      <c r="J67" s="155">
        <f t="shared" si="1"/>
        <v>0</v>
      </c>
      <c r="K67" s="61"/>
      <c r="L67" s="61"/>
    </row>
    <row r="68" spans="1:12">
      <c r="A68" s="71"/>
      <c r="B68" s="69" t="s">
        <v>30</v>
      </c>
      <c r="C68" s="57" t="s">
        <v>31</v>
      </c>
      <c r="D68" s="58">
        <v>150</v>
      </c>
      <c r="E68" s="59">
        <v>0.71111111111111114</v>
      </c>
      <c r="F68" s="59">
        <v>0.60416666666666663</v>
      </c>
      <c r="G68" s="59">
        <v>0.53125</v>
      </c>
      <c r="H68" s="188"/>
      <c r="I68" s="154">
        <f t="shared" si="0"/>
        <v>0</v>
      </c>
      <c r="J68" s="155">
        <f t="shared" si="1"/>
        <v>0</v>
      </c>
      <c r="K68" s="61"/>
      <c r="L68" s="61"/>
    </row>
    <row r="69" spans="1:12">
      <c r="A69" s="73" t="s">
        <v>1780</v>
      </c>
      <c r="B69" s="156" t="s">
        <v>34</v>
      </c>
      <c r="C69" s="151" t="s">
        <v>35</v>
      </c>
      <c r="D69" s="152">
        <v>150</v>
      </c>
      <c r="E69" s="153">
        <v>0.71111111111111114</v>
      </c>
      <c r="F69" s="153">
        <v>0.60416666666666663</v>
      </c>
      <c r="G69" s="153">
        <v>0.53125</v>
      </c>
      <c r="H69" s="188"/>
      <c r="I69" s="154">
        <f t="shared" si="0"/>
        <v>0</v>
      </c>
      <c r="J69" s="155">
        <f t="shared" si="1"/>
        <v>0</v>
      </c>
      <c r="K69" s="61"/>
      <c r="L69" s="61"/>
    </row>
    <row r="70" spans="1:12">
      <c r="A70" s="73" t="s">
        <v>1780</v>
      </c>
      <c r="B70" s="156" t="s">
        <v>36</v>
      </c>
      <c r="C70" s="151" t="s">
        <v>37</v>
      </c>
      <c r="D70" s="152">
        <v>150</v>
      </c>
      <c r="E70" s="153">
        <v>1.7222222222222223</v>
      </c>
      <c r="F70" s="153">
        <v>1.5520833333333335</v>
      </c>
      <c r="G70" s="153">
        <v>1.4791666666666667</v>
      </c>
      <c r="H70" s="188"/>
      <c r="I70" s="154">
        <f t="shared" si="0"/>
        <v>0</v>
      </c>
      <c r="J70" s="155">
        <f t="shared" si="1"/>
        <v>0</v>
      </c>
      <c r="K70" s="61"/>
      <c r="L70" s="61"/>
    </row>
    <row r="71" spans="1:12">
      <c r="A71" s="73" t="s">
        <v>1780</v>
      </c>
      <c r="B71" s="156" t="s">
        <v>38</v>
      </c>
      <c r="C71" s="151" t="s">
        <v>39</v>
      </c>
      <c r="D71" s="152">
        <v>150</v>
      </c>
      <c r="E71" s="153">
        <v>0.71111111111111114</v>
      </c>
      <c r="F71" s="153">
        <v>0.60416666666666663</v>
      </c>
      <c r="G71" s="153">
        <v>0.53125</v>
      </c>
      <c r="H71" s="188"/>
      <c r="I71" s="154">
        <f t="shared" si="0"/>
        <v>0</v>
      </c>
      <c r="J71" s="155">
        <f t="shared" si="1"/>
        <v>0</v>
      </c>
      <c r="K71" s="61"/>
      <c r="L71" s="61"/>
    </row>
    <row r="72" spans="1:12">
      <c r="A72" s="73" t="s">
        <v>1780</v>
      </c>
      <c r="B72" s="156" t="s">
        <v>40</v>
      </c>
      <c r="C72" s="151" t="s">
        <v>41</v>
      </c>
      <c r="D72" s="152">
        <v>150</v>
      </c>
      <c r="E72" s="153">
        <v>1.3555555555555554</v>
      </c>
      <c r="F72" s="153">
        <v>1.2083333333333333</v>
      </c>
      <c r="G72" s="153">
        <v>1.1250000000000002</v>
      </c>
      <c r="H72" s="188"/>
      <c r="I72" s="154">
        <f t="shared" si="0"/>
        <v>0</v>
      </c>
      <c r="J72" s="155">
        <f t="shared" si="1"/>
        <v>0</v>
      </c>
      <c r="K72" s="61"/>
      <c r="L72" s="61"/>
    </row>
    <row r="73" spans="1:12">
      <c r="A73" s="71"/>
      <c r="B73" s="69" t="s">
        <v>32</v>
      </c>
      <c r="C73" s="57" t="s">
        <v>33</v>
      </c>
      <c r="D73" s="58">
        <v>150</v>
      </c>
      <c r="E73" s="59">
        <v>0.71111111111111114</v>
      </c>
      <c r="F73" s="59">
        <v>0.60416666666666663</v>
      </c>
      <c r="G73" s="59">
        <v>0.53125</v>
      </c>
      <c r="H73" s="188"/>
      <c r="I73" s="154">
        <f t="shared" si="0"/>
        <v>0</v>
      </c>
      <c r="J73" s="155">
        <f t="shared" si="1"/>
        <v>0</v>
      </c>
      <c r="K73" s="61"/>
      <c r="L73" s="61"/>
    </row>
    <row r="74" spans="1:12">
      <c r="A74" s="71"/>
      <c r="B74" s="69" t="s">
        <v>42</v>
      </c>
      <c r="C74" s="57" t="s">
        <v>43</v>
      </c>
      <c r="D74" s="58">
        <v>150</v>
      </c>
      <c r="E74" s="59">
        <v>1.3555555555555554</v>
      </c>
      <c r="F74" s="59">
        <v>1.2083333333333333</v>
      </c>
      <c r="G74" s="59">
        <v>1.1250000000000002</v>
      </c>
      <c r="H74" s="188"/>
      <c r="I74" s="154">
        <f t="shared" si="0"/>
        <v>0</v>
      </c>
      <c r="J74" s="155">
        <f t="shared" si="1"/>
        <v>0</v>
      </c>
      <c r="K74" s="61"/>
      <c r="L74" s="61"/>
    </row>
    <row r="75" spans="1:12">
      <c r="A75" s="71"/>
      <c r="B75" s="69" t="s">
        <v>44</v>
      </c>
      <c r="C75" s="57" t="s">
        <v>45</v>
      </c>
      <c r="D75" s="58">
        <v>150</v>
      </c>
      <c r="E75" s="59">
        <v>0.71111111111111114</v>
      </c>
      <c r="F75" s="59">
        <v>0.60416666666666663</v>
      </c>
      <c r="G75" s="59">
        <v>0.53125</v>
      </c>
      <c r="H75" s="188"/>
      <c r="I75" s="154">
        <f t="shared" si="0"/>
        <v>0</v>
      </c>
      <c r="J75" s="155">
        <f t="shared" si="1"/>
        <v>0</v>
      </c>
      <c r="K75" s="61"/>
      <c r="L75" s="61"/>
    </row>
    <row r="76" spans="1:12">
      <c r="A76" s="71"/>
      <c r="B76" s="69" t="s">
        <v>46</v>
      </c>
      <c r="C76" s="57" t="s">
        <v>47</v>
      </c>
      <c r="D76" s="58">
        <v>150</v>
      </c>
      <c r="E76" s="59">
        <v>1.3555555555555554</v>
      </c>
      <c r="F76" s="59">
        <v>1.2083333333333333</v>
      </c>
      <c r="G76" s="59">
        <v>1.1250000000000002</v>
      </c>
      <c r="H76" s="188"/>
      <c r="I76" s="154">
        <f t="shared" si="0"/>
        <v>0</v>
      </c>
      <c r="J76" s="155">
        <f t="shared" si="1"/>
        <v>0</v>
      </c>
      <c r="K76" s="61"/>
      <c r="L76" s="61"/>
    </row>
    <row r="77" spans="1:12">
      <c r="A77" s="73" t="s">
        <v>1780</v>
      </c>
      <c r="B77" s="156" t="s">
        <v>50</v>
      </c>
      <c r="C77" s="151" t="s">
        <v>51</v>
      </c>
      <c r="D77" s="152">
        <v>150</v>
      </c>
      <c r="E77" s="153">
        <v>0.71111111111111114</v>
      </c>
      <c r="F77" s="153">
        <v>0.60416666666666663</v>
      </c>
      <c r="G77" s="153">
        <v>0.53125</v>
      </c>
      <c r="H77" s="188"/>
      <c r="I77" s="154">
        <f t="shared" si="0"/>
        <v>0</v>
      </c>
      <c r="J77" s="155">
        <f t="shared" si="1"/>
        <v>0</v>
      </c>
      <c r="K77" s="61"/>
      <c r="L77" s="61"/>
    </row>
    <row r="78" spans="1:12">
      <c r="A78" s="71"/>
      <c r="B78" s="69" t="s">
        <v>48</v>
      </c>
      <c r="C78" s="57" t="s">
        <v>49</v>
      </c>
      <c r="D78" s="58">
        <v>150</v>
      </c>
      <c r="E78" s="59">
        <v>0.71111111111111114</v>
      </c>
      <c r="F78" s="59">
        <v>0.60416666666666663</v>
      </c>
      <c r="G78" s="59">
        <v>0.53125</v>
      </c>
      <c r="H78" s="188"/>
      <c r="I78" s="154">
        <f t="shared" si="0"/>
        <v>0</v>
      </c>
      <c r="J78" s="155">
        <f t="shared" si="1"/>
        <v>0</v>
      </c>
      <c r="K78" s="61"/>
      <c r="L78" s="61"/>
    </row>
    <row r="79" spans="1:12">
      <c r="A79" s="73" t="s">
        <v>1780</v>
      </c>
      <c r="B79" s="156" t="s">
        <v>54</v>
      </c>
      <c r="C79" s="151" t="s">
        <v>55</v>
      </c>
      <c r="D79" s="152">
        <v>150</v>
      </c>
      <c r="E79" s="153">
        <v>0.71111111111111114</v>
      </c>
      <c r="F79" s="153">
        <v>0.60416666666666663</v>
      </c>
      <c r="G79" s="153">
        <v>0.53125</v>
      </c>
      <c r="H79" s="188"/>
      <c r="I79" s="154">
        <f t="shared" si="0"/>
        <v>0</v>
      </c>
      <c r="J79" s="155">
        <f t="shared" si="1"/>
        <v>0</v>
      </c>
      <c r="K79" s="61"/>
      <c r="L79" s="61"/>
    </row>
    <row r="80" spans="1:12">
      <c r="A80" s="73" t="s">
        <v>1780</v>
      </c>
      <c r="B80" s="156" t="s">
        <v>56</v>
      </c>
      <c r="C80" s="151" t="s">
        <v>57</v>
      </c>
      <c r="D80" s="152">
        <v>150</v>
      </c>
      <c r="E80" s="153">
        <v>1.3555555555555554</v>
      </c>
      <c r="F80" s="153">
        <v>1.2083333333333333</v>
      </c>
      <c r="G80" s="153">
        <v>1.1250000000000002</v>
      </c>
      <c r="H80" s="188"/>
      <c r="I80" s="154">
        <f t="shared" si="0"/>
        <v>0</v>
      </c>
      <c r="J80" s="155">
        <f t="shared" si="1"/>
        <v>0</v>
      </c>
      <c r="K80" s="61"/>
      <c r="L80" s="61"/>
    </row>
    <row r="81" spans="1:12">
      <c r="A81" s="73" t="s">
        <v>1780</v>
      </c>
      <c r="B81" s="156" t="s">
        <v>58</v>
      </c>
      <c r="C81" s="151" t="s">
        <v>59</v>
      </c>
      <c r="D81" s="152">
        <v>150</v>
      </c>
      <c r="E81" s="153">
        <v>0.71111111111111114</v>
      </c>
      <c r="F81" s="153">
        <v>0.60416666666666663</v>
      </c>
      <c r="G81" s="153">
        <v>0.53125</v>
      </c>
      <c r="H81" s="188"/>
      <c r="I81" s="154">
        <f t="shared" si="0"/>
        <v>0</v>
      </c>
      <c r="J81" s="155">
        <f t="shared" si="1"/>
        <v>0</v>
      </c>
      <c r="K81" s="61"/>
      <c r="L81" s="61"/>
    </row>
    <row r="82" spans="1:12">
      <c r="A82" s="71"/>
      <c r="B82" s="69" t="s">
        <v>52</v>
      </c>
      <c r="C82" s="57" t="s">
        <v>53</v>
      </c>
      <c r="D82" s="58">
        <v>150</v>
      </c>
      <c r="E82" s="59">
        <v>1.3555555555555554</v>
      </c>
      <c r="F82" s="59">
        <v>1.2083333333333333</v>
      </c>
      <c r="G82" s="59">
        <v>1.1250000000000002</v>
      </c>
      <c r="H82" s="188"/>
      <c r="I82" s="154">
        <f t="shared" si="0"/>
        <v>0</v>
      </c>
      <c r="J82" s="155">
        <f t="shared" si="1"/>
        <v>0</v>
      </c>
      <c r="K82" s="61"/>
      <c r="L82" s="61"/>
    </row>
    <row r="83" spans="1:12">
      <c r="A83" s="73" t="s">
        <v>1780</v>
      </c>
      <c r="B83" s="156" t="s">
        <v>62</v>
      </c>
      <c r="C83" s="151" t="s">
        <v>63</v>
      </c>
      <c r="D83" s="152">
        <v>150</v>
      </c>
      <c r="E83" s="153">
        <v>0.71111111111111114</v>
      </c>
      <c r="F83" s="153">
        <v>0.60416666666666663</v>
      </c>
      <c r="G83" s="153">
        <v>0.53125</v>
      </c>
      <c r="H83" s="188"/>
      <c r="I83" s="154">
        <f t="shared" si="0"/>
        <v>0</v>
      </c>
      <c r="J83" s="155">
        <f t="shared" si="1"/>
        <v>0</v>
      </c>
      <c r="K83" s="61"/>
      <c r="L83" s="61"/>
    </row>
    <row r="84" spans="1:12">
      <c r="A84" s="73" t="s">
        <v>1780</v>
      </c>
      <c r="B84" s="156" t="s">
        <v>64</v>
      </c>
      <c r="C84" s="151" t="s">
        <v>65</v>
      </c>
      <c r="D84" s="152">
        <v>150</v>
      </c>
      <c r="E84" s="153">
        <v>1.3555555555555554</v>
      </c>
      <c r="F84" s="153">
        <v>1.2083333333333333</v>
      </c>
      <c r="G84" s="153">
        <v>1.1250000000000002</v>
      </c>
      <c r="H84" s="188"/>
      <c r="I84" s="154">
        <f t="shared" si="0"/>
        <v>0</v>
      </c>
      <c r="J84" s="155">
        <f t="shared" si="1"/>
        <v>0</v>
      </c>
      <c r="K84" s="61"/>
      <c r="L84" s="61"/>
    </row>
    <row r="85" spans="1:12">
      <c r="A85" s="71"/>
      <c r="B85" s="69" t="s">
        <v>1683</v>
      </c>
      <c r="C85" s="57" t="s">
        <v>1732</v>
      </c>
      <c r="D85" s="58">
        <v>150</v>
      </c>
      <c r="E85" s="59">
        <v>0.62</v>
      </c>
      <c r="F85" s="59">
        <v>0.5</v>
      </c>
      <c r="G85" s="59">
        <v>0.43</v>
      </c>
      <c r="H85" s="188"/>
      <c r="I85" s="154">
        <f t="shared" si="0"/>
        <v>0</v>
      </c>
      <c r="J85" s="155">
        <f t="shared" si="1"/>
        <v>0</v>
      </c>
      <c r="K85" s="61"/>
      <c r="L85" s="61"/>
    </row>
    <row r="86" spans="1:12">
      <c r="A86" s="71"/>
      <c r="B86" s="69" t="s">
        <v>60</v>
      </c>
      <c r="C86" s="57" t="s">
        <v>61</v>
      </c>
      <c r="D86" s="58">
        <v>150</v>
      </c>
      <c r="E86" s="59">
        <v>0.71111111111111114</v>
      </c>
      <c r="F86" s="59">
        <v>0.60416666666666663</v>
      </c>
      <c r="G86" s="59">
        <v>0.53125</v>
      </c>
      <c r="H86" s="188"/>
      <c r="I86" s="154">
        <f t="shared" si="0"/>
        <v>0</v>
      </c>
      <c r="J86" s="155">
        <f t="shared" si="1"/>
        <v>0</v>
      </c>
      <c r="K86" s="61"/>
      <c r="L86" s="61"/>
    </row>
    <row r="87" spans="1:12">
      <c r="A87" s="73" t="s">
        <v>1780</v>
      </c>
      <c r="B87" s="156" t="s">
        <v>70</v>
      </c>
      <c r="C87" s="151" t="s">
        <v>71</v>
      </c>
      <c r="D87" s="152">
        <v>150</v>
      </c>
      <c r="E87" s="153">
        <v>1.3555555555555554</v>
      </c>
      <c r="F87" s="153">
        <v>1.2083333333333333</v>
      </c>
      <c r="G87" s="153">
        <v>1.1250000000000002</v>
      </c>
      <c r="H87" s="188"/>
      <c r="I87" s="154">
        <f t="shared" si="0"/>
        <v>0</v>
      </c>
      <c r="J87" s="155">
        <f t="shared" si="1"/>
        <v>0</v>
      </c>
      <c r="K87" s="61"/>
      <c r="L87" s="61"/>
    </row>
    <row r="88" spans="1:12">
      <c r="A88" s="71"/>
      <c r="B88" s="69" t="s">
        <v>66</v>
      </c>
      <c r="C88" s="57" t="s">
        <v>67</v>
      </c>
      <c r="D88" s="58">
        <v>150</v>
      </c>
      <c r="E88" s="59">
        <v>1.3888888888888888</v>
      </c>
      <c r="F88" s="59">
        <v>1.2395833333333333</v>
      </c>
      <c r="G88" s="59">
        <v>1.1666666666666667</v>
      </c>
      <c r="H88" s="188"/>
      <c r="I88" s="154">
        <f t="shared" si="0"/>
        <v>0</v>
      </c>
      <c r="J88" s="155">
        <f t="shared" si="1"/>
        <v>0</v>
      </c>
      <c r="K88" s="61"/>
      <c r="L88" s="61"/>
    </row>
    <row r="89" spans="1:12">
      <c r="A89" s="71"/>
      <c r="B89" s="69" t="s">
        <v>68</v>
      </c>
      <c r="C89" s="57" t="s">
        <v>69</v>
      </c>
      <c r="D89" s="58">
        <v>150</v>
      </c>
      <c r="E89" s="59">
        <v>1.3555555555555554</v>
      </c>
      <c r="F89" s="59">
        <v>1.2083333333333333</v>
      </c>
      <c r="G89" s="59">
        <v>1.1250000000000002</v>
      </c>
      <c r="H89" s="188"/>
      <c r="I89" s="154">
        <f t="shared" si="0"/>
        <v>0</v>
      </c>
      <c r="J89" s="155">
        <f t="shared" si="1"/>
        <v>0</v>
      </c>
      <c r="K89" s="61"/>
      <c r="L89" s="61"/>
    </row>
    <row r="90" spans="1:12">
      <c r="A90" s="73" t="s">
        <v>1780</v>
      </c>
      <c r="B90" s="156" t="s">
        <v>76</v>
      </c>
      <c r="C90" s="151" t="s">
        <v>77</v>
      </c>
      <c r="D90" s="152">
        <v>150</v>
      </c>
      <c r="E90" s="153">
        <v>0.71111111111111114</v>
      </c>
      <c r="F90" s="153">
        <v>0.60416666666666663</v>
      </c>
      <c r="G90" s="153">
        <v>0.53125</v>
      </c>
      <c r="H90" s="188"/>
      <c r="I90" s="154">
        <f t="shared" si="0"/>
        <v>0</v>
      </c>
      <c r="J90" s="155">
        <f t="shared" si="1"/>
        <v>0</v>
      </c>
      <c r="K90" s="61"/>
      <c r="L90" s="61"/>
    </row>
    <row r="91" spans="1:12">
      <c r="A91" s="71"/>
      <c r="B91" s="69" t="s">
        <v>72</v>
      </c>
      <c r="C91" s="57" t="s">
        <v>73</v>
      </c>
      <c r="D91" s="58">
        <v>150</v>
      </c>
      <c r="E91" s="59">
        <v>1.3555555555555554</v>
      </c>
      <c r="F91" s="59">
        <v>1.2083333333333333</v>
      </c>
      <c r="G91" s="59">
        <v>1.1250000000000002</v>
      </c>
      <c r="H91" s="188"/>
      <c r="I91" s="154">
        <f t="shared" si="0"/>
        <v>0</v>
      </c>
      <c r="J91" s="155">
        <f t="shared" si="1"/>
        <v>0</v>
      </c>
      <c r="K91" s="61"/>
      <c r="L91" s="61"/>
    </row>
    <row r="92" spans="1:12">
      <c r="A92" s="71"/>
      <c r="B92" s="69" t="s">
        <v>74</v>
      </c>
      <c r="C92" s="57" t="s">
        <v>75</v>
      </c>
      <c r="D92" s="58">
        <v>150</v>
      </c>
      <c r="E92" s="59">
        <v>0.71111111111111114</v>
      </c>
      <c r="F92" s="59">
        <v>0.60416666666666663</v>
      </c>
      <c r="G92" s="59">
        <v>0.53125</v>
      </c>
      <c r="H92" s="188"/>
      <c r="I92" s="154">
        <f t="shared" si="0"/>
        <v>0</v>
      </c>
      <c r="J92" s="155">
        <f t="shared" si="1"/>
        <v>0</v>
      </c>
      <c r="K92" s="61"/>
      <c r="L92" s="61"/>
    </row>
    <row r="93" spans="1:12">
      <c r="A93" s="71"/>
      <c r="B93" s="69" t="s">
        <v>78</v>
      </c>
      <c r="C93" s="57" t="s">
        <v>79</v>
      </c>
      <c r="D93" s="58">
        <v>150</v>
      </c>
      <c r="E93" s="59">
        <v>0.71111111111111114</v>
      </c>
      <c r="F93" s="59">
        <v>0.60416666666666663</v>
      </c>
      <c r="G93" s="59">
        <v>0.53125</v>
      </c>
      <c r="H93" s="188"/>
      <c r="I93" s="154">
        <f t="shared" si="0"/>
        <v>0</v>
      </c>
      <c r="J93" s="155">
        <f t="shared" si="1"/>
        <v>0</v>
      </c>
      <c r="K93" s="61"/>
      <c r="L93" s="61"/>
    </row>
    <row r="94" spans="1:12">
      <c r="A94" s="71"/>
      <c r="B94" s="69" t="s">
        <v>80</v>
      </c>
      <c r="C94" s="57" t="s">
        <v>81</v>
      </c>
      <c r="D94" s="58">
        <v>150</v>
      </c>
      <c r="E94" s="59">
        <v>1.3555555555555554</v>
      </c>
      <c r="F94" s="59">
        <v>1.2083333333333333</v>
      </c>
      <c r="G94" s="59">
        <v>1.1250000000000002</v>
      </c>
      <c r="H94" s="188"/>
      <c r="I94" s="154">
        <f t="shared" si="0"/>
        <v>0</v>
      </c>
      <c r="J94" s="155">
        <f t="shared" si="1"/>
        <v>0</v>
      </c>
      <c r="K94" s="61"/>
      <c r="L94" s="61"/>
    </row>
    <row r="95" spans="1:12">
      <c r="A95" s="73" t="s">
        <v>1780</v>
      </c>
      <c r="B95" s="156" t="s">
        <v>86</v>
      </c>
      <c r="C95" s="151" t="s">
        <v>87</v>
      </c>
      <c r="D95" s="152">
        <v>150</v>
      </c>
      <c r="E95" s="153">
        <v>0.71111111111111114</v>
      </c>
      <c r="F95" s="153">
        <v>0.60416666666666663</v>
      </c>
      <c r="G95" s="153">
        <v>0.53125</v>
      </c>
      <c r="H95" s="188"/>
      <c r="I95" s="154">
        <f t="shared" si="0"/>
        <v>0</v>
      </c>
      <c r="J95" s="155">
        <f t="shared" si="1"/>
        <v>0</v>
      </c>
      <c r="K95" s="61"/>
      <c r="L95" s="61"/>
    </row>
    <row r="96" spans="1:12">
      <c r="A96" s="73" t="s">
        <v>1780</v>
      </c>
      <c r="B96" s="156" t="s">
        <v>88</v>
      </c>
      <c r="C96" s="151" t="s">
        <v>89</v>
      </c>
      <c r="D96" s="152">
        <v>150</v>
      </c>
      <c r="E96" s="153">
        <v>0.71111111111111114</v>
      </c>
      <c r="F96" s="153">
        <v>0.60416666666666663</v>
      </c>
      <c r="G96" s="153">
        <v>0.53125</v>
      </c>
      <c r="H96" s="188"/>
      <c r="I96" s="154">
        <f t="shared" si="0"/>
        <v>0</v>
      </c>
      <c r="J96" s="155">
        <f t="shared" si="1"/>
        <v>0</v>
      </c>
      <c r="K96" s="61"/>
      <c r="L96" s="61"/>
    </row>
    <row r="97" spans="1:12">
      <c r="A97" s="73" t="s">
        <v>1780</v>
      </c>
      <c r="B97" s="156" t="s">
        <v>90</v>
      </c>
      <c r="C97" s="151" t="s">
        <v>91</v>
      </c>
      <c r="D97" s="152">
        <v>150</v>
      </c>
      <c r="E97" s="153">
        <v>1.3555555555555554</v>
      </c>
      <c r="F97" s="153">
        <v>1.2083333333333333</v>
      </c>
      <c r="G97" s="153">
        <v>1.1250000000000002</v>
      </c>
      <c r="H97" s="188"/>
      <c r="I97" s="154">
        <f t="shared" si="0"/>
        <v>0</v>
      </c>
      <c r="J97" s="155">
        <f t="shared" si="1"/>
        <v>0</v>
      </c>
      <c r="K97" s="61"/>
      <c r="L97" s="61"/>
    </row>
    <row r="98" spans="1:12">
      <c r="A98" s="71"/>
      <c r="B98" s="69" t="s">
        <v>82</v>
      </c>
      <c r="C98" s="57" t="s">
        <v>83</v>
      </c>
      <c r="D98" s="58">
        <v>150</v>
      </c>
      <c r="E98" s="59">
        <v>0.71111111111111114</v>
      </c>
      <c r="F98" s="59">
        <v>0.60416666666666663</v>
      </c>
      <c r="G98" s="59">
        <v>0.53125</v>
      </c>
      <c r="H98" s="188"/>
      <c r="I98" s="154">
        <f t="shared" si="0"/>
        <v>0</v>
      </c>
      <c r="J98" s="155">
        <f t="shared" si="1"/>
        <v>0</v>
      </c>
      <c r="K98" s="61"/>
      <c r="L98" s="61"/>
    </row>
    <row r="99" spans="1:12">
      <c r="A99" s="71"/>
      <c r="B99" s="69" t="s">
        <v>84</v>
      </c>
      <c r="C99" s="57" t="s">
        <v>85</v>
      </c>
      <c r="D99" s="58">
        <v>150</v>
      </c>
      <c r="E99" s="59">
        <v>0.71111111111111114</v>
      </c>
      <c r="F99" s="59">
        <v>0.60416666666666663</v>
      </c>
      <c r="G99" s="59">
        <v>0.53125</v>
      </c>
      <c r="H99" s="188"/>
      <c r="I99" s="154">
        <f t="shared" si="0"/>
        <v>0</v>
      </c>
      <c r="J99" s="155">
        <f t="shared" si="1"/>
        <v>0</v>
      </c>
      <c r="K99" s="61"/>
      <c r="L99" s="61"/>
    </row>
    <row r="100" spans="1:12">
      <c r="A100" s="71"/>
      <c r="B100" s="69" t="s">
        <v>1684</v>
      </c>
      <c r="C100" s="57" t="s">
        <v>1769</v>
      </c>
      <c r="D100" s="58">
        <v>150</v>
      </c>
      <c r="E100" s="59">
        <v>1.1399999999999999</v>
      </c>
      <c r="F100" s="59">
        <v>1.01</v>
      </c>
      <c r="G100" s="59">
        <v>0.95</v>
      </c>
      <c r="H100" s="188"/>
      <c r="I100" s="154">
        <f t="shared" si="0"/>
        <v>0</v>
      </c>
      <c r="J100" s="155">
        <f t="shared" si="1"/>
        <v>0</v>
      </c>
      <c r="K100" s="61"/>
      <c r="L100" s="61"/>
    </row>
    <row r="101" spans="1:12">
      <c r="A101" s="71"/>
      <c r="B101" s="69" t="s">
        <v>92</v>
      </c>
      <c r="C101" s="57" t="s">
        <v>93</v>
      </c>
      <c r="D101" s="58">
        <v>150</v>
      </c>
      <c r="E101" s="59">
        <v>1.3555555555555554</v>
      </c>
      <c r="F101" s="59">
        <v>1.2083333333333333</v>
      </c>
      <c r="G101" s="59">
        <v>1.1250000000000002</v>
      </c>
      <c r="H101" s="188"/>
      <c r="I101" s="154">
        <f t="shared" si="0"/>
        <v>0</v>
      </c>
      <c r="J101" s="155">
        <f t="shared" si="1"/>
        <v>0</v>
      </c>
      <c r="K101" s="61"/>
      <c r="L101" s="61"/>
    </row>
    <row r="102" spans="1:12">
      <c r="A102" s="71" t="s">
        <v>1780</v>
      </c>
      <c r="B102" s="69" t="s">
        <v>746</v>
      </c>
      <c r="C102" s="57" t="s">
        <v>747</v>
      </c>
      <c r="D102" s="58">
        <v>150</v>
      </c>
      <c r="E102" s="59">
        <v>0.68888888888888888</v>
      </c>
      <c r="F102" s="59">
        <v>0.58333333333333337</v>
      </c>
      <c r="G102" s="59">
        <v>0.5</v>
      </c>
      <c r="H102" s="188"/>
      <c r="I102" s="154">
        <f t="shared" si="0"/>
        <v>0</v>
      </c>
      <c r="J102" s="155">
        <f t="shared" si="1"/>
        <v>0</v>
      </c>
      <c r="K102" s="61"/>
      <c r="L102" s="61"/>
    </row>
    <row r="103" spans="1:12">
      <c r="A103" s="71" t="s">
        <v>1780</v>
      </c>
      <c r="B103" s="69" t="s">
        <v>748</v>
      </c>
      <c r="C103" s="57" t="s">
        <v>749</v>
      </c>
      <c r="D103" s="58">
        <v>150</v>
      </c>
      <c r="E103" s="59">
        <v>0.68888888888888888</v>
      </c>
      <c r="F103" s="59">
        <v>0.58333333333333337</v>
      </c>
      <c r="G103" s="59">
        <v>0.5</v>
      </c>
      <c r="H103" s="188"/>
      <c r="I103" s="154">
        <f t="shared" si="0"/>
        <v>0</v>
      </c>
      <c r="J103" s="155">
        <f t="shared" si="1"/>
        <v>0</v>
      </c>
      <c r="K103" s="61"/>
      <c r="L103" s="61"/>
    </row>
    <row r="104" spans="1:12">
      <c r="A104" s="71" t="s">
        <v>1780</v>
      </c>
      <c r="B104" s="69" t="s">
        <v>750</v>
      </c>
      <c r="C104" s="57" t="s">
        <v>751</v>
      </c>
      <c r="D104" s="58">
        <v>150</v>
      </c>
      <c r="E104" s="59">
        <v>0.68888888888888888</v>
      </c>
      <c r="F104" s="59">
        <v>0.58333333333333337</v>
      </c>
      <c r="G104" s="59">
        <v>0.5</v>
      </c>
      <c r="H104" s="188"/>
      <c r="I104" s="154">
        <f t="shared" si="0"/>
        <v>0</v>
      </c>
      <c r="J104" s="155">
        <f t="shared" si="1"/>
        <v>0</v>
      </c>
      <c r="K104" s="61"/>
      <c r="L104" s="61"/>
    </row>
    <row r="105" spans="1:12">
      <c r="A105" s="71" t="s">
        <v>1780</v>
      </c>
      <c r="B105" s="69" t="s">
        <v>752</v>
      </c>
      <c r="C105" s="57" t="s">
        <v>753</v>
      </c>
      <c r="D105" s="58">
        <v>150</v>
      </c>
      <c r="E105" s="59">
        <v>0.68888888888888888</v>
      </c>
      <c r="F105" s="59">
        <v>0.58333333333333337</v>
      </c>
      <c r="G105" s="59">
        <v>0.5</v>
      </c>
      <c r="H105" s="188"/>
      <c r="I105" s="154">
        <f t="shared" si="0"/>
        <v>0</v>
      </c>
      <c r="J105" s="155">
        <f t="shared" si="1"/>
        <v>0</v>
      </c>
      <c r="K105" s="61"/>
      <c r="L105" s="61"/>
    </row>
    <row r="106" spans="1:12">
      <c r="A106" s="71" t="s">
        <v>1780</v>
      </c>
      <c r="B106" s="69" t="s">
        <v>754</v>
      </c>
      <c r="C106" s="57" t="s">
        <v>755</v>
      </c>
      <c r="D106" s="58">
        <v>150</v>
      </c>
      <c r="E106" s="59">
        <v>0.68888888888888888</v>
      </c>
      <c r="F106" s="59">
        <v>0.58333333333333337</v>
      </c>
      <c r="G106" s="59">
        <v>0.5</v>
      </c>
      <c r="H106" s="188"/>
      <c r="I106" s="154">
        <f t="shared" si="0"/>
        <v>0</v>
      </c>
      <c r="J106" s="155">
        <f t="shared" si="1"/>
        <v>0</v>
      </c>
      <c r="K106" s="61"/>
      <c r="L106" s="61"/>
    </row>
    <row r="107" spans="1:12">
      <c r="A107" s="71" t="s">
        <v>1780</v>
      </c>
      <c r="B107" s="69" t="s">
        <v>756</v>
      </c>
      <c r="C107" s="57" t="s">
        <v>757</v>
      </c>
      <c r="D107" s="58">
        <v>150</v>
      </c>
      <c r="E107" s="59">
        <v>0.68888888888888888</v>
      </c>
      <c r="F107" s="59">
        <v>0.58333333333333337</v>
      </c>
      <c r="G107" s="59">
        <v>0.5</v>
      </c>
      <c r="H107" s="188"/>
      <c r="I107" s="154">
        <f t="shared" si="0"/>
        <v>0</v>
      </c>
      <c r="J107" s="155">
        <f t="shared" si="1"/>
        <v>0</v>
      </c>
      <c r="K107" s="61"/>
      <c r="L107" s="61"/>
    </row>
    <row r="108" spans="1:12">
      <c r="A108" s="71" t="s">
        <v>1780</v>
      </c>
      <c r="B108" s="69" t="s">
        <v>758</v>
      </c>
      <c r="C108" s="57" t="s">
        <v>759</v>
      </c>
      <c r="D108" s="58">
        <v>150</v>
      </c>
      <c r="E108" s="59">
        <v>0.68888888888888888</v>
      </c>
      <c r="F108" s="59">
        <v>0.58333333333333337</v>
      </c>
      <c r="G108" s="59">
        <v>0.5</v>
      </c>
      <c r="H108" s="188"/>
      <c r="I108" s="154">
        <f t="shared" si="0"/>
        <v>0</v>
      </c>
      <c r="J108" s="155">
        <f t="shared" si="1"/>
        <v>0</v>
      </c>
      <c r="K108" s="61"/>
      <c r="L108" s="61"/>
    </row>
    <row r="109" spans="1:12">
      <c r="A109" s="71" t="s">
        <v>1780</v>
      </c>
      <c r="B109" s="69" t="s">
        <v>760</v>
      </c>
      <c r="C109" s="57" t="s">
        <v>761</v>
      </c>
      <c r="D109" s="58">
        <v>150</v>
      </c>
      <c r="E109" s="59">
        <v>0.68888888888888888</v>
      </c>
      <c r="F109" s="59">
        <v>0.58333333333333337</v>
      </c>
      <c r="G109" s="59">
        <v>0.5</v>
      </c>
      <c r="H109" s="188"/>
      <c r="I109" s="154">
        <f t="shared" si="0"/>
        <v>0</v>
      </c>
      <c r="J109" s="155">
        <f t="shared" si="1"/>
        <v>0</v>
      </c>
      <c r="K109" s="61"/>
      <c r="L109" s="61"/>
    </row>
    <row r="110" spans="1:12">
      <c r="A110" s="71" t="s">
        <v>1780</v>
      </c>
      <c r="B110" s="69" t="s">
        <v>762</v>
      </c>
      <c r="C110" s="57" t="s">
        <v>763</v>
      </c>
      <c r="D110" s="58">
        <v>150</v>
      </c>
      <c r="E110" s="59">
        <v>0.68888888888888888</v>
      </c>
      <c r="F110" s="59">
        <v>0.58333333333333337</v>
      </c>
      <c r="G110" s="59">
        <v>0.5</v>
      </c>
      <c r="H110" s="188"/>
      <c r="I110" s="154">
        <f t="shared" ref="I110:I173" si="2">H110*D110</f>
        <v>0</v>
      </c>
      <c r="J110" s="155">
        <f t="shared" ref="J110:J173" si="3">IF(I110&lt;=499,SUM(I110*E110),IF(I110&lt;=999,SUM(I110*F110),IF(I110&gt;=1000,SUM(I110*G110),0)))</f>
        <v>0</v>
      </c>
      <c r="K110" s="61"/>
      <c r="L110" s="61"/>
    </row>
    <row r="111" spans="1:12">
      <c r="A111" s="71" t="s">
        <v>1780</v>
      </c>
      <c r="B111" s="69" t="s">
        <v>764</v>
      </c>
      <c r="C111" s="57" t="s">
        <v>765</v>
      </c>
      <c r="D111" s="58">
        <v>150</v>
      </c>
      <c r="E111" s="59">
        <v>0.68888888888888888</v>
      </c>
      <c r="F111" s="59">
        <v>0.58333333333333337</v>
      </c>
      <c r="G111" s="59">
        <v>0.5</v>
      </c>
      <c r="H111" s="188"/>
      <c r="I111" s="154">
        <f t="shared" si="2"/>
        <v>0</v>
      </c>
      <c r="J111" s="155">
        <f t="shared" si="3"/>
        <v>0</v>
      </c>
      <c r="K111" s="61"/>
      <c r="L111" s="61"/>
    </row>
    <row r="112" spans="1:12">
      <c r="A112" s="71" t="s">
        <v>1780</v>
      </c>
      <c r="B112" s="69" t="s">
        <v>766</v>
      </c>
      <c r="C112" s="57" t="s">
        <v>767</v>
      </c>
      <c r="D112" s="58">
        <v>150</v>
      </c>
      <c r="E112" s="59">
        <v>0.68888888888888888</v>
      </c>
      <c r="F112" s="59">
        <v>0.58333333333333337</v>
      </c>
      <c r="G112" s="59">
        <v>0.5</v>
      </c>
      <c r="H112" s="188"/>
      <c r="I112" s="154">
        <f t="shared" si="2"/>
        <v>0</v>
      </c>
      <c r="J112" s="155">
        <f t="shared" si="3"/>
        <v>0</v>
      </c>
      <c r="K112" s="61"/>
      <c r="L112" s="61"/>
    </row>
    <row r="113" spans="1:12">
      <c r="A113" s="71" t="s">
        <v>1780</v>
      </c>
      <c r="B113" s="69" t="s">
        <v>768</v>
      </c>
      <c r="C113" s="57" t="s">
        <v>769</v>
      </c>
      <c r="D113" s="58">
        <v>150</v>
      </c>
      <c r="E113" s="59">
        <v>0.68888888888888888</v>
      </c>
      <c r="F113" s="59">
        <v>0.58333333333333337</v>
      </c>
      <c r="G113" s="59">
        <v>0.5</v>
      </c>
      <c r="H113" s="188"/>
      <c r="I113" s="154">
        <f t="shared" si="2"/>
        <v>0</v>
      </c>
      <c r="J113" s="155">
        <f t="shared" si="3"/>
        <v>0</v>
      </c>
      <c r="K113" s="61"/>
      <c r="L113" s="61"/>
    </row>
    <row r="114" spans="1:12">
      <c r="A114" s="71"/>
      <c r="B114" s="69" t="s">
        <v>1696</v>
      </c>
      <c r="C114" s="57" t="s">
        <v>1733</v>
      </c>
      <c r="D114" s="58">
        <v>150</v>
      </c>
      <c r="E114" s="59">
        <v>0.44</v>
      </c>
      <c r="F114" s="59">
        <v>0.33</v>
      </c>
      <c r="G114" s="59">
        <v>0.27</v>
      </c>
      <c r="H114" s="188"/>
      <c r="I114" s="154">
        <f t="shared" si="2"/>
        <v>0</v>
      </c>
      <c r="J114" s="155">
        <f t="shared" si="3"/>
        <v>0</v>
      </c>
      <c r="K114" s="61"/>
      <c r="L114" s="61"/>
    </row>
    <row r="115" spans="1:12">
      <c r="A115" s="71"/>
      <c r="B115" s="69" t="s">
        <v>1389</v>
      </c>
      <c r="C115" s="57" t="s">
        <v>1390</v>
      </c>
      <c r="D115" s="58">
        <v>150</v>
      </c>
      <c r="E115" s="59">
        <v>0.52222222222222225</v>
      </c>
      <c r="F115" s="59">
        <v>0.42708333333333337</v>
      </c>
      <c r="G115" s="59">
        <v>0.36458333333333337</v>
      </c>
      <c r="H115" s="188"/>
      <c r="I115" s="154">
        <f t="shared" si="2"/>
        <v>0</v>
      </c>
      <c r="J115" s="155">
        <f t="shared" si="3"/>
        <v>0</v>
      </c>
      <c r="K115" s="61"/>
      <c r="L115" s="61"/>
    </row>
    <row r="116" spans="1:12">
      <c r="A116" s="71"/>
      <c r="B116" s="69" t="s">
        <v>235</v>
      </c>
      <c r="C116" s="57" t="s">
        <v>236</v>
      </c>
      <c r="D116" s="58">
        <v>150</v>
      </c>
      <c r="E116" s="59">
        <v>0.52222222222222225</v>
      </c>
      <c r="F116" s="59">
        <v>0.42708333333333337</v>
      </c>
      <c r="G116" s="59">
        <v>0.36458333333333337</v>
      </c>
      <c r="H116" s="188"/>
      <c r="I116" s="154">
        <f t="shared" si="2"/>
        <v>0</v>
      </c>
      <c r="J116" s="155">
        <f t="shared" si="3"/>
        <v>0</v>
      </c>
      <c r="K116" s="61"/>
      <c r="L116" s="61"/>
    </row>
    <row r="117" spans="1:12">
      <c r="A117" s="71"/>
      <c r="B117" s="69" t="s">
        <v>1391</v>
      </c>
      <c r="C117" s="57" t="s">
        <v>1392</v>
      </c>
      <c r="D117" s="58">
        <v>150</v>
      </c>
      <c r="E117" s="59">
        <v>0.52222222222222225</v>
      </c>
      <c r="F117" s="59">
        <v>0.42708333333333337</v>
      </c>
      <c r="G117" s="59">
        <v>0.36458333333333337</v>
      </c>
      <c r="H117" s="188"/>
      <c r="I117" s="154">
        <f t="shared" si="2"/>
        <v>0</v>
      </c>
      <c r="J117" s="155">
        <f t="shared" si="3"/>
        <v>0</v>
      </c>
      <c r="K117" s="61"/>
      <c r="L117" s="61"/>
    </row>
    <row r="118" spans="1:12">
      <c r="A118" s="71" t="s">
        <v>1780</v>
      </c>
      <c r="B118" s="69" t="s">
        <v>1393</v>
      </c>
      <c r="C118" s="57" t="s">
        <v>1394</v>
      </c>
      <c r="D118" s="58">
        <v>150</v>
      </c>
      <c r="E118" s="59">
        <v>0.52222222222222225</v>
      </c>
      <c r="F118" s="59">
        <v>0.42708333333333337</v>
      </c>
      <c r="G118" s="59">
        <v>0.36458333333333337</v>
      </c>
      <c r="H118" s="188"/>
      <c r="I118" s="154">
        <f t="shared" si="2"/>
        <v>0</v>
      </c>
      <c r="J118" s="155">
        <f t="shared" si="3"/>
        <v>0</v>
      </c>
      <c r="K118" s="61"/>
      <c r="L118" s="61"/>
    </row>
    <row r="119" spans="1:12">
      <c r="A119" s="71"/>
      <c r="B119" s="69" t="s">
        <v>455</v>
      </c>
      <c r="C119" s="57" t="s">
        <v>456</v>
      </c>
      <c r="D119" s="58">
        <v>150</v>
      </c>
      <c r="E119" s="59">
        <v>0.71111111111111114</v>
      </c>
      <c r="F119" s="59">
        <v>0.60416666666666663</v>
      </c>
      <c r="G119" s="59">
        <v>0.53125</v>
      </c>
      <c r="H119" s="188"/>
      <c r="I119" s="154">
        <f t="shared" si="2"/>
        <v>0</v>
      </c>
      <c r="J119" s="155">
        <f t="shared" si="3"/>
        <v>0</v>
      </c>
      <c r="K119" s="61"/>
      <c r="L119" s="61"/>
    </row>
    <row r="120" spans="1:12">
      <c r="A120" s="71" t="s">
        <v>1780</v>
      </c>
      <c r="B120" s="69" t="s">
        <v>457</v>
      </c>
      <c r="C120" s="57" t="s">
        <v>458</v>
      </c>
      <c r="D120" s="58">
        <v>150</v>
      </c>
      <c r="E120" s="59">
        <v>0.75555555555555554</v>
      </c>
      <c r="F120" s="59">
        <v>0.64583333333333337</v>
      </c>
      <c r="G120" s="59">
        <v>0.56250000000000011</v>
      </c>
      <c r="H120" s="188"/>
      <c r="I120" s="154">
        <f t="shared" si="2"/>
        <v>0</v>
      </c>
      <c r="J120" s="155">
        <f t="shared" si="3"/>
        <v>0</v>
      </c>
      <c r="K120" s="61"/>
      <c r="L120" s="61"/>
    </row>
    <row r="121" spans="1:12">
      <c r="A121" s="71"/>
      <c r="B121" s="69" t="s">
        <v>451</v>
      </c>
      <c r="C121" s="57" t="s">
        <v>452</v>
      </c>
      <c r="D121" s="58">
        <v>150</v>
      </c>
      <c r="E121" s="59">
        <v>0.65555555555555556</v>
      </c>
      <c r="F121" s="59">
        <v>0.55208333333333337</v>
      </c>
      <c r="G121" s="59">
        <v>0.47916666666666669</v>
      </c>
      <c r="H121" s="188"/>
      <c r="I121" s="154">
        <f t="shared" si="2"/>
        <v>0</v>
      </c>
      <c r="J121" s="155">
        <f t="shared" si="3"/>
        <v>0</v>
      </c>
      <c r="K121" s="61"/>
      <c r="L121" s="61"/>
    </row>
    <row r="122" spans="1:12">
      <c r="A122" s="71"/>
      <c r="B122" s="69" t="s">
        <v>453</v>
      </c>
      <c r="C122" s="57" t="s">
        <v>454</v>
      </c>
      <c r="D122" s="58">
        <v>150</v>
      </c>
      <c r="E122" s="59">
        <v>1.3333333333333333</v>
      </c>
      <c r="F122" s="59">
        <v>1.1875</v>
      </c>
      <c r="G122" s="59">
        <v>1.1145833333333335</v>
      </c>
      <c r="H122" s="188"/>
      <c r="I122" s="154">
        <f t="shared" si="2"/>
        <v>0</v>
      </c>
      <c r="J122" s="155">
        <f t="shared" si="3"/>
        <v>0</v>
      </c>
      <c r="K122" s="61"/>
      <c r="L122" s="61"/>
    </row>
    <row r="123" spans="1:12">
      <c r="A123" s="71"/>
      <c r="B123" s="69" t="s">
        <v>449</v>
      </c>
      <c r="C123" s="57" t="s">
        <v>450</v>
      </c>
      <c r="D123" s="58">
        <v>150</v>
      </c>
      <c r="E123" s="59">
        <v>0.65555555555555556</v>
      </c>
      <c r="F123" s="59">
        <v>0.55208333333333337</v>
      </c>
      <c r="G123" s="59">
        <v>0.47916666666666669</v>
      </c>
      <c r="H123" s="188"/>
      <c r="I123" s="154">
        <f t="shared" si="2"/>
        <v>0</v>
      </c>
      <c r="J123" s="155">
        <f t="shared" si="3"/>
        <v>0</v>
      </c>
      <c r="K123" s="61"/>
      <c r="L123" s="61"/>
    </row>
    <row r="124" spans="1:12">
      <c r="A124" s="71"/>
      <c r="B124" s="69" t="s">
        <v>1687</v>
      </c>
      <c r="C124" s="57" t="s">
        <v>1734</v>
      </c>
      <c r="D124" s="58">
        <v>104</v>
      </c>
      <c r="E124" s="59">
        <v>0.59</v>
      </c>
      <c r="F124" s="59">
        <v>0.46</v>
      </c>
      <c r="G124" s="59">
        <v>0.4</v>
      </c>
      <c r="H124" s="188"/>
      <c r="I124" s="154">
        <f t="shared" si="2"/>
        <v>0</v>
      </c>
      <c r="J124" s="155">
        <f t="shared" si="3"/>
        <v>0</v>
      </c>
      <c r="K124" s="61"/>
      <c r="L124" s="61"/>
    </row>
    <row r="125" spans="1:12">
      <c r="A125" s="71" t="s">
        <v>1780</v>
      </c>
      <c r="B125" s="69" t="s">
        <v>124</v>
      </c>
      <c r="C125" s="57" t="s">
        <v>125</v>
      </c>
      <c r="D125" s="58">
        <v>104</v>
      </c>
      <c r="E125" s="59">
        <v>0.7</v>
      </c>
      <c r="F125" s="59">
        <v>0.59375000000000011</v>
      </c>
      <c r="G125" s="59">
        <v>0.52083333333333337</v>
      </c>
      <c r="H125" s="188"/>
      <c r="I125" s="154">
        <f t="shared" si="2"/>
        <v>0</v>
      </c>
      <c r="J125" s="155">
        <f t="shared" si="3"/>
        <v>0</v>
      </c>
      <c r="K125" s="61"/>
      <c r="L125" s="61"/>
    </row>
    <row r="126" spans="1:12">
      <c r="A126" s="73" t="s">
        <v>1780</v>
      </c>
      <c r="B126" s="156" t="s">
        <v>94</v>
      </c>
      <c r="C126" s="151" t="s">
        <v>95</v>
      </c>
      <c r="D126" s="152">
        <v>104</v>
      </c>
      <c r="E126" s="153">
        <v>1.3666666666666667</v>
      </c>
      <c r="F126" s="153">
        <v>1.21875</v>
      </c>
      <c r="G126" s="153">
        <v>1.1458333333333335</v>
      </c>
      <c r="H126" s="188"/>
      <c r="I126" s="154">
        <f t="shared" si="2"/>
        <v>0</v>
      </c>
      <c r="J126" s="155">
        <f t="shared" si="3"/>
        <v>0</v>
      </c>
      <c r="K126" s="61"/>
      <c r="L126" s="61"/>
    </row>
    <row r="127" spans="1:12">
      <c r="A127" s="200" t="s">
        <v>1780</v>
      </c>
      <c r="B127" s="69" t="s">
        <v>104</v>
      </c>
      <c r="C127" s="151" t="s">
        <v>105</v>
      </c>
      <c r="D127" s="152">
        <v>104</v>
      </c>
      <c r="E127" s="153">
        <v>0.7</v>
      </c>
      <c r="F127" s="153">
        <v>0.59375000000000011</v>
      </c>
      <c r="G127" s="153">
        <v>0.52083333333333337</v>
      </c>
      <c r="H127" s="188"/>
      <c r="I127" s="154">
        <f t="shared" si="2"/>
        <v>0</v>
      </c>
      <c r="J127" s="155">
        <f t="shared" si="3"/>
        <v>0</v>
      </c>
      <c r="K127" s="61"/>
      <c r="L127" s="61"/>
    </row>
    <row r="128" spans="1:12">
      <c r="A128" s="200" t="s">
        <v>1780</v>
      </c>
      <c r="B128" s="69" t="s">
        <v>106</v>
      </c>
      <c r="C128" s="151" t="s">
        <v>107</v>
      </c>
      <c r="D128" s="152">
        <v>150</v>
      </c>
      <c r="E128" s="153">
        <v>0.58888888888888891</v>
      </c>
      <c r="F128" s="153">
        <v>0.48958333333333337</v>
      </c>
      <c r="G128" s="153">
        <v>0.42708333333333337</v>
      </c>
      <c r="H128" s="188"/>
      <c r="I128" s="154">
        <f t="shared" si="2"/>
        <v>0</v>
      </c>
      <c r="J128" s="155">
        <f t="shared" si="3"/>
        <v>0</v>
      </c>
      <c r="K128" s="61"/>
      <c r="L128" s="61"/>
    </row>
    <row r="129" spans="1:12">
      <c r="A129" s="200" t="s">
        <v>1780</v>
      </c>
      <c r="B129" s="69" t="s">
        <v>116</v>
      </c>
      <c r="C129" s="151" t="s">
        <v>117</v>
      </c>
      <c r="D129" s="152">
        <v>104</v>
      </c>
      <c r="E129" s="153">
        <v>1.3666666666666667</v>
      </c>
      <c r="F129" s="153">
        <v>1.21875</v>
      </c>
      <c r="G129" s="153">
        <v>1.1458333333333335</v>
      </c>
      <c r="H129" s="188"/>
      <c r="I129" s="154">
        <f t="shared" si="2"/>
        <v>0</v>
      </c>
      <c r="J129" s="155">
        <f t="shared" si="3"/>
        <v>0</v>
      </c>
      <c r="K129" s="61"/>
      <c r="L129" s="61"/>
    </row>
    <row r="130" spans="1:12">
      <c r="A130" s="200"/>
      <c r="B130" s="69" t="s">
        <v>96</v>
      </c>
      <c r="C130" s="151" t="s">
        <v>97</v>
      </c>
      <c r="D130" s="152">
        <v>104</v>
      </c>
      <c r="E130" s="153">
        <v>0.58888888888888891</v>
      </c>
      <c r="F130" s="153">
        <v>0.48958333333333337</v>
      </c>
      <c r="G130" s="153">
        <v>0.42708333333333337</v>
      </c>
      <c r="H130" s="188"/>
      <c r="I130" s="154">
        <f t="shared" si="2"/>
        <v>0</v>
      </c>
      <c r="J130" s="155">
        <f t="shared" si="3"/>
        <v>0</v>
      </c>
      <c r="K130" s="61"/>
      <c r="L130" s="61"/>
    </row>
    <row r="131" spans="1:12">
      <c r="A131" s="200"/>
      <c r="B131" s="69" t="s">
        <v>98</v>
      </c>
      <c r="C131" s="151" t="s">
        <v>99</v>
      </c>
      <c r="D131" s="152">
        <v>104</v>
      </c>
      <c r="E131" s="153">
        <v>0.58888888888888891</v>
      </c>
      <c r="F131" s="153">
        <v>0.48958333333333337</v>
      </c>
      <c r="G131" s="153">
        <v>0.42708333333333337</v>
      </c>
      <c r="H131" s="188"/>
      <c r="I131" s="154">
        <f t="shared" si="2"/>
        <v>0</v>
      </c>
      <c r="J131" s="155">
        <f t="shared" si="3"/>
        <v>0</v>
      </c>
      <c r="K131" s="61"/>
      <c r="L131" s="61"/>
    </row>
    <row r="132" spans="1:12">
      <c r="A132" s="200"/>
      <c r="B132" s="69" t="s">
        <v>100</v>
      </c>
      <c r="C132" s="151" t="s">
        <v>101</v>
      </c>
      <c r="D132" s="152">
        <v>104</v>
      </c>
      <c r="E132" s="153">
        <v>0.58888888888888891</v>
      </c>
      <c r="F132" s="153">
        <v>0.48958333333333337</v>
      </c>
      <c r="G132" s="153">
        <v>0.42708333333333337</v>
      </c>
      <c r="H132" s="188"/>
      <c r="I132" s="154">
        <f t="shared" si="2"/>
        <v>0</v>
      </c>
      <c r="J132" s="155">
        <f t="shared" si="3"/>
        <v>0</v>
      </c>
      <c r="K132" s="61"/>
      <c r="L132" s="61"/>
    </row>
    <row r="133" spans="1:12">
      <c r="A133" s="200"/>
      <c r="B133" s="69" t="s">
        <v>102</v>
      </c>
      <c r="C133" s="151" t="s">
        <v>103</v>
      </c>
      <c r="D133" s="152">
        <v>104</v>
      </c>
      <c r="E133" s="153">
        <v>0.58888888888888891</v>
      </c>
      <c r="F133" s="153">
        <v>0.48958333333333337</v>
      </c>
      <c r="G133" s="153">
        <v>0.42708333333333337</v>
      </c>
      <c r="H133" s="188"/>
      <c r="I133" s="154">
        <f t="shared" si="2"/>
        <v>0</v>
      </c>
      <c r="J133" s="155">
        <f t="shared" si="3"/>
        <v>0</v>
      </c>
      <c r="K133" s="61"/>
      <c r="L133" s="61"/>
    </row>
    <row r="134" spans="1:12">
      <c r="A134" s="200"/>
      <c r="B134" s="69" t="s">
        <v>1685</v>
      </c>
      <c r="C134" s="151" t="s">
        <v>1735</v>
      </c>
      <c r="D134" s="152">
        <v>104</v>
      </c>
      <c r="E134" s="153">
        <v>1.1499999999999999</v>
      </c>
      <c r="F134" s="153">
        <v>1.02</v>
      </c>
      <c r="G134" s="153">
        <v>0.96</v>
      </c>
      <c r="H134" s="188"/>
      <c r="I134" s="154">
        <f t="shared" si="2"/>
        <v>0</v>
      </c>
      <c r="J134" s="155">
        <f t="shared" si="3"/>
        <v>0</v>
      </c>
      <c r="K134" s="61"/>
      <c r="L134" s="61"/>
    </row>
    <row r="135" spans="1:12">
      <c r="A135" s="200"/>
      <c r="B135" s="69" t="s">
        <v>1686</v>
      </c>
      <c r="C135" s="151" t="s">
        <v>1772</v>
      </c>
      <c r="D135" s="152">
        <v>150</v>
      </c>
      <c r="E135" s="153">
        <v>0.49</v>
      </c>
      <c r="F135" s="153">
        <v>0.36</v>
      </c>
      <c r="G135" s="153">
        <v>0.31</v>
      </c>
      <c r="H135" s="188"/>
      <c r="I135" s="154">
        <f t="shared" si="2"/>
        <v>0</v>
      </c>
      <c r="J135" s="155">
        <f t="shared" si="3"/>
        <v>0</v>
      </c>
      <c r="K135" s="61"/>
      <c r="L135" s="61"/>
    </row>
    <row r="136" spans="1:12">
      <c r="A136" s="200"/>
      <c r="B136" s="69" t="s">
        <v>108</v>
      </c>
      <c r="C136" s="151" t="s">
        <v>109</v>
      </c>
      <c r="D136" s="152">
        <v>150</v>
      </c>
      <c r="E136" s="153">
        <v>0.58888888888888891</v>
      </c>
      <c r="F136" s="153">
        <v>0.48958333333333337</v>
      </c>
      <c r="G136" s="153">
        <v>0.42708333333333337</v>
      </c>
      <c r="H136" s="188"/>
      <c r="I136" s="154">
        <f t="shared" si="2"/>
        <v>0</v>
      </c>
      <c r="J136" s="155">
        <f t="shared" si="3"/>
        <v>0</v>
      </c>
      <c r="K136" s="61"/>
      <c r="L136" s="61"/>
    </row>
    <row r="137" spans="1:12">
      <c r="A137" s="200"/>
      <c r="B137" s="69" t="s">
        <v>110</v>
      </c>
      <c r="C137" s="151" t="s">
        <v>111</v>
      </c>
      <c r="D137" s="152">
        <v>104</v>
      </c>
      <c r="E137" s="153">
        <v>0.58888888888888891</v>
      </c>
      <c r="F137" s="153">
        <v>0.48958333333333337</v>
      </c>
      <c r="G137" s="153">
        <v>0.42708333333333337</v>
      </c>
      <c r="H137" s="188"/>
      <c r="I137" s="154">
        <f t="shared" si="2"/>
        <v>0</v>
      </c>
      <c r="J137" s="155">
        <f t="shared" si="3"/>
        <v>0</v>
      </c>
      <c r="K137" s="61"/>
      <c r="L137" s="61"/>
    </row>
    <row r="138" spans="1:12">
      <c r="A138" s="200"/>
      <c r="B138" s="69" t="s">
        <v>112</v>
      </c>
      <c r="C138" s="151" t="s">
        <v>113</v>
      </c>
      <c r="D138" s="152">
        <v>104</v>
      </c>
      <c r="E138" s="153">
        <v>1.3666666666666667</v>
      </c>
      <c r="F138" s="153">
        <v>1.21875</v>
      </c>
      <c r="G138" s="153">
        <v>1.1458333333333335</v>
      </c>
      <c r="H138" s="188"/>
      <c r="I138" s="154">
        <f t="shared" si="2"/>
        <v>0</v>
      </c>
      <c r="J138" s="155">
        <f t="shared" si="3"/>
        <v>0</v>
      </c>
      <c r="K138" s="61"/>
      <c r="L138" s="61"/>
    </row>
    <row r="139" spans="1:12">
      <c r="A139" s="200"/>
      <c r="B139" s="69" t="s">
        <v>114</v>
      </c>
      <c r="C139" s="151" t="s">
        <v>115</v>
      </c>
      <c r="D139" s="152">
        <v>104</v>
      </c>
      <c r="E139" s="153">
        <v>0.58888888888888891</v>
      </c>
      <c r="F139" s="153">
        <v>0.48958333333333337</v>
      </c>
      <c r="G139" s="153">
        <v>0.42708333333333337</v>
      </c>
      <c r="H139" s="188"/>
      <c r="I139" s="154">
        <f t="shared" si="2"/>
        <v>0</v>
      </c>
      <c r="J139" s="155">
        <f t="shared" si="3"/>
        <v>0</v>
      </c>
      <c r="K139" s="61"/>
      <c r="L139" s="61"/>
    </row>
    <row r="140" spans="1:12">
      <c r="A140" s="200"/>
      <c r="B140" s="69" t="s">
        <v>1380</v>
      </c>
      <c r="C140" s="151" t="s">
        <v>1381</v>
      </c>
      <c r="D140" s="152">
        <v>104</v>
      </c>
      <c r="E140" s="153">
        <v>1.3666666666666667</v>
      </c>
      <c r="F140" s="153">
        <v>1.21875</v>
      </c>
      <c r="G140" s="153">
        <v>1.1458333333333335</v>
      </c>
      <c r="H140" s="188"/>
      <c r="I140" s="154">
        <f t="shared" si="2"/>
        <v>0</v>
      </c>
      <c r="J140" s="155">
        <f t="shared" si="3"/>
        <v>0</v>
      </c>
      <c r="K140" s="61"/>
      <c r="L140" s="61"/>
    </row>
    <row r="141" spans="1:12">
      <c r="A141" s="200"/>
      <c r="B141" s="69" t="s">
        <v>118</v>
      </c>
      <c r="C141" s="151" t="s">
        <v>119</v>
      </c>
      <c r="D141" s="152">
        <v>104</v>
      </c>
      <c r="E141" s="153">
        <v>1.7222222222222223</v>
      </c>
      <c r="F141" s="153">
        <v>1.5520833333333335</v>
      </c>
      <c r="G141" s="153">
        <v>1.4791666666666667</v>
      </c>
      <c r="H141" s="188"/>
      <c r="I141" s="154">
        <f t="shared" si="2"/>
        <v>0</v>
      </c>
      <c r="J141" s="155">
        <f t="shared" si="3"/>
        <v>0</v>
      </c>
      <c r="K141" s="61"/>
      <c r="L141" s="61"/>
    </row>
    <row r="142" spans="1:12">
      <c r="A142" s="200"/>
      <c r="B142" s="69" t="s">
        <v>120</v>
      </c>
      <c r="C142" s="151" t="s">
        <v>121</v>
      </c>
      <c r="D142" s="152">
        <v>104</v>
      </c>
      <c r="E142" s="153">
        <v>1.822222222222222</v>
      </c>
      <c r="F142" s="153">
        <v>1.6458333333333335</v>
      </c>
      <c r="G142" s="153">
        <v>1.5625</v>
      </c>
      <c r="H142" s="188"/>
      <c r="I142" s="154">
        <f t="shared" si="2"/>
        <v>0</v>
      </c>
      <c r="J142" s="155">
        <f t="shared" si="3"/>
        <v>0</v>
      </c>
      <c r="K142" s="61"/>
      <c r="L142" s="61"/>
    </row>
    <row r="143" spans="1:12">
      <c r="A143" s="200"/>
      <c r="B143" s="69" t="s">
        <v>122</v>
      </c>
      <c r="C143" s="151" t="s">
        <v>123</v>
      </c>
      <c r="D143" s="152">
        <v>104</v>
      </c>
      <c r="E143" s="153">
        <v>0.58888888888888891</v>
      </c>
      <c r="F143" s="153">
        <v>0.48958333333333337</v>
      </c>
      <c r="G143" s="153">
        <v>0.42708333333333337</v>
      </c>
      <c r="H143" s="188"/>
      <c r="I143" s="154">
        <f t="shared" si="2"/>
        <v>0</v>
      </c>
      <c r="J143" s="155">
        <f t="shared" si="3"/>
        <v>0</v>
      </c>
      <c r="K143" s="61"/>
      <c r="L143" s="61"/>
    </row>
    <row r="144" spans="1:12">
      <c r="A144" s="200"/>
      <c r="B144" s="69" t="s">
        <v>126</v>
      </c>
      <c r="C144" s="151" t="s">
        <v>127</v>
      </c>
      <c r="D144" s="152">
        <v>104</v>
      </c>
      <c r="E144" s="153">
        <v>0.58888888888888891</v>
      </c>
      <c r="F144" s="153">
        <v>0.48958333333333337</v>
      </c>
      <c r="G144" s="153">
        <v>0.42708333333333337</v>
      </c>
      <c r="H144" s="188"/>
      <c r="I144" s="154">
        <f t="shared" si="2"/>
        <v>0</v>
      </c>
      <c r="J144" s="155">
        <f t="shared" si="3"/>
        <v>0</v>
      </c>
      <c r="K144" s="61"/>
      <c r="L144" s="61"/>
    </row>
    <row r="145" spans="1:12">
      <c r="A145" s="200" t="s">
        <v>1780</v>
      </c>
      <c r="B145" s="69" t="s">
        <v>1382</v>
      </c>
      <c r="C145" s="151" t="s">
        <v>1383</v>
      </c>
      <c r="D145" s="152">
        <v>104</v>
      </c>
      <c r="E145" s="153">
        <v>1.822222222222222</v>
      </c>
      <c r="F145" s="153">
        <v>1.6458333333333335</v>
      </c>
      <c r="G145" s="153">
        <v>1.5625</v>
      </c>
      <c r="H145" s="188"/>
      <c r="I145" s="154">
        <f t="shared" si="2"/>
        <v>0</v>
      </c>
      <c r="J145" s="155">
        <f t="shared" si="3"/>
        <v>0</v>
      </c>
      <c r="K145" s="61"/>
      <c r="L145" s="61"/>
    </row>
    <row r="146" spans="1:12">
      <c r="A146" s="200"/>
      <c r="B146" s="69" t="s">
        <v>649</v>
      </c>
      <c r="C146" s="151" t="s">
        <v>650</v>
      </c>
      <c r="D146" s="152">
        <v>84</v>
      </c>
      <c r="E146" s="153">
        <v>2.1888888888888887</v>
      </c>
      <c r="F146" s="153">
        <v>1.9895833333333333</v>
      </c>
      <c r="G146" s="153">
        <v>1.9166666666666667</v>
      </c>
      <c r="H146" s="188"/>
      <c r="I146" s="154">
        <f t="shared" si="2"/>
        <v>0</v>
      </c>
      <c r="J146" s="155">
        <f t="shared" si="3"/>
        <v>0</v>
      </c>
      <c r="K146" s="61"/>
      <c r="L146" s="61"/>
    </row>
    <row r="147" spans="1:12">
      <c r="A147" s="200" t="s">
        <v>1780</v>
      </c>
      <c r="B147" s="69" t="s">
        <v>1311</v>
      </c>
      <c r="C147" s="151" t="s">
        <v>1312</v>
      </c>
      <c r="D147" s="152">
        <v>150</v>
      </c>
      <c r="E147" s="153">
        <v>0.58888888888888891</v>
      </c>
      <c r="F147" s="153">
        <v>0.48958333333333337</v>
      </c>
      <c r="G147" s="153">
        <v>0.42708333333333337</v>
      </c>
      <c r="H147" s="188"/>
      <c r="I147" s="154">
        <f t="shared" si="2"/>
        <v>0</v>
      </c>
      <c r="J147" s="155">
        <f t="shared" si="3"/>
        <v>0</v>
      </c>
      <c r="K147" s="61"/>
      <c r="L147" s="61"/>
    </row>
    <row r="148" spans="1:12">
      <c r="A148" s="200" t="s">
        <v>1780</v>
      </c>
      <c r="B148" s="69" t="s">
        <v>770</v>
      </c>
      <c r="C148" s="151" t="s">
        <v>771</v>
      </c>
      <c r="D148" s="152">
        <v>150</v>
      </c>
      <c r="E148" s="153">
        <v>1.711111111111111</v>
      </c>
      <c r="F148" s="153">
        <v>1.5416666666666667</v>
      </c>
      <c r="G148" s="153">
        <v>1.46875</v>
      </c>
      <c r="H148" s="188"/>
      <c r="I148" s="154">
        <f t="shared" si="2"/>
        <v>0</v>
      </c>
      <c r="J148" s="155">
        <f t="shared" si="3"/>
        <v>0</v>
      </c>
      <c r="K148" s="61"/>
      <c r="L148" s="61"/>
    </row>
    <row r="149" spans="1:12">
      <c r="A149" s="200"/>
      <c r="B149" s="69" t="s">
        <v>1711</v>
      </c>
      <c r="C149" s="151" t="s">
        <v>1774</v>
      </c>
      <c r="D149" s="152">
        <v>104</v>
      </c>
      <c r="E149" s="153">
        <v>1.66</v>
      </c>
      <c r="F149" s="153">
        <v>1.5</v>
      </c>
      <c r="G149" s="153">
        <v>1.43</v>
      </c>
      <c r="H149" s="188"/>
      <c r="I149" s="154">
        <f t="shared" si="2"/>
        <v>0</v>
      </c>
      <c r="J149" s="155">
        <f t="shared" si="3"/>
        <v>0</v>
      </c>
      <c r="K149" s="61"/>
      <c r="L149" s="61"/>
    </row>
    <row r="150" spans="1:12">
      <c r="A150" s="200" t="s">
        <v>1780</v>
      </c>
      <c r="B150" s="69" t="s">
        <v>1464</v>
      </c>
      <c r="C150" s="151" t="s">
        <v>1465</v>
      </c>
      <c r="D150" s="152">
        <v>150</v>
      </c>
      <c r="E150" s="153">
        <v>1.9</v>
      </c>
      <c r="F150" s="153">
        <v>1.71875</v>
      </c>
      <c r="G150" s="153">
        <v>1.6458333333333335</v>
      </c>
      <c r="H150" s="188"/>
      <c r="I150" s="154">
        <f t="shared" si="2"/>
        <v>0</v>
      </c>
      <c r="J150" s="155">
        <f t="shared" si="3"/>
        <v>0</v>
      </c>
      <c r="K150" s="61"/>
      <c r="L150" s="61"/>
    </row>
    <row r="151" spans="1:12">
      <c r="A151" s="200" t="s">
        <v>1780</v>
      </c>
      <c r="B151" s="69" t="s">
        <v>802</v>
      </c>
      <c r="C151" s="151" t="s">
        <v>803</v>
      </c>
      <c r="D151" s="152">
        <v>104</v>
      </c>
      <c r="E151" s="153">
        <v>0.64444444444444438</v>
      </c>
      <c r="F151" s="153">
        <v>0.54166666666666674</v>
      </c>
      <c r="G151" s="153">
        <v>0.46875000000000006</v>
      </c>
      <c r="H151" s="188"/>
      <c r="I151" s="154">
        <f t="shared" si="2"/>
        <v>0</v>
      </c>
      <c r="J151" s="155">
        <f t="shared" si="3"/>
        <v>0</v>
      </c>
      <c r="K151" s="61"/>
      <c r="L151" s="61"/>
    </row>
    <row r="152" spans="1:12">
      <c r="A152" s="200"/>
      <c r="B152" s="69" t="s">
        <v>814</v>
      </c>
      <c r="C152" s="151" t="s">
        <v>815</v>
      </c>
      <c r="D152" s="152">
        <v>104</v>
      </c>
      <c r="E152" s="153">
        <v>0.58888888888888891</v>
      </c>
      <c r="F152" s="153">
        <v>0.48958333333333337</v>
      </c>
      <c r="G152" s="153">
        <v>0.42708333333333337</v>
      </c>
      <c r="H152" s="188"/>
      <c r="I152" s="154">
        <f t="shared" si="2"/>
        <v>0</v>
      </c>
      <c r="J152" s="155">
        <f t="shared" si="3"/>
        <v>0</v>
      </c>
      <c r="K152" s="61"/>
      <c r="L152" s="61"/>
    </row>
    <row r="153" spans="1:12">
      <c r="A153" s="200" t="s">
        <v>1780</v>
      </c>
      <c r="B153" s="69" t="s">
        <v>812</v>
      </c>
      <c r="C153" s="151" t="s">
        <v>813</v>
      </c>
      <c r="D153" s="152">
        <v>104</v>
      </c>
      <c r="E153" s="153">
        <v>0.58888888888888891</v>
      </c>
      <c r="F153" s="153">
        <v>0.48958333333333337</v>
      </c>
      <c r="G153" s="153">
        <v>0.42708333333333337</v>
      </c>
      <c r="H153" s="188"/>
      <c r="I153" s="154">
        <f t="shared" si="2"/>
        <v>0</v>
      </c>
      <c r="J153" s="155">
        <f t="shared" si="3"/>
        <v>0</v>
      </c>
      <c r="K153" s="61"/>
      <c r="L153" s="61"/>
    </row>
    <row r="154" spans="1:12">
      <c r="A154" s="200" t="s">
        <v>1780</v>
      </c>
      <c r="B154" s="69" t="s">
        <v>820</v>
      </c>
      <c r="C154" s="151" t="s">
        <v>821</v>
      </c>
      <c r="D154" s="152">
        <v>104</v>
      </c>
      <c r="E154" s="153">
        <v>0.58888888888888891</v>
      </c>
      <c r="F154" s="153">
        <v>0.48958333333333337</v>
      </c>
      <c r="G154" s="153">
        <v>0.42708333333333337</v>
      </c>
      <c r="H154" s="188"/>
      <c r="I154" s="154">
        <f t="shared" si="2"/>
        <v>0</v>
      </c>
      <c r="J154" s="155">
        <f t="shared" si="3"/>
        <v>0</v>
      </c>
      <c r="K154" s="61"/>
      <c r="L154" s="61"/>
    </row>
    <row r="155" spans="1:12">
      <c r="A155" s="200"/>
      <c r="B155" s="69" t="s">
        <v>772</v>
      </c>
      <c r="C155" s="151" t="s">
        <v>773</v>
      </c>
      <c r="D155" s="152">
        <v>104</v>
      </c>
      <c r="E155" s="153">
        <v>0.58888888888888891</v>
      </c>
      <c r="F155" s="153">
        <v>0.48958333333333337</v>
      </c>
      <c r="G155" s="153">
        <v>0.42708333333333337</v>
      </c>
      <c r="H155" s="188"/>
      <c r="I155" s="154">
        <f t="shared" si="2"/>
        <v>0</v>
      </c>
      <c r="J155" s="155">
        <f t="shared" si="3"/>
        <v>0</v>
      </c>
      <c r="K155" s="61"/>
      <c r="L155" s="61"/>
    </row>
    <row r="156" spans="1:12">
      <c r="A156" s="200"/>
      <c r="B156" s="69" t="s">
        <v>774</v>
      </c>
      <c r="C156" s="151" t="s">
        <v>775</v>
      </c>
      <c r="D156" s="152">
        <v>104</v>
      </c>
      <c r="E156" s="153">
        <v>0.58888888888888891</v>
      </c>
      <c r="F156" s="153">
        <v>0.48958333333333337</v>
      </c>
      <c r="G156" s="153">
        <v>0.42708333333333337</v>
      </c>
      <c r="H156" s="188"/>
      <c r="I156" s="154">
        <f t="shared" si="2"/>
        <v>0</v>
      </c>
      <c r="J156" s="155">
        <f t="shared" si="3"/>
        <v>0</v>
      </c>
      <c r="K156" s="61"/>
      <c r="L156" s="61"/>
    </row>
    <row r="157" spans="1:12">
      <c r="A157" s="200"/>
      <c r="B157" s="69" t="s">
        <v>776</v>
      </c>
      <c r="C157" s="151" t="s">
        <v>777</v>
      </c>
      <c r="D157" s="152">
        <v>104</v>
      </c>
      <c r="E157" s="153">
        <v>0.58888888888888891</v>
      </c>
      <c r="F157" s="153">
        <v>0.48958333333333337</v>
      </c>
      <c r="G157" s="153">
        <v>0.42708333333333337</v>
      </c>
      <c r="H157" s="188"/>
      <c r="I157" s="154">
        <f t="shared" si="2"/>
        <v>0</v>
      </c>
      <c r="J157" s="155">
        <f t="shared" si="3"/>
        <v>0</v>
      </c>
      <c r="K157" s="61"/>
      <c r="L157" s="61"/>
    </row>
    <row r="158" spans="1:12">
      <c r="A158" s="200"/>
      <c r="B158" s="69" t="s">
        <v>778</v>
      </c>
      <c r="C158" s="151" t="s">
        <v>779</v>
      </c>
      <c r="D158" s="152">
        <v>104</v>
      </c>
      <c r="E158" s="153">
        <v>0.58888888888888891</v>
      </c>
      <c r="F158" s="153">
        <v>0.48958333333333337</v>
      </c>
      <c r="G158" s="153">
        <v>0.42708333333333337</v>
      </c>
      <c r="H158" s="188"/>
      <c r="I158" s="154">
        <f t="shared" si="2"/>
        <v>0</v>
      </c>
      <c r="J158" s="155">
        <f t="shared" si="3"/>
        <v>0</v>
      </c>
      <c r="K158" s="61"/>
      <c r="L158" s="61"/>
    </row>
    <row r="159" spans="1:12">
      <c r="A159" s="200"/>
      <c r="B159" s="69" t="s">
        <v>780</v>
      </c>
      <c r="C159" s="151" t="s">
        <v>781</v>
      </c>
      <c r="D159" s="152">
        <v>104</v>
      </c>
      <c r="E159" s="153">
        <v>0.58888888888888891</v>
      </c>
      <c r="F159" s="153">
        <v>0.48958333333333337</v>
      </c>
      <c r="G159" s="153">
        <v>0.42708333333333337</v>
      </c>
      <c r="H159" s="188"/>
      <c r="I159" s="154">
        <f t="shared" si="2"/>
        <v>0</v>
      </c>
      <c r="J159" s="155">
        <f t="shared" si="3"/>
        <v>0</v>
      </c>
      <c r="K159" s="61"/>
      <c r="L159" s="61"/>
    </row>
    <row r="160" spans="1:12">
      <c r="A160" s="200"/>
      <c r="B160" s="69" t="s">
        <v>782</v>
      </c>
      <c r="C160" s="151" t="s">
        <v>783</v>
      </c>
      <c r="D160" s="152">
        <v>104</v>
      </c>
      <c r="E160" s="153">
        <v>1.5555555555555554</v>
      </c>
      <c r="F160" s="153">
        <v>1.3958333333333335</v>
      </c>
      <c r="G160" s="153">
        <v>1.3125</v>
      </c>
      <c r="H160" s="188"/>
      <c r="I160" s="154">
        <f t="shared" si="2"/>
        <v>0</v>
      </c>
      <c r="J160" s="155">
        <f t="shared" si="3"/>
        <v>0</v>
      </c>
      <c r="K160" s="61"/>
      <c r="L160" s="61"/>
    </row>
    <row r="161" spans="1:12">
      <c r="A161" s="200"/>
      <c r="B161" s="69" t="s">
        <v>786</v>
      </c>
      <c r="C161" s="151" t="s">
        <v>787</v>
      </c>
      <c r="D161" s="152">
        <v>150</v>
      </c>
      <c r="E161" s="153">
        <v>0.58888888888888891</v>
      </c>
      <c r="F161" s="153">
        <v>0.48958333333333337</v>
      </c>
      <c r="G161" s="153">
        <v>0.42708333333333337</v>
      </c>
      <c r="H161" s="188"/>
      <c r="I161" s="154">
        <f t="shared" si="2"/>
        <v>0</v>
      </c>
      <c r="J161" s="155">
        <f t="shared" si="3"/>
        <v>0</v>
      </c>
      <c r="K161" s="61"/>
      <c r="L161" s="61"/>
    </row>
    <row r="162" spans="1:12">
      <c r="A162" s="200"/>
      <c r="B162" s="69" t="s">
        <v>1712</v>
      </c>
      <c r="C162" s="151" t="s">
        <v>1775</v>
      </c>
      <c r="D162" s="152">
        <v>104</v>
      </c>
      <c r="E162" s="153">
        <v>0.49</v>
      </c>
      <c r="F162" s="153">
        <v>0.36</v>
      </c>
      <c r="G162" s="153">
        <v>0.31</v>
      </c>
      <c r="H162" s="188"/>
      <c r="I162" s="154">
        <f t="shared" si="2"/>
        <v>0</v>
      </c>
      <c r="J162" s="155">
        <f t="shared" si="3"/>
        <v>0</v>
      </c>
      <c r="K162" s="61"/>
      <c r="L162" s="61"/>
    </row>
    <row r="163" spans="1:12">
      <c r="A163" s="200"/>
      <c r="B163" s="69" t="s">
        <v>788</v>
      </c>
      <c r="C163" s="151" t="s">
        <v>789</v>
      </c>
      <c r="D163" s="152">
        <v>150</v>
      </c>
      <c r="E163" s="153">
        <v>1.5333333333333332</v>
      </c>
      <c r="F163" s="153">
        <v>1.3750000000000002</v>
      </c>
      <c r="G163" s="153">
        <v>1.3020833333333335</v>
      </c>
      <c r="H163" s="188"/>
      <c r="I163" s="154">
        <f t="shared" si="2"/>
        <v>0</v>
      </c>
      <c r="J163" s="155">
        <f t="shared" si="3"/>
        <v>0</v>
      </c>
      <c r="K163" s="61"/>
      <c r="L163" s="61"/>
    </row>
    <row r="164" spans="1:12">
      <c r="A164" s="200"/>
      <c r="B164" s="69" t="s">
        <v>790</v>
      </c>
      <c r="C164" s="151" t="s">
        <v>791</v>
      </c>
      <c r="D164" s="152">
        <v>150</v>
      </c>
      <c r="E164" s="153">
        <v>0.58888888888888891</v>
      </c>
      <c r="F164" s="153">
        <v>0.48958333333333337</v>
      </c>
      <c r="G164" s="153">
        <v>0.42708333333333337</v>
      </c>
      <c r="H164" s="188"/>
      <c r="I164" s="154">
        <f t="shared" si="2"/>
        <v>0</v>
      </c>
      <c r="J164" s="155">
        <f t="shared" si="3"/>
        <v>0</v>
      </c>
      <c r="K164" s="61"/>
      <c r="L164" s="61"/>
    </row>
    <row r="165" spans="1:12">
      <c r="A165" s="200"/>
      <c r="B165" s="69" t="s">
        <v>1713</v>
      </c>
      <c r="C165" s="151" t="s">
        <v>1777</v>
      </c>
      <c r="D165" s="152">
        <v>104</v>
      </c>
      <c r="E165" s="153">
        <v>1.29</v>
      </c>
      <c r="F165" s="153">
        <v>1.17</v>
      </c>
      <c r="G165" s="153">
        <v>1.1000000000000001</v>
      </c>
      <c r="H165" s="188"/>
      <c r="I165" s="154">
        <f t="shared" si="2"/>
        <v>0</v>
      </c>
      <c r="J165" s="155">
        <f t="shared" si="3"/>
        <v>0</v>
      </c>
      <c r="K165" s="61"/>
      <c r="L165" s="61"/>
    </row>
    <row r="166" spans="1:12">
      <c r="A166" s="200"/>
      <c r="B166" s="69" t="s">
        <v>792</v>
      </c>
      <c r="C166" s="151" t="s">
        <v>793</v>
      </c>
      <c r="D166" s="152">
        <v>104</v>
      </c>
      <c r="E166" s="153">
        <v>0.58888888888888891</v>
      </c>
      <c r="F166" s="153">
        <v>0.48958333333333337</v>
      </c>
      <c r="G166" s="153">
        <v>0.42708333333333337</v>
      </c>
      <c r="H166" s="188"/>
      <c r="I166" s="154">
        <f t="shared" si="2"/>
        <v>0</v>
      </c>
      <c r="J166" s="155">
        <f t="shared" si="3"/>
        <v>0</v>
      </c>
      <c r="K166" s="61"/>
      <c r="L166" s="61"/>
    </row>
    <row r="167" spans="1:12">
      <c r="A167" s="200"/>
      <c r="B167" s="69" t="s">
        <v>794</v>
      </c>
      <c r="C167" s="151" t="s">
        <v>795</v>
      </c>
      <c r="D167" s="152">
        <v>104</v>
      </c>
      <c r="E167" s="153">
        <v>0.58888888888888891</v>
      </c>
      <c r="F167" s="153">
        <v>0.48958333333333337</v>
      </c>
      <c r="G167" s="153">
        <v>0.42708333333333337</v>
      </c>
      <c r="H167" s="188"/>
      <c r="I167" s="154">
        <f t="shared" si="2"/>
        <v>0</v>
      </c>
      <c r="J167" s="155">
        <f t="shared" si="3"/>
        <v>0</v>
      </c>
      <c r="K167" s="61"/>
      <c r="L167" s="61"/>
    </row>
    <row r="168" spans="1:12">
      <c r="A168" s="200"/>
      <c r="B168" s="69" t="s">
        <v>796</v>
      </c>
      <c r="C168" s="151" t="s">
        <v>797</v>
      </c>
      <c r="D168" s="152">
        <v>150</v>
      </c>
      <c r="E168" s="153">
        <v>0.58888888888888891</v>
      </c>
      <c r="F168" s="153">
        <v>0.48958333333333337</v>
      </c>
      <c r="G168" s="153">
        <v>0.42708333333333337</v>
      </c>
      <c r="H168" s="188"/>
      <c r="I168" s="154">
        <f t="shared" si="2"/>
        <v>0</v>
      </c>
      <c r="J168" s="155">
        <f t="shared" si="3"/>
        <v>0</v>
      </c>
      <c r="K168" s="61"/>
      <c r="L168" s="61"/>
    </row>
    <row r="169" spans="1:12">
      <c r="A169" s="200"/>
      <c r="B169" s="69" t="s">
        <v>798</v>
      </c>
      <c r="C169" s="151" t="s">
        <v>799</v>
      </c>
      <c r="D169" s="152">
        <v>104</v>
      </c>
      <c r="E169" s="153">
        <v>0.58888888888888891</v>
      </c>
      <c r="F169" s="153">
        <v>0.48958333333333337</v>
      </c>
      <c r="G169" s="153">
        <v>0.42708333333333337</v>
      </c>
      <c r="H169" s="188"/>
      <c r="I169" s="154">
        <f t="shared" si="2"/>
        <v>0</v>
      </c>
      <c r="J169" s="155">
        <f t="shared" si="3"/>
        <v>0</v>
      </c>
      <c r="K169" s="61"/>
      <c r="L169" s="61"/>
    </row>
    <row r="170" spans="1:12">
      <c r="A170" s="200"/>
      <c r="B170" s="69" t="s">
        <v>800</v>
      </c>
      <c r="C170" s="151" t="s">
        <v>801</v>
      </c>
      <c r="D170" s="152">
        <v>150</v>
      </c>
      <c r="E170" s="153">
        <v>0.58888888888888891</v>
      </c>
      <c r="F170" s="153">
        <v>0.48958333333333337</v>
      </c>
      <c r="G170" s="153">
        <v>0.42708333333333337</v>
      </c>
      <c r="H170" s="188"/>
      <c r="I170" s="154">
        <f t="shared" si="2"/>
        <v>0</v>
      </c>
      <c r="J170" s="155">
        <f t="shared" si="3"/>
        <v>0</v>
      </c>
      <c r="K170" s="61"/>
      <c r="L170" s="61"/>
    </row>
    <row r="171" spans="1:12">
      <c r="A171" s="200"/>
      <c r="B171" s="69" t="s">
        <v>822</v>
      </c>
      <c r="C171" s="151" t="s">
        <v>823</v>
      </c>
      <c r="D171" s="152">
        <v>104</v>
      </c>
      <c r="E171" s="153">
        <v>1.7222222222222223</v>
      </c>
      <c r="F171" s="153">
        <v>1.5520833333333335</v>
      </c>
      <c r="G171" s="153">
        <v>1.4791666666666667</v>
      </c>
      <c r="H171" s="188"/>
      <c r="I171" s="154">
        <f t="shared" si="2"/>
        <v>0</v>
      </c>
      <c r="J171" s="155">
        <f t="shared" si="3"/>
        <v>0</v>
      </c>
      <c r="K171" s="61"/>
      <c r="L171" s="61"/>
    </row>
    <row r="172" spans="1:12">
      <c r="A172" s="200"/>
      <c r="B172" s="69" t="s">
        <v>804</v>
      </c>
      <c r="C172" s="151" t="s">
        <v>805</v>
      </c>
      <c r="D172" s="152">
        <v>150</v>
      </c>
      <c r="E172" s="153">
        <v>0.58888888888888891</v>
      </c>
      <c r="F172" s="153">
        <v>0.48958333333333337</v>
      </c>
      <c r="G172" s="153">
        <v>0.42708333333333337</v>
      </c>
      <c r="H172" s="188"/>
      <c r="I172" s="154">
        <f t="shared" si="2"/>
        <v>0</v>
      </c>
      <c r="J172" s="155">
        <f t="shared" si="3"/>
        <v>0</v>
      </c>
      <c r="K172" s="61"/>
      <c r="L172" s="61"/>
    </row>
    <row r="173" spans="1:12">
      <c r="A173" s="200"/>
      <c r="B173" s="69" t="s">
        <v>806</v>
      </c>
      <c r="C173" s="151" t="s">
        <v>807</v>
      </c>
      <c r="D173" s="152">
        <v>104</v>
      </c>
      <c r="E173" s="153">
        <v>0.58888888888888891</v>
      </c>
      <c r="F173" s="153">
        <v>0.48958333333333337</v>
      </c>
      <c r="G173" s="153">
        <v>0.42708333333333337</v>
      </c>
      <c r="H173" s="188"/>
      <c r="I173" s="154">
        <f t="shared" si="2"/>
        <v>0</v>
      </c>
      <c r="J173" s="155">
        <f t="shared" si="3"/>
        <v>0</v>
      </c>
      <c r="K173" s="61"/>
      <c r="L173" s="61"/>
    </row>
    <row r="174" spans="1:12">
      <c r="A174" s="200"/>
      <c r="B174" s="69" t="s">
        <v>808</v>
      </c>
      <c r="C174" s="151" t="s">
        <v>809</v>
      </c>
      <c r="D174" s="152">
        <v>104</v>
      </c>
      <c r="E174" s="153">
        <v>0.58888888888888891</v>
      </c>
      <c r="F174" s="153">
        <v>0.48958333333333337</v>
      </c>
      <c r="G174" s="153">
        <v>0.42708333333333337</v>
      </c>
      <c r="H174" s="188"/>
      <c r="I174" s="154">
        <f t="shared" ref="I174:I237" si="4">H174*D174</f>
        <v>0</v>
      </c>
      <c r="J174" s="155">
        <f t="shared" ref="J174:J237" si="5">IF(I174&lt;=499,SUM(I174*E174),IF(I174&lt;=999,SUM(I174*F174),IF(I174&gt;=1000,SUM(I174*G174),0)))</f>
        <v>0</v>
      </c>
      <c r="K174" s="61"/>
      <c r="L174" s="61"/>
    </row>
    <row r="175" spans="1:12">
      <c r="A175" s="200"/>
      <c r="B175" s="69" t="s">
        <v>810</v>
      </c>
      <c r="C175" s="151" t="s">
        <v>811</v>
      </c>
      <c r="D175" s="152">
        <v>104</v>
      </c>
      <c r="E175" s="153">
        <v>0.58888888888888891</v>
      </c>
      <c r="F175" s="153">
        <v>0.48958333333333337</v>
      </c>
      <c r="G175" s="153">
        <v>0.42708333333333337</v>
      </c>
      <c r="H175" s="188"/>
      <c r="I175" s="154">
        <f t="shared" si="4"/>
        <v>0</v>
      </c>
      <c r="J175" s="155">
        <f t="shared" si="5"/>
        <v>0</v>
      </c>
      <c r="K175" s="61"/>
      <c r="L175" s="61"/>
    </row>
    <row r="176" spans="1:12">
      <c r="A176" s="200"/>
      <c r="B176" s="69" t="s">
        <v>818</v>
      </c>
      <c r="C176" s="151" t="s">
        <v>819</v>
      </c>
      <c r="D176" s="152">
        <v>150</v>
      </c>
      <c r="E176" s="153">
        <v>0.58888888888888891</v>
      </c>
      <c r="F176" s="153">
        <v>0.48958333333333337</v>
      </c>
      <c r="G176" s="153">
        <v>0.42708333333333337</v>
      </c>
      <c r="H176" s="188"/>
      <c r="I176" s="154">
        <f t="shared" si="4"/>
        <v>0</v>
      </c>
      <c r="J176" s="155">
        <f t="shared" si="5"/>
        <v>0</v>
      </c>
      <c r="K176" s="61"/>
      <c r="L176" s="61"/>
    </row>
    <row r="177" spans="1:12">
      <c r="A177" s="200" t="s">
        <v>1780</v>
      </c>
      <c r="B177" s="69" t="s">
        <v>1466</v>
      </c>
      <c r="C177" s="151" t="s">
        <v>1467</v>
      </c>
      <c r="D177" s="152">
        <v>104</v>
      </c>
      <c r="E177" s="153">
        <v>1.9</v>
      </c>
      <c r="F177" s="153">
        <v>1.71875</v>
      </c>
      <c r="G177" s="153">
        <v>1.6458333333333335</v>
      </c>
      <c r="H177" s="188"/>
      <c r="I177" s="154">
        <f t="shared" si="4"/>
        <v>0</v>
      </c>
      <c r="J177" s="155">
        <f t="shared" si="5"/>
        <v>0</v>
      </c>
      <c r="K177" s="61"/>
      <c r="L177" s="61"/>
    </row>
    <row r="178" spans="1:12">
      <c r="A178" s="200" t="s">
        <v>1780</v>
      </c>
      <c r="B178" s="69" t="s">
        <v>784</v>
      </c>
      <c r="C178" s="151" t="s">
        <v>785</v>
      </c>
      <c r="D178" s="152">
        <v>104</v>
      </c>
      <c r="E178" s="153">
        <v>1.5333333333333332</v>
      </c>
      <c r="F178" s="153">
        <v>1.3750000000000002</v>
      </c>
      <c r="G178" s="153">
        <v>1.3020833333333335</v>
      </c>
      <c r="H178" s="188"/>
      <c r="I178" s="154">
        <f t="shared" si="4"/>
        <v>0</v>
      </c>
      <c r="J178" s="155">
        <f t="shared" si="5"/>
        <v>0</v>
      </c>
      <c r="K178" s="61"/>
      <c r="L178" s="61"/>
    </row>
    <row r="179" spans="1:12">
      <c r="A179" s="200" t="s">
        <v>1780</v>
      </c>
      <c r="B179" s="69" t="s">
        <v>1468</v>
      </c>
      <c r="C179" s="151" t="s">
        <v>1469</v>
      </c>
      <c r="D179" s="152">
        <v>150</v>
      </c>
      <c r="E179" s="153">
        <v>1.5333333333333332</v>
      </c>
      <c r="F179" s="153">
        <v>1.3750000000000002</v>
      </c>
      <c r="G179" s="153">
        <v>1.3020833333333335</v>
      </c>
      <c r="H179" s="188"/>
      <c r="I179" s="154">
        <f t="shared" si="4"/>
        <v>0</v>
      </c>
      <c r="J179" s="155">
        <f t="shared" si="5"/>
        <v>0</v>
      </c>
      <c r="K179" s="61"/>
      <c r="L179" s="61"/>
    </row>
    <row r="180" spans="1:12">
      <c r="A180" s="200" t="s">
        <v>1780</v>
      </c>
      <c r="B180" s="69" t="s">
        <v>816</v>
      </c>
      <c r="C180" s="151" t="s">
        <v>817</v>
      </c>
      <c r="D180" s="152">
        <v>104</v>
      </c>
      <c r="E180" s="153">
        <v>0.58888888888888891</v>
      </c>
      <c r="F180" s="153">
        <v>0.48958333333333337</v>
      </c>
      <c r="G180" s="153">
        <v>0.42708333333333337</v>
      </c>
      <c r="H180" s="188"/>
      <c r="I180" s="154">
        <f t="shared" si="4"/>
        <v>0</v>
      </c>
      <c r="J180" s="155">
        <f t="shared" si="5"/>
        <v>0</v>
      </c>
      <c r="K180" s="61"/>
      <c r="L180" s="61"/>
    </row>
    <row r="181" spans="1:12">
      <c r="A181" s="200" t="s">
        <v>1780</v>
      </c>
      <c r="B181" s="69" t="s">
        <v>1303</v>
      </c>
      <c r="C181" s="151" t="s">
        <v>1304</v>
      </c>
      <c r="D181" s="152">
        <v>104</v>
      </c>
      <c r="E181" s="153">
        <v>0.62222222222222223</v>
      </c>
      <c r="F181" s="153">
        <v>0.52083333333333337</v>
      </c>
      <c r="G181" s="153">
        <v>0.4375</v>
      </c>
      <c r="H181" s="188"/>
      <c r="I181" s="154">
        <f t="shared" si="4"/>
        <v>0</v>
      </c>
      <c r="J181" s="155">
        <f t="shared" si="5"/>
        <v>0</v>
      </c>
      <c r="K181" s="61"/>
      <c r="L181" s="61"/>
    </row>
    <row r="182" spans="1:12">
      <c r="A182" s="200" t="s">
        <v>1780</v>
      </c>
      <c r="B182" s="69" t="s">
        <v>1305</v>
      </c>
      <c r="C182" s="151" t="s">
        <v>1306</v>
      </c>
      <c r="D182" s="152">
        <v>104</v>
      </c>
      <c r="E182" s="153">
        <v>0.7</v>
      </c>
      <c r="F182" s="153">
        <v>0.59375000000000011</v>
      </c>
      <c r="G182" s="153">
        <v>0.52083333333333337</v>
      </c>
      <c r="H182" s="188"/>
      <c r="I182" s="154">
        <f t="shared" si="4"/>
        <v>0</v>
      </c>
      <c r="J182" s="155">
        <f t="shared" si="5"/>
        <v>0</v>
      </c>
      <c r="K182" s="61"/>
      <c r="L182" s="61"/>
    </row>
    <row r="183" spans="1:12">
      <c r="A183" s="200" t="s">
        <v>1780</v>
      </c>
      <c r="B183" s="69" t="s">
        <v>1307</v>
      </c>
      <c r="C183" s="151" t="s">
        <v>1308</v>
      </c>
      <c r="D183" s="152">
        <v>104</v>
      </c>
      <c r="E183" s="153">
        <v>0.7</v>
      </c>
      <c r="F183" s="153">
        <v>0.59375000000000011</v>
      </c>
      <c r="G183" s="153">
        <v>0.52083333333333337</v>
      </c>
      <c r="H183" s="188"/>
      <c r="I183" s="154">
        <f t="shared" si="4"/>
        <v>0</v>
      </c>
      <c r="J183" s="155">
        <f t="shared" si="5"/>
        <v>0</v>
      </c>
      <c r="K183" s="61"/>
      <c r="L183" s="61"/>
    </row>
    <row r="184" spans="1:12">
      <c r="A184" s="200" t="s">
        <v>1780</v>
      </c>
      <c r="B184" s="69" t="s">
        <v>1309</v>
      </c>
      <c r="C184" s="151" t="s">
        <v>1310</v>
      </c>
      <c r="D184" s="152">
        <v>104</v>
      </c>
      <c r="E184" s="153">
        <v>0.7</v>
      </c>
      <c r="F184" s="153">
        <v>0.59375000000000011</v>
      </c>
      <c r="G184" s="153">
        <v>0.52083333333333337</v>
      </c>
      <c r="H184" s="188"/>
      <c r="I184" s="154">
        <f t="shared" si="4"/>
        <v>0</v>
      </c>
      <c r="J184" s="155">
        <f t="shared" si="5"/>
        <v>0</v>
      </c>
      <c r="K184" s="61"/>
      <c r="L184" s="61"/>
    </row>
    <row r="185" spans="1:12">
      <c r="A185" s="200" t="s">
        <v>1780</v>
      </c>
      <c r="B185" s="69" t="s">
        <v>1025</v>
      </c>
      <c r="C185" s="151" t="s">
        <v>1026</v>
      </c>
      <c r="D185" s="152">
        <v>84</v>
      </c>
      <c r="E185" s="153">
        <v>1.1222222222222222</v>
      </c>
      <c r="F185" s="153">
        <v>0.98958333333333337</v>
      </c>
      <c r="G185" s="153">
        <v>0.91666666666666674</v>
      </c>
      <c r="H185" s="188"/>
      <c r="I185" s="154">
        <f t="shared" si="4"/>
        <v>0</v>
      </c>
      <c r="J185" s="155">
        <f t="shared" si="5"/>
        <v>0</v>
      </c>
      <c r="K185" s="61"/>
      <c r="L185" s="61"/>
    </row>
    <row r="186" spans="1:12">
      <c r="A186" s="200" t="s">
        <v>1780</v>
      </c>
      <c r="B186" s="69" t="s">
        <v>1019</v>
      </c>
      <c r="C186" s="151" t="s">
        <v>1020</v>
      </c>
      <c r="D186" s="152">
        <v>84</v>
      </c>
      <c r="E186" s="153">
        <v>0.97777777777777775</v>
      </c>
      <c r="F186" s="153">
        <v>0.85416666666666674</v>
      </c>
      <c r="G186" s="153">
        <v>0.78125</v>
      </c>
      <c r="H186" s="188"/>
      <c r="I186" s="154">
        <f t="shared" si="4"/>
        <v>0</v>
      </c>
      <c r="J186" s="155">
        <f t="shared" si="5"/>
        <v>0</v>
      </c>
      <c r="K186" s="61"/>
      <c r="L186" s="61"/>
    </row>
    <row r="187" spans="1:12">
      <c r="A187" s="200" t="s">
        <v>1780</v>
      </c>
      <c r="B187" s="69" t="s">
        <v>1021</v>
      </c>
      <c r="C187" s="151" t="s">
        <v>1022</v>
      </c>
      <c r="D187" s="152">
        <v>84</v>
      </c>
      <c r="E187" s="153">
        <v>0.8666666666666667</v>
      </c>
      <c r="F187" s="153">
        <v>0.75</v>
      </c>
      <c r="G187" s="153">
        <v>0.67708333333333337</v>
      </c>
      <c r="H187" s="188"/>
      <c r="I187" s="154">
        <f t="shared" si="4"/>
        <v>0</v>
      </c>
      <c r="J187" s="155">
        <f t="shared" si="5"/>
        <v>0</v>
      </c>
      <c r="K187" s="61"/>
      <c r="L187" s="61"/>
    </row>
    <row r="188" spans="1:12">
      <c r="A188" s="200" t="s">
        <v>1780</v>
      </c>
      <c r="B188" s="69" t="s">
        <v>1023</v>
      </c>
      <c r="C188" s="151" t="s">
        <v>1024</v>
      </c>
      <c r="D188" s="152">
        <v>84</v>
      </c>
      <c r="E188" s="153">
        <v>0.8666666666666667</v>
      </c>
      <c r="F188" s="153">
        <v>0.75</v>
      </c>
      <c r="G188" s="153">
        <v>0.67708333333333337</v>
      </c>
      <c r="H188" s="188"/>
      <c r="I188" s="154">
        <f t="shared" si="4"/>
        <v>0</v>
      </c>
      <c r="J188" s="155">
        <f t="shared" si="5"/>
        <v>0</v>
      </c>
      <c r="K188" s="61"/>
      <c r="L188" s="61"/>
    </row>
    <row r="189" spans="1:12">
      <c r="A189" s="200" t="s">
        <v>1780</v>
      </c>
      <c r="B189" s="69" t="s">
        <v>1081</v>
      </c>
      <c r="C189" s="151" t="s">
        <v>1082</v>
      </c>
      <c r="D189" s="152">
        <v>104</v>
      </c>
      <c r="E189" s="153">
        <v>0.65555555555555556</v>
      </c>
      <c r="F189" s="153">
        <v>0.55208333333333337</v>
      </c>
      <c r="G189" s="153">
        <v>0.47916666666666669</v>
      </c>
      <c r="H189" s="188"/>
      <c r="I189" s="154">
        <f t="shared" si="4"/>
        <v>0</v>
      </c>
      <c r="J189" s="155">
        <f t="shared" si="5"/>
        <v>0</v>
      </c>
      <c r="K189" s="61"/>
      <c r="L189" s="61"/>
    </row>
    <row r="190" spans="1:12">
      <c r="A190" s="200" t="s">
        <v>1780</v>
      </c>
      <c r="B190" s="69" t="s">
        <v>1083</v>
      </c>
      <c r="C190" s="151" t="s">
        <v>1084</v>
      </c>
      <c r="D190" s="152">
        <v>104</v>
      </c>
      <c r="E190" s="153">
        <v>0.65555555555555556</v>
      </c>
      <c r="F190" s="153">
        <v>0.55208333333333337</v>
      </c>
      <c r="G190" s="153">
        <v>0.47916666666666669</v>
      </c>
      <c r="H190" s="188"/>
      <c r="I190" s="154">
        <f t="shared" si="4"/>
        <v>0</v>
      </c>
      <c r="J190" s="155">
        <f t="shared" si="5"/>
        <v>0</v>
      </c>
      <c r="K190" s="61"/>
      <c r="L190" s="61"/>
    </row>
    <row r="191" spans="1:12">
      <c r="A191" s="200" t="s">
        <v>1780</v>
      </c>
      <c r="B191" s="69" t="s">
        <v>1121</v>
      </c>
      <c r="C191" s="151" t="s">
        <v>1122</v>
      </c>
      <c r="D191" s="152">
        <v>104</v>
      </c>
      <c r="E191" s="153">
        <v>0.7</v>
      </c>
      <c r="F191" s="153">
        <v>0.59375000000000011</v>
      </c>
      <c r="G191" s="153">
        <v>0.52083333333333337</v>
      </c>
      <c r="H191" s="188"/>
      <c r="I191" s="154">
        <f t="shared" si="4"/>
        <v>0</v>
      </c>
      <c r="J191" s="155">
        <f t="shared" si="5"/>
        <v>0</v>
      </c>
      <c r="K191" s="61"/>
      <c r="L191" s="61"/>
    </row>
    <row r="192" spans="1:12">
      <c r="A192" s="200" t="s">
        <v>1780</v>
      </c>
      <c r="B192" s="69" t="s">
        <v>1085</v>
      </c>
      <c r="C192" s="151" t="s">
        <v>1086</v>
      </c>
      <c r="D192" s="152">
        <v>104</v>
      </c>
      <c r="E192" s="153">
        <v>0.78888888888888886</v>
      </c>
      <c r="F192" s="153">
        <v>0.67708333333333337</v>
      </c>
      <c r="G192" s="153">
        <v>0.60416666666666663</v>
      </c>
      <c r="H192" s="188"/>
      <c r="I192" s="154">
        <f t="shared" si="4"/>
        <v>0</v>
      </c>
      <c r="J192" s="155">
        <f t="shared" si="5"/>
        <v>0</v>
      </c>
      <c r="K192" s="61"/>
      <c r="L192" s="61"/>
    </row>
    <row r="193" spans="1:12">
      <c r="A193" s="200" t="s">
        <v>1780</v>
      </c>
      <c r="B193" s="69" t="s">
        <v>1087</v>
      </c>
      <c r="C193" s="151" t="s">
        <v>1088</v>
      </c>
      <c r="D193" s="152">
        <v>104</v>
      </c>
      <c r="E193" s="153">
        <v>0.78888888888888886</v>
      </c>
      <c r="F193" s="153">
        <v>0.67708333333333337</v>
      </c>
      <c r="G193" s="153">
        <v>0.60416666666666663</v>
      </c>
      <c r="H193" s="188"/>
      <c r="I193" s="154">
        <f t="shared" si="4"/>
        <v>0</v>
      </c>
      <c r="J193" s="155">
        <f t="shared" si="5"/>
        <v>0</v>
      </c>
      <c r="K193" s="61"/>
      <c r="L193" s="61"/>
    </row>
    <row r="194" spans="1:12">
      <c r="A194" s="200" t="s">
        <v>1780</v>
      </c>
      <c r="B194" s="69" t="s">
        <v>1514</v>
      </c>
      <c r="C194" s="151" t="s">
        <v>1515</v>
      </c>
      <c r="D194" s="152">
        <v>104</v>
      </c>
      <c r="E194" s="153">
        <v>0.78888888888888886</v>
      </c>
      <c r="F194" s="153">
        <v>0.67708333333333337</v>
      </c>
      <c r="G194" s="153">
        <v>0.60416666666666663</v>
      </c>
      <c r="H194" s="188"/>
      <c r="I194" s="154">
        <f t="shared" si="4"/>
        <v>0</v>
      </c>
      <c r="J194" s="155">
        <f t="shared" si="5"/>
        <v>0</v>
      </c>
      <c r="K194" s="61"/>
      <c r="L194" s="61"/>
    </row>
    <row r="195" spans="1:12">
      <c r="A195" s="200" t="s">
        <v>1780</v>
      </c>
      <c r="B195" s="69" t="s">
        <v>1089</v>
      </c>
      <c r="C195" s="151" t="s">
        <v>1090</v>
      </c>
      <c r="D195" s="152">
        <v>104</v>
      </c>
      <c r="E195" s="153">
        <v>0.78888888888888886</v>
      </c>
      <c r="F195" s="153">
        <v>0.67708333333333337</v>
      </c>
      <c r="G195" s="153">
        <v>0.60416666666666663</v>
      </c>
      <c r="H195" s="188"/>
      <c r="I195" s="154">
        <f t="shared" si="4"/>
        <v>0</v>
      </c>
      <c r="J195" s="155">
        <f t="shared" si="5"/>
        <v>0</v>
      </c>
      <c r="K195" s="61"/>
      <c r="L195" s="61"/>
    </row>
    <row r="196" spans="1:12">
      <c r="A196" s="200" t="s">
        <v>1780</v>
      </c>
      <c r="B196" s="69" t="s">
        <v>1091</v>
      </c>
      <c r="C196" s="151" t="s">
        <v>1092</v>
      </c>
      <c r="D196" s="152">
        <v>104</v>
      </c>
      <c r="E196" s="153">
        <v>0.83333333333333326</v>
      </c>
      <c r="F196" s="153">
        <v>0.71875000000000011</v>
      </c>
      <c r="G196" s="153">
        <v>0.64583333333333337</v>
      </c>
      <c r="H196" s="188"/>
      <c r="I196" s="154">
        <f t="shared" si="4"/>
        <v>0</v>
      </c>
      <c r="J196" s="155">
        <f t="shared" si="5"/>
        <v>0</v>
      </c>
      <c r="K196" s="61"/>
      <c r="L196" s="61"/>
    </row>
    <row r="197" spans="1:12">
      <c r="A197" s="200" t="s">
        <v>1780</v>
      </c>
      <c r="B197" s="69" t="s">
        <v>1093</v>
      </c>
      <c r="C197" s="151" t="s">
        <v>1094</v>
      </c>
      <c r="D197" s="152">
        <v>104</v>
      </c>
      <c r="E197" s="153">
        <v>0.83333333333333326</v>
      </c>
      <c r="F197" s="153">
        <v>0.71875000000000011</v>
      </c>
      <c r="G197" s="153">
        <v>0.64583333333333337</v>
      </c>
      <c r="H197" s="188"/>
      <c r="I197" s="154">
        <f t="shared" si="4"/>
        <v>0</v>
      </c>
      <c r="J197" s="155">
        <f t="shared" si="5"/>
        <v>0</v>
      </c>
      <c r="K197" s="61"/>
      <c r="L197" s="61"/>
    </row>
    <row r="198" spans="1:12">
      <c r="A198" s="200" t="s">
        <v>1780</v>
      </c>
      <c r="B198" s="69" t="s">
        <v>1095</v>
      </c>
      <c r="C198" s="151" t="s">
        <v>1096</v>
      </c>
      <c r="D198" s="152">
        <v>104</v>
      </c>
      <c r="E198" s="153">
        <v>0.93333333333333324</v>
      </c>
      <c r="F198" s="153">
        <v>0.81250000000000011</v>
      </c>
      <c r="G198" s="153">
        <v>0.73958333333333337</v>
      </c>
      <c r="H198" s="188"/>
      <c r="I198" s="154">
        <f t="shared" si="4"/>
        <v>0</v>
      </c>
      <c r="J198" s="155">
        <f t="shared" si="5"/>
        <v>0</v>
      </c>
      <c r="K198" s="61"/>
      <c r="L198" s="61"/>
    </row>
    <row r="199" spans="1:12">
      <c r="A199" s="200" t="s">
        <v>1780</v>
      </c>
      <c r="B199" s="69" t="s">
        <v>1097</v>
      </c>
      <c r="C199" s="151" t="s">
        <v>1098</v>
      </c>
      <c r="D199" s="152">
        <v>104</v>
      </c>
      <c r="E199" s="153">
        <v>0.93333333333333324</v>
      </c>
      <c r="F199" s="153">
        <v>0.81250000000000011</v>
      </c>
      <c r="G199" s="153">
        <v>0.73958333333333337</v>
      </c>
      <c r="H199" s="188"/>
      <c r="I199" s="154">
        <f t="shared" si="4"/>
        <v>0</v>
      </c>
      <c r="J199" s="155">
        <f t="shared" si="5"/>
        <v>0</v>
      </c>
      <c r="K199" s="61"/>
      <c r="L199" s="61"/>
    </row>
    <row r="200" spans="1:12">
      <c r="A200" s="200" t="s">
        <v>1780</v>
      </c>
      <c r="B200" s="69" t="s">
        <v>1099</v>
      </c>
      <c r="C200" s="151" t="s">
        <v>1100</v>
      </c>
      <c r="D200" s="152">
        <v>104</v>
      </c>
      <c r="E200" s="153">
        <v>0.8666666666666667</v>
      </c>
      <c r="F200" s="153">
        <v>0.75</v>
      </c>
      <c r="G200" s="153">
        <v>0.67708333333333337</v>
      </c>
      <c r="H200" s="188"/>
      <c r="I200" s="154">
        <f t="shared" si="4"/>
        <v>0</v>
      </c>
      <c r="J200" s="155">
        <f t="shared" si="5"/>
        <v>0</v>
      </c>
      <c r="K200" s="61"/>
      <c r="L200" s="61"/>
    </row>
    <row r="201" spans="1:12">
      <c r="A201" s="200" t="s">
        <v>1780</v>
      </c>
      <c r="B201" s="69" t="s">
        <v>1101</v>
      </c>
      <c r="C201" s="151" t="s">
        <v>1102</v>
      </c>
      <c r="D201" s="152">
        <v>104</v>
      </c>
      <c r="E201" s="153">
        <v>0.83333333333333326</v>
      </c>
      <c r="F201" s="153">
        <v>0.71875000000000011</v>
      </c>
      <c r="G201" s="153">
        <v>0.64583333333333337</v>
      </c>
      <c r="H201" s="188"/>
      <c r="I201" s="154">
        <f t="shared" si="4"/>
        <v>0</v>
      </c>
      <c r="J201" s="155">
        <f t="shared" si="5"/>
        <v>0</v>
      </c>
      <c r="K201" s="61"/>
      <c r="L201" s="61"/>
    </row>
    <row r="202" spans="1:12">
      <c r="A202" s="200" t="s">
        <v>1780</v>
      </c>
      <c r="B202" s="69" t="s">
        <v>1516</v>
      </c>
      <c r="C202" s="151" t="s">
        <v>1517</v>
      </c>
      <c r="D202" s="152">
        <v>104</v>
      </c>
      <c r="E202" s="153">
        <v>0.83333333333333326</v>
      </c>
      <c r="F202" s="153">
        <v>0.71875000000000011</v>
      </c>
      <c r="G202" s="153">
        <v>0.64583333333333337</v>
      </c>
      <c r="H202" s="188"/>
      <c r="I202" s="154">
        <f t="shared" si="4"/>
        <v>0</v>
      </c>
      <c r="J202" s="155">
        <f t="shared" si="5"/>
        <v>0</v>
      </c>
      <c r="K202" s="61"/>
      <c r="L202" s="61"/>
    </row>
    <row r="203" spans="1:12">
      <c r="A203" s="200" t="s">
        <v>1780</v>
      </c>
      <c r="B203" s="69" t="s">
        <v>1103</v>
      </c>
      <c r="C203" s="151" t="s">
        <v>1104</v>
      </c>
      <c r="D203" s="152">
        <v>104</v>
      </c>
      <c r="E203" s="153">
        <v>0.83333333333333326</v>
      </c>
      <c r="F203" s="153">
        <v>0.71875000000000011</v>
      </c>
      <c r="G203" s="153">
        <v>0.64583333333333337</v>
      </c>
      <c r="H203" s="188"/>
      <c r="I203" s="154">
        <f t="shared" si="4"/>
        <v>0</v>
      </c>
      <c r="J203" s="155">
        <f t="shared" si="5"/>
        <v>0</v>
      </c>
      <c r="K203" s="61"/>
      <c r="L203" s="61"/>
    </row>
    <row r="204" spans="1:12">
      <c r="A204" s="200" t="s">
        <v>1780</v>
      </c>
      <c r="B204" s="69" t="s">
        <v>1105</v>
      </c>
      <c r="C204" s="151" t="s">
        <v>1106</v>
      </c>
      <c r="D204" s="152">
        <v>104</v>
      </c>
      <c r="E204" s="153">
        <v>0.83333333333333326</v>
      </c>
      <c r="F204" s="153">
        <v>0.71875000000000011</v>
      </c>
      <c r="G204" s="153">
        <v>0.64583333333333337</v>
      </c>
      <c r="H204" s="188"/>
      <c r="I204" s="154">
        <f t="shared" si="4"/>
        <v>0</v>
      </c>
      <c r="J204" s="155">
        <f t="shared" si="5"/>
        <v>0</v>
      </c>
      <c r="K204" s="61"/>
      <c r="L204" s="61"/>
    </row>
    <row r="205" spans="1:12">
      <c r="A205" s="200" t="s">
        <v>1780</v>
      </c>
      <c r="B205" s="69" t="s">
        <v>1107</v>
      </c>
      <c r="C205" s="151" t="s">
        <v>1108</v>
      </c>
      <c r="D205" s="152">
        <v>104</v>
      </c>
      <c r="E205" s="153">
        <v>0.83333333333333326</v>
      </c>
      <c r="F205" s="153">
        <v>0.71875000000000011</v>
      </c>
      <c r="G205" s="153">
        <v>0.64583333333333337</v>
      </c>
      <c r="H205" s="188"/>
      <c r="I205" s="154">
        <f t="shared" si="4"/>
        <v>0</v>
      </c>
      <c r="J205" s="155">
        <f t="shared" si="5"/>
        <v>0</v>
      </c>
      <c r="K205" s="61"/>
      <c r="L205" s="61"/>
    </row>
    <row r="206" spans="1:12">
      <c r="A206" s="200" t="s">
        <v>1780</v>
      </c>
      <c r="B206" s="69" t="s">
        <v>1109</v>
      </c>
      <c r="C206" s="151" t="s">
        <v>1110</v>
      </c>
      <c r="D206" s="152">
        <v>104</v>
      </c>
      <c r="E206" s="153">
        <v>0.83333333333333326</v>
      </c>
      <c r="F206" s="153">
        <v>0.71875000000000011</v>
      </c>
      <c r="G206" s="153">
        <v>0.64583333333333337</v>
      </c>
      <c r="H206" s="188"/>
      <c r="I206" s="154">
        <f t="shared" si="4"/>
        <v>0</v>
      </c>
      <c r="J206" s="155">
        <f t="shared" si="5"/>
        <v>0</v>
      </c>
      <c r="K206" s="61"/>
      <c r="L206" s="61"/>
    </row>
    <row r="207" spans="1:12">
      <c r="A207" s="200"/>
      <c r="B207" s="69" t="s">
        <v>247</v>
      </c>
      <c r="C207" s="151" t="s">
        <v>248</v>
      </c>
      <c r="D207" s="152">
        <v>150</v>
      </c>
      <c r="E207" s="153">
        <v>1.6333333333333333</v>
      </c>
      <c r="F207" s="153">
        <v>1.46875</v>
      </c>
      <c r="G207" s="153">
        <v>1.3958333333333335</v>
      </c>
      <c r="H207" s="188"/>
      <c r="I207" s="154">
        <f t="shared" si="4"/>
        <v>0</v>
      </c>
      <c r="J207" s="155">
        <f t="shared" si="5"/>
        <v>0</v>
      </c>
      <c r="K207" s="61"/>
      <c r="L207" s="61"/>
    </row>
    <row r="208" spans="1:12">
      <c r="A208" s="200"/>
      <c r="B208" s="69" t="s">
        <v>251</v>
      </c>
      <c r="C208" s="151" t="s">
        <v>252</v>
      </c>
      <c r="D208" s="152">
        <v>150</v>
      </c>
      <c r="E208" s="153">
        <v>0.78888888888888886</v>
      </c>
      <c r="F208" s="153">
        <v>0.67708333333333337</v>
      </c>
      <c r="G208" s="153">
        <v>0.60416666666666663</v>
      </c>
      <c r="H208" s="188"/>
      <c r="I208" s="154">
        <f t="shared" si="4"/>
        <v>0</v>
      </c>
      <c r="J208" s="155">
        <f t="shared" si="5"/>
        <v>0</v>
      </c>
      <c r="K208" s="61"/>
      <c r="L208" s="61"/>
    </row>
    <row r="209" spans="1:12">
      <c r="A209" s="200"/>
      <c r="B209" s="69" t="s">
        <v>269</v>
      </c>
      <c r="C209" s="151" t="s">
        <v>270</v>
      </c>
      <c r="D209" s="152">
        <v>150</v>
      </c>
      <c r="E209" s="153">
        <v>1.911111111111111</v>
      </c>
      <c r="F209" s="153">
        <v>1.7291666666666667</v>
      </c>
      <c r="G209" s="153">
        <v>1.6562500000000002</v>
      </c>
      <c r="H209" s="188"/>
      <c r="I209" s="154">
        <f t="shared" si="4"/>
        <v>0</v>
      </c>
      <c r="J209" s="155">
        <f t="shared" si="5"/>
        <v>0</v>
      </c>
      <c r="K209" s="61"/>
      <c r="L209" s="61"/>
    </row>
    <row r="210" spans="1:12">
      <c r="A210" s="200"/>
      <c r="B210" s="69" t="s">
        <v>259</v>
      </c>
      <c r="C210" s="151" t="s">
        <v>260</v>
      </c>
      <c r="D210" s="152">
        <v>150</v>
      </c>
      <c r="E210" s="153">
        <v>0.78888888888888886</v>
      </c>
      <c r="F210" s="153">
        <v>0.67708333333333337</v>
      </c>
      <c r="G210" s="153">
        <v>0.60416666666666663</v>
      </c>
      <c r="H210" s="188"/>
      <c r="I210" s="154">
        <f t="shared" si="4"/>
        <v>0</v>
      </c>
      <c r="J210" s="155">
        <f t="shared" si="5"/>
        <v>0</v>
      </c>
      <c r="K210" s="61"/>
      <c r="L210" s="61"/>
    </row>
    <row r="211" spans="1:12">
      <c r="A211" s="200"/>
      <c r="B211" s="69" t="s">
        <v>261</v>
      </c>
      <c r="C211" s="151" t="s">
        <v>262</v>
      </c>
      <c r="D211" s="152">
        <v>150</v>
      </c>
      <c r="E211" s="153">
        <v>1.6333333333333333</v>
      </c>
      <c r="F211" s="153">
        <v>1.46875</v>
      </c>
      <c r="G211" s="153">
        <v>1.3958333333333335</v>
      </c>
      <c r="H211" s="188"/>
      <c r="I211" s="154">
        <f t="shared" si="4"/>
        <v>0</v>
      </c>
      <c r="J211" s="155">
        <f t="shared" si="5"/>
        <v>0</v>
      </c>
      <c r="K211" s="61"/>
      <c r="L211" s="61"/>
    </row>
    <row r="212" spans="1:12">
      <c r="A212" s="200"/>
      <c r="B212" s="69" t="s">
        <v>265</v>
      </c>
      <c r="C212" s="151" t="s">
        <v>266</v>
      </c>
      <c r="D212" s="152">
        <v>150</v>
      </c>
      <c r="E212" s="153">
        <v>0.78888888888888886</v>
      </c>
      <c r="F212" s="153">
        <v>0.67708333333333337</v>
      </c>
      <c r="G212" s="153">
        <v>0.60416666666666663</v>
      </c>
      <c r="H212" s="188"/>
      <c r="I212" s="154">
        <f t="shared" si="4"/>
        <v>0</v>
      </c>
      <c r="J212" s="155">
        <f t="shared" si="5"/>
        <v>0</v>
      </c>
      <c r="K212" s="61"/>
      <c r="L212" s="61"/>
    </row>
    <row r="213" spans="1:12">
      <c r="A213" s="200"/>
      <c r="B213" s="69" t="s">
        <v>267</v>
      </c>
      <c r="C213" s="151" t="s">
        <v>268</v>
      </c>
      <c r="D213" s="152">
        <v>150</v>
      </c>
      <c r="E213" s="153">
        <v>1.6333333333333333</v>
      </c>
      <c r="F213" s="153">
        <v>1.46875</v>
      </c>
      <c r="G213" s="153">
        <v>1.3958333333333335</v>
      </c>
      <c r="H213" s="188"/>
      <c r="I213" s="154">
        <f t="shared" si="4"/>
        <v>0</v>
      </c>
      <c r="J213" s="155">
        <f t="shared" si="5"/>
        <v>0</v>
      </c>
      <c r="K213" s="61"/>
      <c r="L213" s="61"/>
    </row>
    <row r="214" spans="1:12">
      <c r="A214" s="200"/>
      <c r="B214" s="69" t="s">
        <v>273</v>
      </c>
      <c r="C214" s="151" t="s">
        <v>274</v>
      </c>
      <c r="D214" s="152">
        <v>150</v>
      </c>
      <c r="E214" s="153">
        <v>0.78888888888888886</v>
      </c>
      <c r="F214" s="153">
        <v>0.67708333333333337</v>
      </c>
      <c r="G214" s="153">
        <v>0.60416666666666663</v>
      </c>
      <c r="H214" s="188"/>
      <c r="I214" s="154">
        <f t="shared" si="4"/>
        <v>0</v>
      </c>
      <c r="J214" s="155">
        <f t="shared" si="5"/>
        <v>0</v>
      </c>
      <c r="K214" s="61"/>
      <c r="L214" s="61"/>
    </row>
    <row r="215" spans="1:12">
      <c r="A215" s="200" t="s">
        <v>1780</v>
      </c>
      <c r="B215" s="69" t="s">
        <v>249</v>
      </c>
      <c r="C215" s="151" t="s">
        <v>250</v>
      </c>
      <c r="D215" s="152">
        <v>150</v>
      </c>
      <c r="E215" s="153">
        <v>1.6333333333333333</v>
      </c>
      <c r="F215" s="153">
        <v>1.46875</v>
      </c>
      <c r="G215" s="153">
        <v>1.3958333333333335</v>
      </c>
      <c r="H215" s="188"/>
      <c r="I215" s="154">
        <f t="shared" si="4"/>
        <v>0</v>
      </c>
      <c r="J215" s="155">
        <f t="shared" si="5"/>
        <v>0</v>
      </c>
      <c r="K215" s="61"/>
      <c r="L215" s="61"/>
    </row>
    <row r="216" spans="1:12">
      <c r="A216" s="200" t="s">
        <v>1780</v>
      </c>
      <c r="B216" s="69" t="s">
        <v>253</v>
      </c>
      <c r="C216" s="151" t="s">
        <v>254</v>
      </c>
      <c r="D216" s="152">
        <v>150</v>
      </c>
      <c r="E216" s="153">
        <v>1.6333333333333333</v>
      </c>
      <c r="F216" s="153">
        <v>1.46875</v>
      </c>
      <c r="G216" s="153">
        <v>1.3958333333333335</v>
      </c>
      <c r="H216" s="188"/>
      <c r="I216" s="154">
        <f t="shared" si="4"/>
        <v>0</v>
      </c>
      <c r="J216" s="155">
        <f t="shared" si="5"/>
        <v>0</v>
      </c>
      <c r="K216" s="61"/>
      <c r="L216" s="61"/>
    </row>
    <row r="217" spans="1:12">
      <c r="A217" s="200" t="s">
        <v>1780</v>
      </c>
      <c r="B217" s="69" t="s">
        <v>255</v>
      </c>
      <c r="C217" s="151" t="s">
        <v>256</v>
      </c>
      <c r="D217" s="152">
        <v>150</v>
      </c>
      <c r="E217" s="153">
        <v>1.6333333333333333</v>
      </c>
      <c r="F217" s="153">
        <v>1.46875</v>
      </c>
      <c r="G217" s="153">
        <v>1.3958333333333335</v>
      </c>
      <c r="H217" s="188"/>
      <c r="I217" s="154">
        <f t="shared" si="4"/>
        <v>0</v>
      </c>
      <c r="J217" s="155">
        <f t="shared" si="5"/>
        <v>0</v>
      </c>
      <c r="K217" s="61"/>
      <c r="L217" s="61"/>
    </row>
    <row r="218" spans="1:12">
      <c r="A218" s="200" t="s">
        <v>1780</v>
      </c>
      <c r="B218" s="69" t="s">
        <v>257</v>
      </c>
      <c r="C218" s="151" t="s">
        <v>258</v>
      </c>
      <c r="D218" s="152">
        <v>150</v>
      </c>
      <c r="E218" s="153">
        <v>0.78888888888888886</v>
      </c>
      <c r="F218" s="153">
        <v>0.67708333333333337</v>
      </c>
      <c r="G218" s="153">
        <v>0.60416666666666663</v>
      </c>
      <c r="H218" s="188"/>
      <c r="I218" s="154">
        <f t="shared" si="4"/>
        <v>0</v>
      </c>
      <c r="J218" s="155">
        <f t="shared" si="5"/>
        <v>0</v>
      </c>
      <c r="K218" s="61"/>
      <c r="L218" s="61"/>
    </row>
    <row r="219" spans="1:12">
      <c r="A219" s="200" t="s">
        <v>1780</v>
      </c>
      <c r="B219" s="69" t="s">
        <v>271</v>
      </c>
      <c r="C219" s="151" t="s">
        <v>272</v>
      </c>
      <c r="D219" s="152">
        <v>150</v>
      </c>
      <c r="E219" s="153">
        <v>0.78888888888888886</v>
      </c>
      <c r="F219" s="153">
        <v>0.67708333333333337</v>
      </c>
      <c r="G219" s="153">
        <v>0.60416666666666663</v>
      </c>
      <c r="H219" s="188"/>
      <c r="I219" s="154">
        <f t="shared" si="4"/>
        <v>0</v>
      </c>
      <c r="J219" s="155">
        <f t="shared" si="5"/>
        <v>0</v>
      </c>
      <c r="K219" s="61"/>
      <c r="L219" s="61"/>
    </row>
    <row r="220" spans="1:12">
      <c r="A220" s="200" t="s">
        <v>1780</v>
      </c>
      <c r="B220" s="69" t="s">
        <v>245</v>
      </c>
      <c r="C220" s="151" t="s">
        <v>246</v>
      </c>
      <c r="D220" s="152">
        <v>150</v>
      </c>
      <c r="E220" s="153">
        <v>0.78888888888888886</v>
      </c>
      <c r="F220" s="153">
        <v>0.67708333333333337</v>
      </c>
      <c r="G220" s="153">
        <v>0.60416666666666663</v>
      </c>
      <c r="H220" s="188"/>
      <c r="I220" s="154">
        <f t="shared" si="4"/>
        <v>0</v>
      </c>
      <c r="J220" s="155">
        <f t="shared" si="5"/>
        <v>0</v>
      </c>
      <c r="K220" s="61"/>
      <c r="L220" s="61"/>
    </row>
    <row r="221" spans="1:12">
      <c r="A221" s="200" t="s">
        <v>1780</v>
      </c>
      <c r="B221" s="69" t="s">
        <v>263</v>
      </c>
      <c r="C221" s="151" t="s">
        <v>264</v>
      </c>
      <c r="D221" s="152">
        <v>150</v>
      </c>
      <c r="E221" s="153">
        <v>0.78888888888888886</v>
      </c>
      <c r="F221" s="153">
        <v>0.67708333333333337</v>
      </c>
      <c r="G221" s="153">
        <v>0.60416666666666663</v>
      </c>
      <c r="H221" s="188"/>
      <c r="I221" s="154">
        <f t="shared" si="4"/>
        <v>0</v>
      </c>
      <c r="J221" s="155">
        <f t="shared" si="5"/>
        <v>0</v>
      </c>
      <c r="K221" s="61"/>
      <c r="L221" s="61"/>
    </row>
    <row r="222" spans="1:12">
      <c r="A222" s="200" t="s">
        <v>1780</v>
      </c>
      <c r="B222" s="69" t="s">
        <v>1243</v>
      </c>
      <c r="C222" s="151" t="s">
        <v>1244</v>
      </c>
      <c r="D222" s="152">
        <v>104</v>
      </c>
      <c r="E222" s="153">
        <v>0.7</v>
      </c>
      <c r="F222" s="153">
        <v>0.59375000000000011</v>
      </c>
      <c r="G222" s="153">
        <v>0.52083333333333337</v>
      </c>
      <c r="H222" s="188"/>
      <c r="I222" s="154">
        <f t="shared" si="4"/>
        <v>0</v>
      </c>
      <c r="J222" s="155">
        <f t="shared" si="5"/>
        <v>0</v>
      </c>
      <c r="K222" s="61"/>
      <c r="L222" s="61"/>
    </row>
    <row r="223" spans="1:12">
      <c r="A223" s="200" t="s">
        <v>1780</v>
      </c>
      <c r="B223" s="69" t="s">
        <v>1245</v>
      </c>
      <c r="C223" s="151" t="s">
        <v>1246</v>
      </c>
      <c r="D223" s="152">
        <v>104</v>
      </c>
      <c r="E223" s="153">
        <v>0.7</v>
      </c>
      <c r="F223" s="153">
        <v>0.59375000000000011</v>
      </c>
      <c r="G223" s="153">
        <v>0.52083333333333337</v>
      </c>
      <c r="H223" s="188"/>
      <c r="I223" s="154">
        <f t="shared" si="4"/>
        <v>0</v>
      </c>
      <c r="J223" s="155">
        <f t="shared" si="5"/>
        <v>0</v>
      </c>
      <c r="K223" s="61"/>
      <c r="L223" s="61"/>
    </row>
    <row r="224" spans="1:12">
      <c r="A224" s="200"/>
      <c r="B224" s="69" t="s">
        <v>277</v>
      </c>
      <c r="C224" s="151" t="s">
        <v>278</v>
      </c>
      <c r="D224" s="152">
        <v>104</v>
      </c>
      <c r="E224" s="153">
        <v>0.93333333333333324</v>
      </c>
      <c r="F224" s="153">
        <v>0.81250000000000011</v>
      </c>
      <c r="G224" s="153">
        <v>0.73958333333333337</v>
      </c>
      <c r="H224" s="188"/>
      <c r="I224" s="154">
        <f t="shared" si="4"/>
        <v>0</v>
      </c>
      <c r="J224" s="155">
        <f t="shared" si="5"/>
        <v>0</v>
      </c>
      <c r="K224" s="61"/>
      <c r="L224" s="61"/>
    </row>
    <row r="225" spans="1:12">
      <c r="A225" s="200" t="s">
        <v>1780</v>
      </c>
      <c r="B225" s="69" t="s">
        <v>1403</v>
      </c>
      <c r="C225" s="151" t="s">
        <v>1404</v>
      </c>
      <c r="D225" s="152">
        <v>104</v>
      </c>
      <c r="E225" s="153">
        <v>0.78888888888888886</v>
      </c>
      <c r="F225" s="153">
        <v>0.67708333333333337</v>
      </c>
      <c r="G225" s="153">
        <v>0.60416666666666663</v>
      </c>
      <c r="H225" s="188"/>
      <c r="I225" s="154">
        <f t="shared" si="4"/>
        <v>0</v>
      </c>
      <c r="J225" s="155">
        <f t="shared" si="5"/>
        <v>0</v>
      </c>
      <c r="K225" s="61"/>
      <c r="L225" s="61"/>
    </row>
    <row r="226" spans="1:12">
      <c r="A226" s="200" t="s">
        <v>1780</v>
      </c>
      <c r="B226" s="69" t="s">
        <v>321</v>
      </c>
      <c r="C226" s="151" t="s">
        <v>322</v>
      </c>
      <c r="D226" s="152">
        <v>104</v>
      </c>
      <c r="E226" s="153">
        <v>1.911111111111111</v>
      </c>
      <c r="F226" s="153">
        <v>1.7291666666666667</v>
      </c>
      <c r="G226" s="153">
        <v>1.6562500000000002</v>
      </c>
      <c r="H226" s="188"/>
      <c r="I226" s="154">
        <f t="shared" si="4"/>
        <v>0</v>
      </c>
      <c r="J226" s="155">
        <f t="shared" si="5"/>
        <v>0</v>
      </c>
      <c r="K226" s="61"/>
      <c r="L226" s="61"/>
    </row>
    <row r="227" spans="1:12">
      <c r="A227" s="200"/>
      <c r="B227" s="69" t="s">
        <v>279</v>
      </c>
      <c r="C227" s="151" t="s">
        <v>280</v>
      </c>
      <c r="D227" s="152">
        <v>104</v>
      </c>
      <c r="E227" s="153">
        <v>0.78888888888888886</v>
      </c>
      <c r="F227" s="153">
        <v>0.67708333333333337</v>
      </c>
      <c r="G227" s="153">
        <v>0.60416666666666663</v>
      </c>
      <c r="H227" s="188"/>
      <c r="I227" s="154">
        <f t="shared" si="4"/>
        <v>0</v>
      </c>
      <c r="J227" s="155">
        <f t="shared" si="5"/>
        <v>0</v>
      </c>
      <c r="K227" s="61"/>
      <c r="L227" s="61"/>
    </row>
    <row r="228" spans="1:12">
      <c r="A228" s="200"/>
      <c r="B228" s="69" t="s">
        <v>281</v>
      </c>
      <c r="C228" s="151" t="s">
        <v>282</v>
      </c>
      <c r="D228" s="152">
        <v>104</v>
      </c>
      <c r="E228" s="153">
        <v>0.78888888888888886</v>
      </c>
      <c r="F228" s="153">
        <v>0.67708333333333337</v>
      </c>
      <c r="G228" s="153">
        <v>0.60416666666666663</v>
      </c>
      <c r="H228" s="188"/>
      <c r="I228" s="154">
        <f t="shared" si="4"/>
        <v>0</v>
      </c>
      <c r="J228" s="155">
        <f t="shared" si="5"/>
        <v>0</v>
      </c>
      <c r="K228" s="61"/>
      <c r="L228" s="61"/>
    </row>
    <row r="229" spans="1:12">
      <c r="A229" s="200"/>
      <c r="B229" s="69" t="s">
        <v>285</v>
      </c>
      <c r="C229" s="151" t="s">
        <v>286</v>
      </c>
      <c r="D229" s="152">
        <v>104</v>
      </c>
      <c r="E229" s="153">
        <v>0.78888888888888886</v>
      </c>
      <c r="F229" s="153">
        <v>0.67708333333333337</v>
      </c>
      <c r="G229" s="153">
        <v>0.60416666666666663</v>
      </c>
      <c r="H229" s="188"/>
      <c r="I229" s="154">
        <f t="shared" si="4"/>
        <v>0</v>
      </c>
      <c r="J229" s="155">
        <f t="shared" si="5"/>
        <v>0</v>
      </c>
      <c r="K229" s="61"/>
      <c r="L229" s="61"/>
    </row>
    <row r="230" spans="1:12">
      <c r="A230" s="200"/>
      <c r="B230" s="69" t="s">
        <v>287</v>
      </c>
      <c r="C230" s="151" t="s">
        <v>288</v>
      </c>
      <c r="D230" s="152">
        <v>104</v>
      </c>
      <c r="E230" s="153">
        <v>0.78888888888888886</v>
      </c>
      <c r="F230" s="153">
        <v>0.67708333333333337</v>
      </c>
      <c r="G230" s="153">
        <v>0.60416666666666663</v>
      </c>
      <c r="H230" s="188"/>
      <c r="I230" s="154">
        <f t="shared" si="4"/>
        <v>0</v>
      </c>
      <c r="J230" s="155">
        <f t="shared" si="5"/>
        <v>0</v>
      </c>
      <c r="K230" s="61"/>
      <c r="L230" s="61"/>
    </row>
    <row r="231" spans="1:12">
      <c r="A231" s="200"/>
      <c r="B231" s="69" t="s">
        <v>289</v>
      </c>
      <c r="C231" s="151" t="s">
        <v>290</v>
      </c>
      <c r="D231" s="152">
        <v>104</v>
      </c>
      <c r="E231" s="153">
        <v>0.78888888888888886</v>
      </c>
      <c r="F231" s="153">
        <v>0.67708333333333337</v>
      </c>
      <c r="G231" s="153">
        <v>0.60416666666666663</v>
      </c>
      <c r="H231" s="188"/>
      <c r="I231" s="154">
        <f t="shared" si="4"/>
        <v>0</v>
      </c>
      <c r="J231" s="155">
        <f t="shared" si="5"/>
        <v>0</v>
      </c>
      <c r="K231" s="61"/>
      <c r="L231" s="61"/>
    </row>
    <row r="232" spans="1:12">
      <c r="A232" s="200"/>
      <c r="B232" s="69" t="s">
        <v>291</v>
      </c>
      <c r="C232" s="151" t="s">
        <v>292</v>
      </c>
      <c r="D232" s="152">
        <v>104</v>
      </c>
      <c r="E232" s="153">
        <v>0.78888888888888886</v>
      </c>
      <c r="F232" s="153">
        <v>0.67708333333333337</v>
      </c>
      <c r="G232" s="153">
        <v>0.60416666666666663</v>
      </c>
      <c r="H232" s="188"/>
      <c r="I232" s="154">
        <f t="shared" si="4"/>
        <v>0</v>
      </c>
      <c r="J232" s="155">
        <f t="shared" si="5"/>
        <v>0</v>
      </c>
      <c r="K232" s="61"/>
      <c r="L232" s="61"/>
    </row>
    <row r="233" spans="1:12">
      <c r="A233" s="200"/>
      <c r="B233" s="69" t="s">
        <v>297</v>
      </c>
      <c r="C233" s="151" t="s">
        <v>298</v>
      </c>
      <c r="D233" s="152">
        <v>104</v>
      </c>
      <c r="E233" s="153">
        <v>0.78888888888888886</v>
      </c>
      <c r="F233" s="153">
        <v>0.67708333333333337</v>
      </c>
      <c r="G233" s="153">
        <v>0.60416666666666663</v>
      </c>
      <c r="H233" s="188"/>
      <c r="I233" s="154">
        <f t="shared" si="4"/>
        <v>0</v>
      </c>
      <c r="J233" s="155">
        <f t="shared" si="5"/>
        <v>0</v>
      </c>
      <c r="K233" s="61"/>
      <c r="L233" s="61"/>
    </row>
    <row r="234" spans="1:12">
      <c r="A234" s="200"/>
      <c r="B234" s="69" t="s">
        <v>299</v>
      </c>
      <c r="C234" s="151" t="s">
        <v>300</v>
      </c>
      <c r="D234" s="152">
        <v>104</v>
      </c>
      <c r="E234" s="153">
        <v>0.78888888888888886</v>
      </c>
      <c r="F234" s="153">
        <v>0.67708333333333337</v>
      </c>
      <c r="G234" s="153">
        <v>0.60416666666666663</v>
      </c>
      <c r="H234" s="188"/>
      <c r="I234" s="154">
        <f t="shared" si="4"/>
        <v>0</v>
      </c>
      <c r="J234" s="155">
        <f t="shared" si="5"/>
        <v>0</v>
      </c>
      <c r="K234" s="61"/>
      <c r="L234" s="61"/>
    </row>
    <row r="235" spans="1:12">
      <c r="A235" s="200"/>
      <c r="B235" s="69" t="s">
        <v>301</v>
      </c>
      <c r="C235" s="151" t="s">
        <v>302</v>
      </c>
      <c r="D235" s="152">
        <v>104</v>
      </c>
      <c r="E235" s="153">
        <v>0.78888888888888886</v>
      </c>
      <c r="F235" s="153">
        <v>0.67708333333333337</v>
      </c>
      <c r="G235" s="153">
        <v>0.60416666666666663</v>
      </c>
      <c r="H235" s="188"/>
      <c r="I235" s="154">
        <f t="shared" si="4"/>
        <v>0</v>
      </c>
      <c r="J235" s="155">
        <f t="shared" si="5"/>
        <v>0</v>
      </c>
      <c r="K235" s="61"/>
      <c r="L235" s="61"/>
    </row>
    <row r="236" spans="1:12">
      <c r="A236" s="200"/>
      <c r="B236" s="69" t="s">
        <v>305</v>
      </c>
      <c r="C236" s="151" t="s">
        <v>306</v>
      </c>
      <c r="D236" s="152">
        <v>104</v>
      </c>
      <c r="E236" s="153">
        <v>0.78888888888888886</v>
      </c>
      <c r="F236" s="153">
        <v>0.67708333333333337</v>
      </c>
      <c r="G236" s="153">
        <v>0.60416666666666663</v>
      </c>
      <c r="H236" s="188"/>
      <c r="I236" s="154">
        <f t="shared" si="4"/>
        <v>0</v>
      </c>
      <c r="J236" s="155">
        <f t="shared" si="5"/>
        <v>0</v>
      </c>
      <c r="K236" s="61"/>
      <c r="L236" s="61"/>
    </row>
    <row r="237" spans="1:12">
      <c r="A237" s="200"/>
      <c r="B237" s="69" t="s">
        <v>307</v>
      </c>
      <c r="C237" s="151" t="s">
        <v>308</v>
      </c>
      <c r="D237" s="152">
        <v>104</v>
      </c>
      <c r="E237" s="153">
        <v>0.78888888888888886</v>
      </c>
      <c r="F237" s="153">
        <v>0.67708333333333337</v>
      </c>
      <c r="G237" s="153">
        <v>0.60416666666666663</v>
      </c>
      <c r="H237" s="188"/>
      <c r="I237" s="154">
        <f t="shared" si="4"/>
        <v>0</v>
      </c>
      <c r="J237" s="155">
        <f t="shared" si="5"/>
        <v>0</v>
      </c>
      <c r="K237" s="61"/>
      <c r="L237" s="61"/>
    </row>
    <row r="238" spans="1:12">
      <c r="A238" s="200"/>
      <c r="B238" s="69" t="s">
        <v>1401</v>
      </c>
      <c r="C238" s="151" t="s">
        <v>1402</v>
      </c>
      <c r="D238" s="152">
        <v>104</v>
      </c>
      <c r="E238" s="153">
        <v>0.78888888888888886</v>
      </c>
      <c r="F238" s="153">
        <v>0.67708333333333337</v>
      </c>
      <c r="G238" s="153">
        <v>0.60416666666666663</v>
      </c>
      <c r="H238" s="188"/>
      <c r="I238" s="154">
        <f t="shared" ref="I238:I301" si="6">H238*D238</f>
        <v>0</v>
      </c>
      <c r="J238" s="155">
        <f t="shared" ref="J238:J301" si="7">IF(I238&lt;=499,SUM(I238*E238),IF(I238&lt;=999,SUM(I238*F238),IF(I238&gt;=1000,SUM(I238*G238),0)))</f>
        <v>0</v>
      </c>
      <c r="K238" s="61"/>
      <c r="L238" s="61"/>
    </row>
    <row r="239" spans="1:12">
      <c r="A239" s="200"/>
      <c r="B239" s="69" t="s">
        <v>309</v>
      </c>
      <c r="C239" s="151" t="s">
        <v>310</v>
      </c>
      <c r="D239" s="152">
        <v>104</v>
      </c>
      <c r="E239" s="153">
        <v>0.78888888888888886</v>
      </c>
      <c r="F239" s="153">
        <v>0.67708333333333337</v>
      </c>
      <c r="G239" s="153">
        <v>0.60416666666666663</v>
      </c>
      <c r="H239" s="188"/>
      <c r="I239" s="154">
        <f t="shared" si="6"/>
        <v>0</v>
      </c>
      <c r="J239" s="155">
        <f t="shared" si="7"/>
        <v>0</v>
      </c>
      <c r="K239" s="61"/>
      <c r="L239" s="61"/>
    </row>
    <row r="240" spans="1:12">
      <c r="A240" s="200"/>
      <c r="B240" s="69" t="s">
        <v>311</v>
      </c>
      <c r="C240" s="151" t="s">
        <v>312</v>
      </c>
      <c r="D240" s="152">
        <v>104</v>
      </c>
      <c r="E240" s="153">
        <v>0.78888888888888886</v>
      </c>
      <c r="F240" s="153">
        <v>0.67708333333333337</v>
      </c>
      <c r="G240" s="153">
        <v>0.60416666666666663</v>
      </c>
      <c r="H240" s="188"/>
      <c r="I240" s="154">
        <f t="shared" si="6"/>
        <v>0</v>
      </c>
      <c r="J240" s="155">
        <f t="shared" si="7"/>
        <v>0</v>
      </c>
      <c r="K240" s="61"/>
      <c r="L240" s="61"/>
    </row>
    <row r="241" spans="1:12">
      <c r="A241" s="200" t="s">
        <v>1780</v>
      </c>
      <c r="B241" s="69" t="s">
        <v>283</v>
      </c>
      <c r="C241" s="151" t="s">
        <v>284</v>
      </c>
      <c r="D241" s="152">
        <v>104</v>
      </c>
      <c r="E241" s="153">
        <v>0.78888888888888886</v>
      </c>
      <c r="F241" s="153">
        <v>0.67708333333333337</v>
      </c>
      <c r="G241" s="153">
        <v>0.60416666666666663</v>
      </c>
      <c r="H241" s="188"/>
      <c r="I241" s="154">
        <f t="shared" si="6"/>
        <v>0</v>
      </c>
      <c r="J241" s="155">
        <f t="shared" si="7"/>
        <v>0</v>
      </c>
      <c r="K241" s="61"/>
      <c r="L241" s="61"/>
    </row>
    <row r="242" spans="1:12">
      <c r="A242" s="200"/>
      <c r="B242" s="69" t="s">
        <v>315</v>
      </c>
      <c r="C242" s="151" t="s">
        <v>316</v>
      </c>
      <c r="D242" s="152">
        <v>104</v>
      </c>
      <c r="E242" s="153">
        <v>0.78888888888888886</v>
      </c>
      <c r="F242" s="153">
        <v>0.67708333333333337</v>
      </c>
      <c r="G242" s="153">
        <v>0.60416666666666663</v>
      </c>
      <c r="H242" s="188"/>
      <c r="I242" s="154">
        <f t="shared" si="6"/>
        <v>0</v>
      </c>
      <c r="J242" s="155">
        <f t="shared" si="7"/>
        <v>0</v>
      </c>
      <c r="K242" s="61"/>
      <c r="L242" s="61"/>
    </row>
    <row r="243" spans="1:12">
      <c r="A243" s="200"/>
      <c r="B243" s="69" t="s">
        <v>313</v>
      </c>
      <c r="C243" s="151" t="s">
        <v>314</v>
      </c>
      <c r="D243" s="152">
        <v>104</v>
      </c>
      <c r="E243" s="153">
        <v>0.78888888888888886</v>
      </c>
      <c r="F243" s="153">
        <v>0.67708333333333337</v>
      </c>
      <c r="G243" s="153">
        <v>0.60416666666666663</v>
      </c>
      <c r="H243" s="188"/>
      <c r="I243" s="154">
        <f t="shared" si="6"/>
        <v>0</v>
      </c>
      <c r="J243" s="155">
        <f t="shared" si="7"/>
        <v>0</v>
      </c>
      <c r="K243" s="61"/>
      <c r="L243" s="61"/>
    </row>
    <row r="244" spans="1:12">
      <c r="A244" s="200"/>
      <c r="B244" s="69" t="s">
        <v>1699</v>
      </c>
      <c r="C244" s="151" t="s">
        <v>1736</v>
      </c>
      <c r="D244" s="152">
        <v>104</v>
      </c>
      <c r="E244" s="153">
        <v>0.67</v>
      </c>
      <c r="F244" s="153">
        <v>0.54</v>
      </c>
      <c r="G244" s="153">
        <v>0.48</v>
      </c>
      <c r="H244" s="188"/>
      <c r="I244" s="154">
        <f t="shared" si="6"/>
        <v>0</v>
      </c>
      <c r="J244" s="155">
        <f t="shared" si="7"/>
        <v>0</v>
      </c>
      <c r="K244" s="61"/>
      <c r="L244" s="61"/>
    </row>
    <row r="245" spans="1:12">
      <c r="A245" s="200"/>
      <c r="B245" s="69" t="s">
        <v>317</v>
      </c>
      <c r="C245" s="151" t="s">
        <v>318</v>
      </c>
      <c r="D245" s="152">
        <v>104</v>
      </c>
      <c r="E245" s="153">
        <v>0.78888888888888886</v>
      </c>
      <c r="F245" s="153">
        <v>0.67708333333333337</v>
      </c>
      <c r="G245" s="153">
        <v>0.60416666666666663</v>
      </c>
      <c r="H245" s="188"/>
      <c r="I245" s="154">
        <f t="shared" si="6"/>
        <v>0</v>
      </c>
      <c r="J245" s="155">
        <f t="shared" si="7"/>
        <v>0</v>
      </c>
      <c r="K245" s="61"/>
      <c r="L245" s="61"/>
    </row>
    <row r="246" spans="1:12">
      <c r="A246" s="200" t="s">
        <v>1780</v>
      </c>
      <c r="B246" s="69" t="s">
        <v>293</v>
      </c>
      <c r="C246" s="151" t="s">
        <v>294</v>
      </c>
      <c r="D246" s="152">
        <v>104</v>
      </c>
      <c r="E246" s="153">
        <v>0.78888888888888886</v>
      </c>
      <c r="F246" s="153">
        <v>0.67708333333333337</v>
      </c>
      <c r="G246" s="153">
        <v>0.60416666666666663</v>
      </c>
      <c r="H246" s="188"/>
      <c r="I246" s="154">
        <f t="shared" si="6"/>
        <v>0</v>
      </c>
      <c r="J246" s="155">
        <f t="shared" si="7"/>
        <v>0</v>
      </c>
      <c r="K246" s="61"/>
      <c r="L246" s="61"/>
    </row>
    <row r="247" spans="1:12">
      <c r="A247" s="200" t="s">
        <v>1780</v>
      </c>
      <c r="B247" s="69" t="s">
        <v>295</v>
      </c>
      <c r="C247" s="151" t="s">
        <v>296</v>
      </c>
      <c r="D247" s="152">
        <v>104</v>
      </c>
      <c r="E247" s="153">
        <v>0.78888888888888886</v>
      </c>
      <c r="F247" s="153">
        <v>0.67708333333333337</v>
      </c>
      <c r="G247" s="153">
        <v>0.60416666666666663</v>
      </c>
      <c r="H247" s="188"/>
      <c r="I247" s="154">
        <f t="shared" si="6"/>
        <v>0</v>
      </c>
      <c r="J247" s="155">
        <f t="shared" si="7"/>
        <v>0</v>
      </c>
      <c r="K247" s="61"/>
      <c r="L247" s="61"/>
    </row>
    <row r="248" spans="1:12">
      <c r="A248" s="200"/>
      <c r="B248" s="69" t="s">
        <v>319</v>
      </c>
      <c r="C248" s="151" t="s">
        <v>320</v>
      </c>
      <c r="D248" s="152">
        <v>104</v>
      </c>
      <c r="E248" s="153">
        <v>0.78888888888888886</v>
      </c>
      <c r="F248" s="153">
        <v>0.67708333333333337</v>
      </c>
      <c r="G248" s="153">
        <v>0.60416666666666663</v>
      </c>
      <c r="H248" s="188"/>
      <c r="I248" s="154">
        <f t="shared" si="6"/>
        <v>0</v>
      </c>
      <c r="J248" s="155">
        <f t="shared" si="7"/>
        <v>0</v>
      </c>
      <c r="K248" s="61"/>
      <c r="L248" s="61"/>
    </row>
    <row r="249" spans="1:12">
      <c r="A249" s="200"/>
      <c r="B249" s="69" t="s">
        <v>323</v>
      </c>
      <c r="C249" s="151" t="s">
        <v>324</v>
      </c>
      <c r="D249" s="152">
        <v>104</v>
      </c>
      <c r="E249" s="153">
        <v>0.78888888888888886</v>
      </c>
      <c r="F249" s="153">
        <v>0.67708333333333337</v>
      </c>
      <c r="G249" s="153">
        <v>0.60416666666666663</v>
      </c>
      <c r="H249" s="188"/>
      <c r="I249" s="154">
        <f t="shared" si="6"/>
        <v>0</v>
      </c>
      <c r="J249" s="155">
        <f t="shared" si="7"/>
        <v>0</v>
      </c>
      <c r="K249" s="61"/>
      <c r="L249" s="61"/>
    </row>
    <row r="250" spans="1:12">
      <c r="A250" s="200"/>
      <c r="B250" s="69" t="s">
        <v>325</v>
      </c>
      <c r="C250" s="151" t="s">
        <v>326</v>
      </c>
      <c r="D250" s="152">
        <v>104</v>
      </c>
      <c r="E250" s="153">
        <v>0.78888888888888886</v>
      </c>
      <c r="F250" s="153">
        <v>0.67708333333333337</v>
      </c>
      <c r="G250" s="153">
        <v>0.60416666666666663</v>
      </c>
      <c r="H250" s="188"/>
      <c r="I250" s="154">
        <f t="shared" si="6"/>
        <v>0</v>
      </c>
      <c r="J250" s="155">
        <f t="shared" si="7"/>
        <v>0</v>
      </c>
      <c r="K250" s="61"/>
      <c r="L250" s="61"/>
    </row>
    <row r="251" spans="1:12">
      <c r="A251" s="200" t="s">
        <v>1780</v>
      </c>
      <c r="B251" s="69" t="s">
        <v>303</v>
      </c>
      <c r="C251" s="151" t="s">
        <v>304</v>
      </c>
      <c r="D251" s="152">
        <v>104</v>
      </c>
      <c r="E251" s="153">
        <v>0.78888888888888886</v>
      </c>
      <c r="F251" s="153">
        <v>0.67708333333333337</v>
      </c>
      <c r="G251" s="153">
        <v>0.60416666666666663</v>
      </c>
      <c r="H251" s="188"/>
      <c r="I251" s="154">
        <f t="shared" si="6"/>
        <v>0</v>
      </c>
      <c r="J251" s="155">
        <f t="shared" si="7"/>
        <v>0</v>
      </c>
      <c r="K251" s="61"/>
      <c r="L251" s="61"/>
    </row>
    <row r="252" spans="1:12">
      <c r="A252" s="200"/>
      <c r="B252" s="69" t="s">
        <v>331</v>
      </c>
      <c r="C252" s="151" t="s">
        <v>332</v>
      </c>
      <c r="D252" s="152">
        <v>104</v>
      </c>
      <c r="E252" s="153">
        <v>1.911111111111111</v>
      </c>
      <c r="F252" s="153">
        <v>1.7291666666666667</v>
      </c>
      <c r="G252" s="153">
        <v>1.6562500000000002</v>
      </c>
      <c r="H252" s="188"/>
      <c r="I252" s="154">
        <f t="shared" si="6"/>
        <v>0</v>
      </c>
      <c r="J252" s="155">
        <f t="shared" si="7"/>
        <v>0</v>
      </c>
      <c r="K252" s="61"/>
      <c r="L252" s="61"/>
    </row>
    <row r="253" spans="1:12">
      <c r="A253" s="200"/>
      <c r="B253" s="69" t="s">
        <v>333</v>
      </c>
      <c r="C253" s="151" t="s">
        <v>334</v>
      </c>
      <c r="D253" s="152">
        <v>104</v>
      </c>
      <c r="E253" s="153">
        <v>0.78888888888888886</v>
      </c>
      <c r="F253" s="153">
        <v>0.67708333333333337</v>
      </c>
      <c r="G253" s="153">
        <v>0.60416666666666663</v>
      </c>
      <c r="H253" s="188"/>
      <c r="I253" s="154">
        <f t="shared" si="6"/>
        <v>0</v>
      </c>
      <c r="J253" s="155">
        <f t="shared" si="7"/>
        <v>0</v>
      </c>
      <c r="K253" s="61"/>
      <c r="L253" s="61"/>
    </row>
    <row r="254" spans="1:12">
      <c r="A254" s="200"/>
      <c r="B254" s="69" t="s">
        <v>337</v>
      </c>
      <c r="C254" s="151" t="s">
        <v>338</v>
      </c>
      <c r="D254" s="152">
        <v>104</v>
      </c>
      <c r="E254" s="153">
        <v>0.78888888888888886</v>
      </c>
      <c r="F254" s="153">
        <v>0.67708333333333337</v>
      </c>
      <c r="G254" s="153">
        <v>0.60416666666666663</v>
      </c>
      <c r="H254" s="188"/>
      <c r="I254" s="154">
        <f t="shared" si="6"/>
        <v>0</v>
      </c>
      <c r="J254" s="155">
        <f t="shared" si="7"/>
        <v>0</v>
      </c>
      <c r="K254" s="61"/>
      <c r="L254" s="61"/>
    </row>
    <row r="255" spans="1:12">
      <c r="A255" s="200"/>
      <c r="B255" s="69" t="s">
        <v>341</v>
      </c>
      <c r="C255" s="151" t="s">
        <v>342</v>
      </c>
      <c r="D255" s="152">
        <v>104</v>
      </c>
      <c r="E255" s="153">
        <v>0.78888888888888886</v>
      </c>
      <c r="F255" s="153">
        <v>0.67708333333333337</v>
      </c>
      <c r="G255" s="153">
        <v>0.60416666666666663</v>
      </c>
      <c r="H255" s="188"/>
      <c r="I255" s="154">
        <f t="shared" si="6"/>
        <v>0</v>
      </c>
      <c r="J255" s="155">
        <f t="shared" si="7"/>
        <v>0</v>
      </c>
      <c r="K255" s="61"/>
      <c r="L255" s="61"/>
    </row>
    <row r="256" spans="1:12">
      <c r="A256" s="200"/>
      <c r="B256" s="69" t="s">
        <v>343</v>
      </c>
      <c r="C256" s="151" t="s">
        <v>344</v>
      </c>
      <c r="D256" s="152">
        <v>104</v>
      </c>
      <c r="E256" s="153">
        <v>0.78888888888888886</v>
      </c>
      <c r="F256" s="153">
        <v>0.67708333333333337</v>
      </c>
      <c r="G256" s="153">
        <v>0.60416666666666663</v>
      </c>
      <c r="H256" s="188"/>
      <c r="I256" s="154">
        <f t="shared" si="6"/>
        <v>0</v>
      </c>
      <c r="J256" s="155">
        <f t="shared" si="7"/>
        <v>0</v>
      </c>
      <c r="K256" s="61"/>
      <c r="L256" s="61"/>
    </row>
    <row r="257" spans="1:12">
      <c r="A257" s="200"/>
      <c r="B257" s="69" t="s">
        <v>348</v>
      </c>
      <c r="C257" s="151" t="s">
        <v>349</v>
      </c>
      <c r="D257" s="152">
        <v>104</v>
      </c>
      <c r="E257" s="153">
        <v>1.911111111111111</v>
      </c>
      <c r="F257" s="153">
        <v>1.7291666666666667</v>
      </c>
      <c r="G257" s="153">
        <v>1.6562500000000002</v>
      </c>
      <c r="H257" s="188"/>
      <c r="I257" s="154">
        <f t="shared" si="6"/>
        <v>0</v>
      </c>
      <c r="J257" s="155">
        <f t="shared" si="7"/>
        <v>0</v>
      </c>
      <c r="K257" s="61"/>
      <c r="L257" s="61"/>
    </row>
    <row r="258" spans="1:12">
      <c r="A258" s="200"/>
      <c r="B258" s="69" t="s">
        <v>352</v>
      </c>
      <c r="C258" s="151" t="s">
        <v>353</v>
      </c>
      <c r="D258" s="152">
        <v>104</v>
      </c>
      <c r="E258" s="153">
        <v>0.78888888888888886</v>
      </c>
      <c r="F258" s="153">
        <v>0.67708333333333337</v>
      </c>
      <c r="G258" s="153">
        <v>0.60416666666666663</v>
      </c>
      <c r="H258" s="188"/>
      <c r="I258" s="154">
        <f t="shared" si="6"/>
        <v>0</v>
      </c>
      <c r="J258" s="155">
        <f t="shared" si="7"/>
        <v>0</v>
      </c>
      <c r="K258" s="61"/>
      <c r="L258" s="61"/>
    </row>
    <row r="259" spans="1:12">
      <c r="A259" s="200"/>
      <c r="B259" s="69" t="s">
        <v>347</v>
      </c>
      <c r="C259" s="151" t="s">
        <v>1405</v>
      </c>
      <c r="D259" s="152">
        <v>104</v>
      </c>
      <c r="E259" s="153">
        <v>1.911111111111111</v>
      </c>
      <c r="F259" s="153">
        <v>1.7291666666666667</v>
      </c>
      <c r="G259" s="153">
        <v>1.6562500000000002</v>
      </c>
      <c r="H259" s="188"/>
      <c r="I259" s="154">
        <f t="shared" si="6"/>
        <v>0</v>
      </c>
      <c r="J259" s="155">
        <f t="shared" si="7"/>
        <v>0</v>
      </c>
      <c r="K259" s="61"/>
      <c r="L259" s="61"/>
    </row>
    <row r="260" spans="1:12">
      <c r="A260" s="200" t="s">
        <v>1780</v>
      </c>
      <c r="B260" s="69" t="s">
        <v>327</v>
      </c>
      <c r="C260" s="151" t="s">
        <v>328</v>
      </c>
      <c r="D260" s="152">
        <v>104</v>
      </c>
      <c r="E260" s="153">
        <v>1.911111111111111</v>
      </c>
      <c r="F260" s="153">
        <v>1.7291666666666667</v>
      </c>
      <c r="G260" s="153">
        <v>1.6562500000000002</v>
      </c>
      <c r="H260" s="188"/>
      <c r="I260" s="154">
        <f t="shared" si="6"/>
        <v>0</v>
      </c>
      <c r="J260" s="155">
        <f t="shared" si="7"/>
        <v>0</v>
      </c>
      <c r="K260" s="61"/>
      <c r="L260" s="61"/>
    </row>
    <row r="261" spans="1:12">
      <c r="A261" s="200" t="s">
        <v>1780</v>
      </c>
      <c r="B261" s="69" t="s">
        <v>329</v>
      </c>
      <c r="C261" s="151" t="s">
        <v>330</v>
      </c>
      <c r="D261" s="152">
        <v>104</v>
      </c>
      <c r="E261" s="153">
        <v>1.911111111111111</v>
      </c>
      <c r="F261" s="153">
        <v>1.7291666666666667</v>
      </c>
      <c r="G261" s="153">
        <v>1.6562500000000002</v>
      </c>
      <c r="H261" s="188"/>
      <c r="I261" s="154">
        <f t="shared" si="6"/>
        <v>0</v>
      </c>
      <c r="J261" s="155">
        <f t="shared" si="7"/>
        <v>0</v>
      </c>
      <c r="K261" s="61"/>
      <c r="L261" s="61"/>
    </row>
    <row r="262" spans="1:12">
      <c r="A262" s="200" t="s">
        <v>1780</v>
      </c>
      <c r="B262" s="69" t="s">
        <v>335</v>
      </c>
      <c r="C262" s="151" t="s">
        <v>336</v>
      </c>
      <c r="D262" s="152">
        <v>104</v>
      </c>
      <c r="E262" s="153">
        <v>0.78888888888888886</v>
      </c>
      <c r="F262" s="153">
        <v>0.67708333333333337</v>
      </c>
      <c r="G262" s="153">
        <v>0.60416666666666663</v>
      </c>
      <c r="H262" s="188"/>
      <c r="I262" s="154">
        <f t="shared" si="6"/>
        <v>0</v>
      </c>
      <c r="J262" s="155">
        <f t="shared" si="7"/>
        <v>0</v>
      </c>
      <c r="K262" s="61"/>
      <c r="L262" s="61"/>
    </row>
    <row r="263" spans="1:12">
      <c r="A263" s="200" t="s">
        <v>1780</v>
      </c>
      <c r="B263" s="69" t="s">
        <v>339</v>
      </c>
      <c r="C263" s="151" t="s">
        <v>340</v>
      </c>
      <c r="D263" s="152">
        <v>104</v>
      </c>
      <c r="E263" s="153">
        <v>0.78888888888888886</v>
      </c>
      <c r="F263" s="153">
        <v>0.67708333333333337</v>
      </c>
      <c r="G263" s="153">
        <v>0.60416666666666663</v>
      </c>
      <c r="H263" s="188"/>
      <c r="I263" s="154">
        <f t="shared" si="6"/>
        <v>0</v>
      </c>
      <c r="J263" s="155">
        <f t="shared" si="7"/>
        <v>0</v>
      </c>
      <c r="K263" s="61"/>
      <c r="L263" s="61"/>
    </row>
    <row r="264" spans="1:12">
      <c r="A264" s="200" t="s">
        <v>1780</v>
      </c>
      <c r="B264" s="69" t="s">
        <v>345</v>
      </c>
      <c r="C264" s="151" t="s">
        <v>346</v>
      </c>
      <c r="D264" s="152">
        <v>104</v>
      </c>
      <c r="E264" s="153">
        <v>0.78888888888888886</v>
      </c>
      <c r="F264" s="153">
        <v>0.67708333333333337</v>
      </c>
      <c r="G264" s="153">
        <v>0.60416666666666663</v>
      </c>
      <c r="H264" s="188"/>
      <c r="I264" s="154">
        <f t="shared" si="6"/>
        <v>0</v>
      </c>
      <c r="J264" s="155">
        <f t="shared" si="7"/>
        <v>0</v>
      </c>
      <c r="K264" s="61"/>
      <c r="L264" s="61"/>
    </row>
    <row r="265" spans="1:12">
      <c r="A265" s="200" t="s">
        <v>1780</v>
      </c>
      <c r="B265" s="69" t="s">
        <v>350</v>
      </c>
      <c r="C265" s="151" t="s">
        <v>351</v>
      </c>
      <c r="D265" s="152">
        <v>104</v>
      </c>
      <c r="E265" s="153">
        <v>0.78888888888888886</v>
      </c>
      <c r="F265" s="153">
        <v>0.67708333333333337</v>
      </c>
      <c r="G265" s="153">
        <v>0.60416666666666663</v>
      </c>
      <c r="H265" s="188"/>
      <c r="I265" s="154">
        <f t="shared" si="6"/>
        <v>0</v>
      </c>
      <c r="J265" s="155">
        <f t="shared" si="7"/>
        <v>0</v>
      </c>
      <c r="K265" s="61"/>
      <c r="L265" s="61"/>
    </row>
    <row r="266" spans="1:12">
      <c r="A266" s="200"/>
      <c r="B266" s="69" t="s">
        <v>354</v>
      </c>
      <c r="C266" s="151" t="s">
        <v>355</v>
      </c>
      <c r="D266" s="152">
        <v>104</v>
      </c>
      <c r="E266" s="153">
        <v>2.088888888888889</v>
      </c>
      <c r="F266" s="153">
        <v>1.8958333333333335</v>
      </c>
      <c r="G266" s="153">
        <v>1.8125</v>
      </c>
      <c r="H266" s="188"/>
      <c r="I266" s="154">
        <f t="shared" si="6"/>
        <v>0</v>
      </c>
      <c r="J266" s="155">
        <f t="shared" si="7"/>
        <v>0</v>
      </c>
      <c r="K266" s="61"/>
      <c r="L266" s="61"/>
    </row>
    <row r="267" spans="1:12">
      <c r="A267" s="200"/>
      <c r="B267" s="69" t="s">
        <v>358</v>
      </c>
      <c r="C267" s="151" t="s">
        <v>359</v>
      </c>
      <c r="D267" s="152">
        <v>104</v>
      </c>
      <c r="E267" s="153">
        <v>1.911111111111111</v>
      </c>
      <c r="F267" s="153">
        <v>1.7291666666666667</v>
      </c>
      <c r="G267" s="153">
        <v>1.6562500000000002</v>
      </c>
      <c r="H267" s="188"/>
      <c r="I267" s="154">
        <f t="shared" si="6"/>
        <v>0</v>
      </c>
      <c r="J267" s="155">
        <f t="shared" si="7"/>
        <v>0</v>
      </c>
      <c r="K267" s="61"/>
      <c r="L267" s="61"/>
    </row>
    <row r="268" spans="1:12">
      <c r="A268" s="200"/>
      <c r="B268" s="69" t="s">
        <v>360</v>
      </c>
      <c r="C268" s="151" t="s">
        <v>361</v>
      </c>
      <c r="D268" s="152">
        <v>104</v>
      </c>
      <c r="E268" s="153">
        <v>0.78888888888888886</v>
      </c>
      <c r="F268" s="153">
        <v>0.67708333333333337</v>
      </c>
      <c r="G268" s="153">
        <v>0.60416666666666663</v>
      </c>
      <c r="H268" s="188"/>
      <c r="I268" s="154">
        <f t="shared" si="6"/>
        <v>0</v>
      </c>
      <c r="J268" s="155">
        <f t="shared" si="7"/>
        <v>0</v>
      </c>
      <c r="K268" s="61"/>
      <c r="L268" s="61"/>
    </row>
    <row r="269" spans="1:12">
      <c r="A269" s="200"/>
      <c r="B269" s="69" t="s">
        <v>364</v>
      </c>
      <c r="C269" s="151" t="s">
        <v>365</v>
      </c>
      <c r="D269" s="152">
        <v>104</v>
      </c>
      <c r="E269" s="153">
        <v>1.911111111111111</v>
      </c>
      <c r="F269" s="153">
        <v>1.7291666666666667</v>
      </c>
      <c r="G269" s="153">
        <v>1.6562500000000002</v>
      </c>
      <c r="H269" s="188"/>
      <c r="I269" s="154">
        <f t="shared" si="6"/>
        <v>0</v>
      </c>
      <c r="J269" s="155">
        <f t="shared" si="7"/>
        <v>0</v>
      </c>
      <c r="K269" s="61"/>
      <c r="L269" s="61"/>
    </row>
    <row r="270" spans="1:12">
      <c r="A270" s="200"/>
      <c r="B270" s="69" t="s">
        <v>366</v>
      </c>
      <c r="C270" s="151" t="s">
        <v>367</v>
      </c>
      <c r="D270" s="152">
        <v>104</v>
      </c>
      <c r="E270" s="153">
        <v>2.088888888888889</v>
      </c>
      <c r="F270" s="153">
        <v>1.8958333333333335</v>
      </c>
      <c r="G270" s="153">
        <v>1.8125</v>
      </c>
      <c r="H270" s="188"/>
      <c r="I270" s="154">
        <f t="shared" si="6"/>
        <v>0</v>
      </c>
      <c r="J270" s="155">
        <f t="shared" si="7"/>
        <v>0</v>
      </c>
      <c r="K270" s="61"/>
      <c r="L270" s="61"/>
    </row>
    <row r="271" spans="1:12">
      <c r="A271" s="200"/>
      <c r="B271" s="69" t="s">
        <v>368</v>
      </c>
      <c r="C271" s="151" t="s">
        <v>369</v>
      </c>
      <c r="D271" s="152">
        <v>104</v>
      </c>
      <c r="E271" s="153">
        <v>1.911111111111111</v>
      </c>
      <c r="F271" s="153">
        <v>1.7291666666666667</v>
      </c>
      <c r="G271" s="153">
        <v>1.6562500000000002</v>
      </c>
      <c r="H271" s="188"/>
      <c r="I271" s="154">
        <f t="shared" si="6"/>
        <v>0</v>
      </c>
      <c r="J271" s="155">
        <f t="shared" si="7"/>
        <v>0</v>
      </c>
      <c r="K271" s="61"/>
      <c r="L271" s="61"/>
    </row>
    <row r="272" spans="1:12">
      <c r="A272" s="200"/>
      <c r="B272" s="69" t="s">
        <v>372</v>
      </c>
      <c r="C272" s="151" t="s">
        <v>373</v>
      </c>
      <c r="D272" s="152">
        <v>104</v>
      </c>
      <c r="E272" s="153">
        <v>2</v>
      </c>
      <c r="F272" s="153">
        <v>1.8125</v>
      </c>
      <c r="G272" s="153">
        <v>1.7395833333333333</v>
      </c>
      <c r="H272" s="188"/>
      <c r="I272" s="154">
        <f t="shared" si="6"/>
        <v>0</v>
      </c>
      <c r="J272" s="155">
        <f t="shared" si="7"/>
        <v>0</v>
      </c>
      <c r="K272" s="61"/>
      <c r="L272" s="61"/>
    </row>
    <row r="273" spans="1:12">
      <c r="A273" s="200"/>
      <c r="B273" s="69" t="s">
        <v>370</v>
      </c>
      <c r="C273" s="151" t="s">
        <v>371</v>
      </c>
      <c r="D273" s="152">
        <v>104</v>
      </c>
      <c r="E273" s="153">
        <v>0.78888888888888886</v>
      </c>
      <c r="F273" s="153">
        <v>0.67708333333333337</v>
      </c>
      <c r="G273" s="153">
        <v>0.60416666666666663</v>
      </c>
      <c r="H273" s="188"/>
      <c r="I273" s="154">
        <f t="shared" si="6"/>
        <v>0</v>
      </c>
      <c r="J273" s="155">
        <f t="shared" si="7"/>
        <v>0</v>
      </c>
      <c r="K273" s="61"/>
      <c r="L273" s="61"/>
    </row>
    <row r="274" spans="1:12">
      <c r="A274" s="200"/>
      <c r="B274" s="69" t="s">
        <v>1700</v>
      </c>
      <c r="C274" s="151" t="s">
        <v>1776</v>
      </c>
      <c r="D274" s="152">
        <v>104</v>
      </c>
      <c r="E274" s="153">
        <v>1.68</v>
      </c>
      <c r="F274" s="153">
        <v>1.56</v>
      </c>
      <c r="G274" s="153">
        <v>1.49</v>
      </c>
      <c r="H274" s="188"/>
      <c r="I274" s="154">
        <f t="shared" si="6"/>
        <v>0</v>
      </c>
      <c r="J274" s="155">
        <f t="shared" si="7"/>
        <v>0</v>
      </c>
      <c r="K274" s="61"/>
      <c r="L274" s="61"/>
    </row>
    <row r="275" spans="1:12">
      <c r="A275" s="200"/>
      <c r="B275" s="69" t="s">
        <v>374</v>
      </c>
      <c r="C275" s="151" t="s">
        <v>375</v>
      </c>
      <c r="D275" s="152">
        <v>104</v>
      </c>
      <c r="E275" s="153">
        <v>0.78888888888888886</v>
      </c>
      <c r="F275" s="153">
        <v>0.67708333333333337</v>
      </c>
      <c r="G275" s="153">
        <v>0.60416666666666663</v>
      </c>
      <c r="H275" s="188"/>
      <c r="I275" s="154">
        <f t="shared" si="6"/>
        <v>0</v>
      </c>
      <c r="J275" s="155">
        <f t="shared" si="7"/>
        <v>0</v>
      </c>
      <c r="K275" s="61"/>
      <c r="L275" s="61"/>
    </row>
    <row r="276" spans="1:12">
      <c r="A276" s="200"/>
      <c r="B276" s="69" t="s">
        <v>378</v>
      </c>
      <c r="C276" s="151" t="s">
        <v>379</v>
      </c>
      <c r="D276" s="152">
        <v>104</v>
      </c>
      <c r="E276" s="153">
        <v>1.911111111111111</v>
      </c>
      <c r="F276" s="153">
        <v>1.7291666666666667</v>
      </c>
      <c r="G276" s="153">
        <v>1.6562500000000002</v>
      </c>
      <c r="H276" s="188"/>
      <c r="I276" s="154">
        <f t="shared" si="6"/>
        <v>0</v>
      </c>
      <c r="J276" s="155">
        <f t="shared" si="7"/>
        <v>0</v>
      </c>
      <c r="K276" s="61"/>
      <c r="L276" s="61"/>
    </row>
    <row r="277" spans="1:12">
      <c r="A277" s="200"/>
      <c r="B277" s="69" t="s">
        <v>1701</v>
      </c>
      <c r="C277" s="151" t="s">
        <v>1778</v>
      </c>
      <c r="D277" s="152">
        <v>104</v>
      </c>
      <c r="E277" s="153">
        <v>1.61</v>
      </c>
      <c r="F277" s="153">
        <v>1.48</v>
      </c>
      <c r="G277" s="153">
        <v>1.42</v>
      </c>
      <c r="H277" s="188"/>
      <c r="I277" s="154">
        <f t="shared" si="6"/>
        <v>0</v>
      </c>
      <c r="J277" s="155">
        <f t="shared" si="7"/>
        <v>0</v>
      </c>
      <c r="K277" s="61"/>
      <c r="L277" s="61"/>
    </row>
    <row r="278" spans="1:12">
      <c r="A278" s="200" t="s">
        <v>1780</v>
      </c>
      <c r="B278" s="69" t="s">
        <v>356</v>
      </c>
      <c r="C278" s="151" t="s">
        <v>357</v>
      </c>
      <c r="D278" s="152">
        <v>104</v>
      </c>
      <c r="E278" s="153">
        <v>1.911111111111111</v>
      </c>
      <c r="F278" s="153">
        <v>1.7291666666666667</v>
      </c>
      <c r="G278" s="153">
        <v>1.6562500000000002</v>
      </c>
      <c r="H278" s="188"/>
      <c r="I278" s="154">
        <f t="shared" si="6"/>
        <v>0</v>
      </c>
      <c r="J278" s="155">
        <f t="shared" si="7"/>
        <v>0</v>
      </c>
      <c r="K278" s="61"/>
      <c r="L278" s="61"/>
    </row>
    <row r="279" spans="1:12">
      <c r="A279" s="200"/>
      <c r="B279" s="69" t="s">
        <v>1422</v>
      </c>
      <c r="C279" s="151" t="s">
        <v>1423</v>
      </c>
      <c r="D279" s="152">
        <v>104</v>
      </c>
      <c r="E279" s="153">
        <v>2.088888888888889</v>
      </c>
      <c r="F279" s="153">
        <v>1.8958333333333335</v>
      </c>
      <c r="G279" s="153">
        <v>1.8125</v>
      </c>
      <c r="H279" s="188"/>
      <c r="I279" s="154">
        <f t="shared" si="6"/>
        <v>0</v>
      </c>
      <c r="J279" s="155">
        <f t="shared" si="7"/>
        <v>0</v>
      </c>
      <c r="K279" s="61"/>
      <c r="L279" s="61"/>
    </row>
    <row r="280" spans="1:12">
      <c r="A280" s="200"/>
      <c r="B280" s="69" t="s">
        <v>1416</v>
      </c>
      <c r="C280" s="151" t="s">
        <v>1417</v>
      </c>
      <c r="D280" s="152">
        <v>104</v>
      </c>
      <c r="E280" s="153">
        <v>2.088888888888889</v>
      </c>
      <c r="F280" s="153">
        <v>1.8958333333333335</v>
      </c>
      <c r="G280" s="153">
        <v>1.8125</v>
      </c>
      <c r="H280" s="188"/>
      <c r="I280" s="154">
        <f t="shared" si="6"/>
        <v>0</v>
      </c>
      <c r="J280" s="155">
        <f t="shared" si="7"/>
        <v>0</v>
      </c>
      <c r="K280" s="61"/>
      <c r="L280" s="61"/>
    </row>
    <row r="281" spans="1:12">
      <c r="A281" s="200" t="s">
        <v>1780</v>
      </c>
      <c r="B281" s="69" t="s">
        <v>1406</v>
      </c>
      <c r="C281" s="151" t="s">
        <v>1407</v>
      </c>
      <c r="D281" s="152">
        <v>150</v>
      </c>
      <c r="E281" s="153">
        <v>1.911111111111111</v>
      </c>
      <c r="F281" s="153">
        <v>1.7291666666666667</v>
      </c>
      <c r="G281" s="153">
        <v>1.6562500000000002</v>
      </c>
      <c r="H281" s="188"/>
      <c r="I281" s="154">
        <f t="shared" si="6"/>
        <v>0</v>
      </c>
      <c r="J281" s="155">
        <f t="shared" si="7"/>
        <v>0</v>
      </c>
      <c r="K281" s="61"/>
      <c r="L281" s="61"/>
    </row>
    <row r="282" spans="1:12">
      <c r="A282" s="200" t="s">
        <v>1780</v>
      </c>
      <c r="B282" s="69" t="s">
        <v>362</v>
      </c>
      <c r="C282" s="151" t="s">
        <v>363</v>
      </c>
      <c r="D282" s="152">
        <v>104</v>
      </c>
      <c r="E282" s="153">
        <v>1.911111111111111</v>
      </c>
      <c r="F282" s="153">
        <v>1.7291666666666667</v>
      </c>
      <c r="G282" s="153">
        <v>1.6562500000000002</v>
      </c>
      <c r="H282" s="188"/>
      <c r="I282" s="154">
        <f t="shared" si="6"/>
        <v>0</v>
      </c>
      <c r="J282" s="155">
        <f t="shared" si="7"/>
        <v>0</v>
      </c>
      <c r="K282" s="61"/>
      <c r="L282" s="61"/>
    </row>
    <row r="283" spans="1:12">
      <c r="A283" s="200"/>
      <c r="B283" s="69" t="s">
        <v>1414</v>
      </c>
      <c r="C283" s="151" t="s">
        <v>1415</v>
      </c>
      <c r="D283" s="152">
        <v>104</v>
      </c>
      <c r="E283" s="153">
        <v>2.088888888888889</v>
      </c>
      <c r="F283" s="153">
        <v>1.8958333333333335</v>
      </c>
      <c r="G283" s="153">
        <v>1.8125</v>
      </c>
      <c r="H283" s="188"/>
      <c r="I283" s="154">
        <f t="shared" si="6"/>
        <v>0</v>
      </c>
      <c r="J283" s="155">
        <f t="shared" si="7"/>
        <v>0</v>
      </c>
      <c r="K283" s="61"/>
      <c r="L283" s="61"/>
    </row>
    <row r="284" spans="1:12">
      <c r="A284" s="200"/>
      <c r="B284" s="69" t="s">
        <v>1420</v>
      </c>
      <c r="C284" s="151" t="s">
        <v>1421</v>
      </c>
      <c r="D284" s="152">
        <v>104</v>
      </c>
      <c r="E284" s="153">
        <v>2.088888888888889</v>
      </c>
      <c r="F284" s="153">
        <v>1.8958333333333335</v>
      </c>
      <c r="G284" s="153">
        <v>1.8125</v>
      </c>
      <c r="H284" s="188"/>
      <c r="I284" s="154">
        <f t="shared" si="6"/>
        <v>0</v>
      </c>
      <c r="J284" s="155">
        <f t="shared" si="7"/>
        <v>0</v>
      </c>
      <c r="K284" s="61"/>
      <c r="L284" s="61"/>
    </row>
    <row r="285" spans="1:12">
      <c r="A285" s="200"/>
      <c r="B285" s="69" t="s">
        <v>384</v>
      </c>
      <c r="C285" s="151" t="s">
        <v>385</v>
      </c>
      <c r="D285" s="152">
        <v>104</v>
      </c>
      <c r="E285" s="153">
        <v>1.911111111111111</v>
      </c>
      <c r="F285" s="153">
        <v>1.7291666666666667</v>
      </c>
      <c r="G285" s="153">
        <v>1.6562500000000002</v>
      </c>
      <c r="H285" s="188"/>
      <c r="I285" s="154">
        <f t="shared" si="6"/>
        <v>0</v>
      </c>
      <c r="J285" s="155">
        <f t="shared" si="7"/>
        <v>0</v>
      </c>
      <c r="K285" s="61"/>
      <c r="L285" s="61"/>
    </row>
    <row r="286" spans="1:12">
      <c r="A286" s="200" t="s">
        <v>1780</v>
      </c>
      <c r="B286" s="69" t="s">
        <v>1408</v>
      </c>
      <c r="C286" s="151" t="s">
        <v>1409</v>
      </c>
      <c r="D286" s="152">
        <v>150</v>
      </c>
      <c r="E286" s="153">
        <v>0.78888888888888886</v>
      </c>
      <c r="F286" s="153">
        <v>0.67708333333333337</v>
      </c>
      <c r="G286" s="153">
        <v>0.60416666666666663</v>
      </c>
      <c r="H286" s="188"/>
      <c r="I286" s="154">
        <f t="shared" si="6"/>
        <v>0</v>
      </c>
      <c r="J286" s="155">
        <f t="shared" si="7"/>
        <v>0</v>
      </c>
      <c r="K286" s="61"/>
      <c r="L286" s="61"/>
    </row>
    <row r="287" spans="1:12">
      <c r="A287" s="200"/>
      <c r="B287" s="69" t="s">
        <v>386</v>
      </c>
      <c r="C287" s="151" t="s">
        <v>387</v>
      </c>
      <c r="D287" s="152">
        <v>104</v>
      </c>
      <c r="E287" s="153">
        <v>0.78888888888888886</v>
      </c>
      <c r="F287" s="153">
        <v>0.67708333333333337</v>
      </c>
      <c r="G287" s="153">
        <v>0.60416666666666663</v>
      </c>
      <c r="H287" s="188"/>
      <c r="I287" s="154">
        <f t="shared" si="6"/>
        <v>0</v>
      </c>
      <c r="J287" s="155">
        <f t="shared" si="7"/>
        <v>0</v>
      </c>
      <c r="K287" s="61"/>
      <c r="L287" s="61"/>
    </row>
    <row r="288" spans="1:12">
      <c r="A288" s="200" t="s">
        <v>1780</v>
      </c>
      <c r="B288" s="69" t="s">
        <v>1410</v>
      </c>
      <c r="C288" s="151" t="s">
        <v>1411</v>
      </c>
      <c r="D288" s="152">
        <v>150</v>
      </c>
      <c r="E288" s="153">
        <v>2</v>
      </c>
      <c r="F288" s="153">
        <v>1.8125</v>
      </c>
      <c r="G288" s="153">
        <v>1.7395833333333333</v>
      </c>
      <c r="H288" s="188"/>
      <c r="I288" s="154">
        <f t="shared" si="6"/>
        <v>0</v>
      </c>
      <c r="J288" s="155">
        <f t="shared" si="7"/>
        <v>0</v>
      </c>
      <c r="K288" s="61"/>
      <c r="L288" s="61"/>
    </row>
    <row r="289" spans="1:12">
      <c r="A289" s="200"/>
      <c r="B289" s="69" t="s">
        <v>388</v>
      </c>
      <c r="C289" s="151" t="s">
        <v>389</v>
      </c>
      <c r="D289" s="152">
        <v>104</v>
      </c>
      <c r="E289" s="153">
        <v>0.78888888888888886</v>
      </c>
      <c r="F289" s="153">
        <v>0.67708333333333337</v>
      </c>
      <c r="G289" s="153">
        <v>0.60416666666666663</v>
      </c>
      <c r="H289" s="188"/>
      <c r="I289" s="154">
        <f t="shared" si="6"/>
        <v>0</v>
      </c>
      <c r="J289" s="155">
        <f t="shared" si="7"/>
        <v>0</v>
      </c>
      <c r="K289" s="61"/>
      <c r="L289" s="61"/>
    </row>
    <row r="290" spans="1:12">
      <c r="A290" s="200"/>
      <c r="B290" s="69" t="s">
        <v>390</v>
      </c>
      <c r="C290" s="151" t="s">
        <v>391</v>
      </c>
      <c r="D290" s="152">
        <v>104</v>
      </c>
      <c r="E290" s="153">
        <v>0.78888888888888886</v>
      </c>
      <c r="F290" s="153">
        <v>0.67708333333333337</v>
      </c>
      <c r="G290" s="153">
        <v>0.60416666666666663</v>
      </c>
      <c r="H290" s="188"/>
      <c r="I290" s="154">
        <f t="shared" si="6"/>
        <v>0</v>
      </c>
      <c r="J290" s="155">
        <f t="shared" si="7"/>
        <v>0</v>
      </c>
      <c r="K290" s="61"/>
      <c r="L290" s="61"/>
    </row>
    <row r="291" spans="1:12">
      <c r="A291" s="200" t="s">
        <v>1780</v>
      </c>
      <c r="B291" s="69" t="s">
        <v>376</v>
      </c>
      <c r="C291" s="151" t="s">
        <v>377</v>
      </c>
      <c r="D291" s="152">
        <v>104</v>
      </c>
      <c r="E291" s="153">
        <v>1.911111111111111</v>
      </c>
      <c r="F291" s="153">
        <v>1.7291666666666667</v>
      </c>
      <c r="G291" s="153">
        <v>1.6562500000000002</v>
      </c>
      <c r="H291" s="188"/>
      <c r="I291" s="154">
        <f t="shared" si="6"/>
        <v>0</v>
      </c>
      <c r="J291" s="155">
        <f t="shared" si="7"/>
        <v>0</v>
      </c>
      <c r="K291" s="61"/>
      <c r="L291" s="61"/>
    </row>
    <row r="292" spans="1:12">
      <c r="A292" s="200"/>
      <c r="B292" s="69" t="s">
        <v>392</v>
      </c>
      <c r="C292" s="151" t="s">
        <v>393</v>
      </c>
      <c r="D292" s="152">
        <v>104</v>
      </c>
      <c r="E292" s="153">
        <v>1.911111111111111</v>
      </c>
      <c r="F292" s="153">
        <v>1.7291666666666667</v>
      </c>
      <c r="G292" s="153">
        <v>1.6562500000000002</v>
      </c>
      <c r="H292" s="188"/>
      <c r="I292" s="154">
        <f t="shared" si="6"/>
        <v>0</v>
      </c>
      <c r="J292" s="155">
        <f t="shared" si="7"/>
        <v>0</v>
      </c>
      <c r="K292" s="61"/>
      <c r="L292" s="61"/>
    </row>
    <row r="293" spans="1:12">
      <c r="A293" s="200" t="s">
        <v>1780</v>
      </c>
      <c r="B293" s="69" t="s">
        <v>380</v>
      </c>
      <c r="C293" s="151" t="s">
        <v>381</v>
      </c>
      <c r="D293" s="152">
        <v>104</v>
      </c>
      <c r="E293" s="153">
        <v>2</v>
      </c>
      <c r="F293" s="153">
        <v>1.8125</v>
      </c>
      <c r="G293" s="153">
        <v>1.7395833333333333</v>
      </c>
      <c r="H293" s="188"/>
      <c r="I293" s="154">
        <f t="shared" si="6"/>
        <v>0</v>
      </c>
      <c r="J293" s="155">
        <f t="shared" si="7"/>
        <v>0</v>
      </c>
      <c r="K293" s="61"/>
      <c r="L293" s="61"/>
    </row>
    <row r="294" spans="1:12">
      <c r="A294" s="200" t="s">
        <v>1780</v>
      </c>
      <c r="B294" s="69" t="s">
        <v>1412</v>
      </c>
      <c r="C294" s="151" t="s">
        <v>1413</v>
      </c>
      <c r="D294" s="152">
        <v>150</v>
      </c>
      <c r="E294" s="153">
        <v>2</v>
      </c>
      <c r="F294" s="153">
        <v>1.8125</v>
      </c>
      <c r="G294" s="153">
        <v>1.7395833333333333</v>
      </c>
      <c r="H294" s="188"/>
      <c r="I294" s="154">
        <f t="shared" si="6"/>
        <v>0</v>
      </c>
      <c r="J294" s="155">
        <f t="shared" si="7"/>
        <v>0</v>
      </c>
      <c r="K294" s="61"/>
      <c r="L294" s="61"/>
    </row>
    <row r="295" spans="1:12">
      <c r="A295" s="200"/>
      <c r="B295" s="69" t="s">
        <v>394</v>
      </c>
      <c r="C295" s="151" t="s">
        <v>395</v>
      </c>
      <c r="D295" s="152">
        <v>104</v>
      </c>
      <c r="E295" s="153">
        <v>2.0444444444444443</v>
      </c>
      <c r="F295" s="153">
        <v>1.8541666666666667</v>
      </c>
      <c r="G295" s="153">
        <v>1.78125</v>
      </c>
      <c r="H295" s="188"/>
      <c r="I295" s="154">
        <f t="shared" si="6"/>
        <v>0</v>
      </c>
      <c r="J295" s="155">
        <f t="shared" si="7"/>
        <v>0</v>
      </c>
      <c r="K295" s="61"/>
      <c r="L295" s="61"/>
    </row>
    <row r="296" spans="1:12">
      <c r="A296" s="200"/>
      <c r="B296" s="69" t="s">
        <v>396</v>
      </c>
      <c r="C296" s="151" t="s">
        <v>397</v>
      </c>
      <c r="D296" s="152">
        <v>104</v>
      </c>
      <c r="E296" s="153">
        <v>1.911111111111111</v>
      </c>
      <c r="F296" s="153">
        <v>1.7291666666666667</v>
      </c>
      <c r="G296" s="153">
        <v>1.6562500000000002</v>
      </c>
      <c r="H296" s="188"/>
      <c r="I296" s="154">
        <f t="shared" si="6"/>
        <v>0</v>
      </c>
      <c r="J296" s="155">
        <f t="shared" si="7"/>
        <v>0</v>
      </c>
      <c r="K296" s="61"/>
      <c r="L296" s="61"/>
    </row>
    <row r="297" spans="1:12">
      <c r="A297" s="200" t="s">
        <v>1780</v>
      </c>
      <c r="B297" s="69" t="s">
        <v>1418</v>
      </c>
      <c r="C297" s="151" t="s">
        <v>1419</v>
      </c>
      <c r="D297" s="152">
        <v>104</v>
      </c>
      <c r="E297" s="153">
        <v>2.088888888888889</v>
      </c>
      <c r="F297" s="153">
        <v>1.8958333333333335</v>
      </c>
      <c r="G297" s="153">
        <v>1.8125</v>
      </c>
      <c r="H297" s="188"/>
      <c r="I297" s="154">
        <f t="shared" si="6"/>
        <v>0</v>
      </c>
      <c r="J297" s="155">
        <f t="shared" si="7"/>
        <v>0</v>
      </c>
      <c r="K297" s="61"/>
      <c r="L297" s="61"/>
    </row>
    <row r="298" spans="1:12">
      <c r="A298" s="200"/>
      <c r="B298" s="69" t="s">
        <v>398</v>
      </c>
      <c r="C298" s="151" t="s">
        <v>399</v>
      </c>
      <c r="D298" s="152">
        <v>104</v>
      </c>
      <c r="E298" s="153">
        <v>0.78888888888888886</v>
      </c>
      <c r="F298" s="153">
        <v>0.67708333333333337</v>
      </c>
      <c r="G298" s="153">
        <v>0.60416666666666663</v>
      </c>
      <c r="H298" s="188"/>
      <c r="I298" s="154">
        <f t="shared" si="6"/>
        <v>0</v>
      </c>
      <c r="J298" s="155">
        <f t="shared" si="7"/>
        <v>0</v>
      </c>
      <c r="K298" s="61"/>
      <c r="L298" s="61"/>
    </row>
    <row r="299" spans="1:12">
      <c r="A299" s="200"/>
      <c r="B299" s="69" t="s">
        <v>400</v>
      </c>
      <c r="C299" s="151" t="s">
        <v>401</v>
      </c>
      <c r="D299" s="152">
        <v>104</v>
      </c>
      <c r="E299" s="153">
        <v>1.911111111111111</v>
      </c>
      <c r="F299" s="153">
        <v>1.7291666666666667</v>
      </c>
      <c r="G299" s="153">
        <v>1.6562500000000002</v>
      </c>
      <c r="H299" s="188"/>
      <c r="I299" s="154">
        <f t="shared" si="6"/>
        <v>0</v>
      </c>
      <c r="J299" s="155">
        <f t="shared" si="7"/>
        <v>0</v>
      </c>
      <c r="K299" s="61"/>
      <c r="L299" s="61"/>
    </row>
    <row r="300" spans="1:12">
      <c r="A300" s="200" t="s">
        <v>1780</v>
      </c>
      <c r="B300" s="69" t="s">
        <v>1424</v>
      </c>
      <c r="C300" s="151" t="s">
        <v>1425</v>
      </c>
      <c r="D300" s="152">
        <v>150</v>
      </c>
      <c r="E300" s="153">
        <v>2</v>
      </c>
      <c r="F300" s="153">
        <v>1.8125</v>
      </c>
      <c r="G300" s="153">
        <v>1.7395833333333333</v>
      </c>
      <c r="H300" s="188"/>
      <c r="I300" s="154">
        <f t="shared" si="6"/>
        <v>0</v>
      </c>
      <c r="J300" s="155">
        <f t="shared" si="7"/>
        <v>0</v>
      </c>
      <c r="K300" s="61"/>
      <c r="L300" s="61"/>
    </row>
    <row r="301" spans="1:12">
      <c r="A301" s="200" t="s">
        <v>1780</v>
      </c>
      <c r="B301" s="69" t="s">
        <v>382</v>
      </c>
      <c r="C301" s="151" t="s">
        <v>383</v>
      </c>
      <c r="D301" s="152">
        <v>104</v>
      </c>
      <c r="E301" s="153">
        <v>2</v>
      </c>
      <c r="F301" s="153">
        <v>1.8125</v>
      </c>
      <c r="G301" s="153">
        <v>1.7395833333333333</v>
      </c>
      <c r="H301" s="188"/>
      <c r="I301" s="154">
        <f t="shared" si="6"/>
        <v>0</v>
      </c>
      <c r="J301" s="155">
        <f t="shared" si="7"/>
        <v>0</v>
      </c>
      <c r="K301" s="61"/>
      <c r="L301" s="61"/>
    </row>
    <row r="302" spans="1:12">
      <c r="A302" s="200"/>
      <c r="B302" s="69" t="s">
        <v>402</v>
      </c>
      <c r="C302" s="151" t="s">
        <v>403</v>
      </c>
      <c r="D302" s="152">
        <v>104</v>
      </c>
      <c r="E302" s="153">
        <v>1.911111111111111</v>
      </c>
      <c r="F302" s="153">
        <v>1.7291666666666667</v>
      </c>
      <c r="G302" s="153">
        <v>1.6562500000000002</v>
      </c>
      <c r="H302" s="188"/>
      <c r="I302" s="154">
        <f t="shared" ref="I302:I365" si="8">H302*D302</f>
        <v>0</v>
      </c>
      <c r="J302" s="155">
        <f t="shared" ref="J302:J365" si="9">IF(I302&lt;=499,SUM(I302*E302),IF(I302&lt;=999,SUM(I302*F302),IF(I302&gt;=1000,SUM(I302*G302),0)))</f>
        <v>0</v>
      </c>
      <c r="K302" s="61"/>
      <c r="L302" s="61"/>
    </row>
    <row r="303" spans="1:12">
      <c r="A303" s="200"/>
      <c r="B303" s="69" t="s">
        <v>404</v>
      </c>
      <c r="C303" s="151" t="s">
        <v>405</v>
      </c>
      <c r="D303" s="152">
        <v>104</v>
      </c>
      <c r="E303" s="153">
        <v>0.78888888888888886</v>
      </c>
      <c r="F303" s="153">
        <v>0.67708333333333337</v>
      </c>
      <c r="G303" s="153">
        <v>0.60416666666666663</v>
      </c>
      <c r="H303" s="188"/>
      <c r="I303" s="154">
        <f t="shared" si="8"/>
        <v>0</v>
      </c>
      <c r="J303" s="155">
        <f t="shared" si="9"/>
        <v>0</v>
      </c>
      <c r="K303" s="61"/>
      <c r="L303" s="61"/>
    </row>
    <row r="304" spans="1:12">
      <c r="A304" s="200"/>
      <c r="B304" s="69" t="s">
        <v>408</v>
      </c>
      <c r="C304" s="151" t="s">
        <v>409</v>
      </c>
      <c r="D304" s="152">
        <v>104</v>
      </c>
      <c r="E304" s="153">
        <v>1.911111111111111</v>
      </c>
      <c r="F304" s="153">
        <v>1.7291666666666667</v>
      </c>
      <c r="G304" s="153">
        <v>1.6562500000000002</v>
      </c>
      <c r="H304" s="188"/>
      <c r="I304" s="154">
        <f t="shared" si="8"/>
        <v>0</v>
      </c>
      <c r="J304" s="155">
        <f t="shared" si="9"/>
        <v>0</v>
      </c>
      <c r="K304" s="61"/>
      <c r="L304" s="61"/>
    </row>
    <row r="305" spans="1:12">
      <c r="A305" s="200" t="s">
        <v>1780</v>
      </c>
      <c r="B305" s="69" t="s">
        <v>1428</v>
      </c>
      <c r="C305" s="151" t="s">
        <v>1429</v>
      </c>
      <c r="D305" s="152">
        <v>150</v>
      </c>
      <c r="E305" s="153">
        <v>1.911111111111111</v>
      </c>
      <c r="F305" s="153">
        <v>1.7291666666666667</v>
      </c>
      <c r="G305" s="153">
        <v>1.6562500000000002</v>
      </c>
      <c r="H305" s="188"/>
      <c r="I305" s="154">
        <f t="shared" si="8"/>
        <v>0</v>
      </c>
      <c r="J305" s="155">
        <f t="shared" si="9"/>
        <v>0</v>
      </c>
      <c r="K305" s="61"/>
      <c r="L305" s="61"/>
    </row>
    <row r="306" spans="1:12">
      <c r="A306" s="200" t="s">
        <v>1780</v>
      </c>
      <c r="B306" s="69" t="s">
        <v>406</v>
      </c>
      <c r="C306" s="151" t="s">
        <v>407</v>
      </c>
      <c r="D306" s="152">
        <v>104</v>
      </c>
      <c r="E306" s="153">
        <v>0.78888888888888886</v>
      </c>
      <c r="F306" s="153">
        <v>0.67708333333333337</v>
      </c>
      <c r="G306" s="153">
        <v>0.60416666666666663</v>
      </c>
      <c r="H306" s="188"/>
      <c r="I306" s="154">
        <f t="shared" si="8"/>
        <v>0</v>
      </c>
      <c r="J306" s="155">
        <f t="shared" si="9"/>
        <v>0</v>
      </c>
      <c r="K306" s="61"/>
      <c r="L306" s="61"/>
    </row>
    <row r="307" spans="1:12">
      <c r="A307" s="200" t="s">
        <v>1780</v>
      </c>
      <c r="B307" s="69" t="s">
        <v>410</v>
      </c>
      <c r="C307" s="151" t="s">
        <v>411</v>
      </c>
      <c r="D307" s="152">
        <v>104</v>
      </c>
      <c r="E307" s="153">
        <v>0.78888888888888886</v>
      </c>
      <c r="F307" s="153">
        <v>0.67708333333333337</v>
      </c>
      <c r="G307" s="153">
        <v>0.60416666666666663</v>
      </c>
      <c r="H307" s="188"/>
      <c r="I307" s="154">
        <f t="shared" si="8"/>
        <v>0</v>
      </c>
      <c r="J307" s="155">
        <f t="shared" si="9"/>
        <v>0</v>
      </c>
      <c r="K307" s="61"/>
      <c r="L307" s="61"/>
    </row>
    <row r="308" spans="1:12">
      <c r="A308" s="200" t="s">
        <v>1780</v>
      </c>
      <c r="B308" s="69" t="s">
        <v>412</v>
      </c>
      <c r="C308" s="151" t="s">
        <v>413</v>
      </c>
      <c r="D308" s="152">
        <v>104</v>
      </c>
      <c r="E308" s="153">
        <v>1.911111111111111</v>
      </c>
      <c r="F308" s="153">
        <v>1.7291666666666667</v>
      </c>
      <c r="G308" s="153">
        <v>1.6562500000000002</v>
      </c>
      <c r="H308" s="188"/>
      <c r="I308" s="154">
        <f t="shared" si="8"/>
        <v>0</v>
      </c>
      <c r="J308" s="155">
        <f t="shared" si="9"/>
        <v>0</v>
      </c>
      <c r="K308" s="61"/>
      <c r="L308" s="61"/>
    </row>
    <row r="309" spans="1:12">
      <c r="A309" s="200" t="s">
        <v>1780</v>
      </c>
      <c r="B309" s="69" t="s">
        <v>1426</v>
      </c>
      <c r="C309" s="151" t="s">
        <v>1427</v>
      </c>
      <c r="D309" s="152">
        <v>150</v>
      </c>
      <c r="E309" s="153">
        <v>0.78888888888888886</v>
      </c>
      <c r="F309" s="153">
        <v>0.67708333333333337</v>
      </c>
      <c r="G309" s="153">
        <v>0.60416666666666663</v>
      </c>
      <c r="H309" s="188"/>
      <c r="I309" s="154">
        <f t="shared" si="8"/>
        <v>0</v>
      </c>
      <c r="J309" s="155">
        <f t="shared" si="9"/>
        <v>0</v>
      </c>
      <c r="K309" s="61"/>
      <c r="L309" s="61"/>
    </row>
    <row r="310" spans="1:12">
      <c r="A310" s="200" t="s">
        <v>1780</v>
      </c>
      <c r="B310" s="69" t="s">
        <v>418</v>
      </c>
      <c r="C310" s="151" t="s">
        <v>419</v>
      </c>
      <c r="D310" s="152">
        <v>104</v>
      </c>
      <c r="E310" s="153">
        <v>0.78888888888888886</v>
      </c>
      <c r="F310" s="153">
        <v>0.67708333333333337</v>
      </c>
      <c r="G310" s="153">
        <v>0.60416666666666663</v>
      </c>
      <c r="H310" s="188"/>
      <c r="I310" s="154">
        <f t="shared" si="8"/>
        <v>0</v>
      </c>
      <c r="J310" s="155">
        <f t="shared" si="9"/>
        <v>0</v>
      </c>
      <c r="K310" s="61"/>
      <c r="L310" s="61"/>
    </row>
    <row r="311" spans="1:12">
      <c r="A311" s="200" t="s">
        <v>1780</v>
      </c>
      <c r="B311" s="69" t="s">
        <v>420</v>
      </c>
      <c r="C311" s="151" t="s">
        <v>421</v>
      </c>
      <c r="D311" s="152">
        <v>104</v>
      </c>
      <c r="E311" s="153">
        <v>0.78888888888888886</v>
      </c>
      <c r="F311" s="153">
        <v>0.67708333333333337</v>
      </c>
      <c r="G311" s="153">
        <v>0.60416666666666663</v>
      </c>
      <c r="H311" s="188"/>
      <c r="I311" s="154">
        <f t="shared" si="8"/>
        <v>0</v>
      </c>
      <c r="J311" s="155">
        <f t="shared" si="9"/>
        <v>0</v>
      </c>
      <c r="K311" s="61"/>
      <c r="L311" s="61"/>
    </row>
    <row r="312" spans="1:12">
      <c r="A312" s="200" t="s">
        <v>1780</v>
      </c>
      <c r="B312" s="69" t="s">
        <v>422</v>
      </c>
      <c r="C312" s="151" t="s">
        <v>423</v>
      </c>
      <c r="D312" s="152">
        <v>104</v>
      </c>
      <c r="E312" s="153">
        <v>1.911111111111111</v>
      </c>
      <c r="F312" s="153">
        <v>1.7291666666666667</v>
      </c>
      <c r="G312" s="153">
        <v>1.6562500000000002</v>
      </c>
      <c r="H312" s="188"/>
      <c r="I312" s="154">
        <f t="shared" si="8"/>
        <v>0</v>
      </c>
      <c r="J312" s="155">
        <f t="shared" si="9"/>
        <v>0</v>
      </c>
      <c r="K312" s="61"/>
      <c r="L312" s="61"/>
    </row>
    <row r="313" spans="1:12">
      <c r="A313" s="200"/>
      <c r="B313" s="69" t="s">
        <v>416</v>
      </c>
      <c r="C313" s="151" t="s">
        <v>417</v>
      </c>
      <c r="D313" s="152">
        <v>104</v>
      </c>
      <c r="E313" s="153">
        <v>0.78888888888888886</v>
      </c>
      <c r="F313" s="153">
        <v>0.67708333333333337</v>
      </c>
      <c r="G313" s="153">
        <v>0.60416666666666663</v>
      </c>
      <c r="H313" s="188"/>
      <c r="I313" s="154">
        <f t="shared" si="8"/>
        <v>0</v>
      </c>
      <c r="J313" s="155">
        <f t="shared" si="9"/>
        <v>0</v>
      </c>
      <c r="K313" s="61"/>
      <c r="L313" s="61"/>
    </row>
    <row r="314" spans="1:12">
      <c r="A314" s="200" t="s">
        <v>1780</v>
      </c>
      <c r="B314" s="69" t="s">
        <v>414</v>
      </c>
      <c r="C314" s="151" t="s">
        <v>415</v>
      </c>
      <c r="D314" s="152">
        <v>104</v>
      </c>
      <c r="E314" s="153">
        <v>0.78888888888888886</v>
      </c>
      <c r="F314" s="153">
        <v>0.67708333333333337</v>
      </c>
      <c r="G314" s="153">
        <v>0.60416666666666663</v>
      </c>
      <c r="H314" s="188"/>
      <c r="I314" s="154">
        <f t="shared" si="8"/>
        <v>0</v>
      </c>
      <c r="J314" s="155">
        <f t="shared" si="9"/>
        <v>0</v>
      </c>
      <c r="K314" s="61"/>
      <c r="L314" s="61"/>
    </row>
    <row r="315" spans="1:12">
      <c r="A315" s="200" t="s">
        <v>1780</v>
      </c>
      <c r="B315" s="69" t="s">
        <v>275</v>
      </c>
      <c r="C315" s="151" t="s">
        <v>276</v>
      </c>
      <c r="D315" s="152">
        <v>66</v>
      </c>
      <c r="E315" s="153">
        <v>1.5333333333333332</v>
      </c>
      <c r="F315" s="153">
        <v>1.3750000000000002</v>
      </c>
      <c r="G315" s="153">
        <v>1.3020833333333335</v>
      </c>
      <c r="H315" s="188"/>
      <c r="I315" s="154">
        <f t="shared" si="8"/>
        <v>0</v>
      </c>
      <c r="J315" s="155">
        <f t="shared" si="9"/>
        <v>0</v>
      </c>
      <c r="K315" s="61"/>
      <c r="L315" s="61"/>
    </row>
    <row r="316" spans="1:12">
      <c r="A316" s="200" t="s">
        <v>1780</v>
      </c>
      <c r="B316" s="69" t="s">
        <v>1395</v>
      </c>
      <c r="C316" s="151" t="s">
        <v>1396</v>
      </c>
      <c r="D316" s="152">
        <v>150</v>
      </c>
      <c r="E316" s="153">
        <v>0.78888888888888886</v>
      </c>
      <c r="F316" s="153">
        <v>0.67708333333333337</v>
      </c>
      <c r="G316" s="153">
        <v>0.60416666666666663</v>
      </c>
      <c r="H316" s="188"/>
      <c r="I316" s="154">
        <f t="shared" si="8"/>
        <v>0</v>
      </c>
      <c r="J316" s="155">
        <f t="shared" si="9"/>
        <v>0</v>
      </c>
      <c r="K316" s="61"/>
      <c r="L316" s="61"/>
    </row>
    <row r="317" spans="1:12">
      <c r="A317" s="200" t="s">
        <v>1780</v>
      </c>
      <c r="B317" s="69" t="s">
        <v>202</v>
      </c>
      <c r="C317" s="151" t="s">
        <v>203</v>
      </c>
      <c r="D317" s="152">
        <v>150</v>
      </c>
      <c r="E317" s="153">
        <v>0.53333333333333333</v>
      </c>
      <c r="F317" s="153">
        <v>0.4375</v>
      </c>
      <c r="G317" s="153">
        <v>0.375</v>
      </c>
      <c r="H317" s="188"/>
      <c r="I317" s="154">
        <f t="shared" si="8"/>
        <v>0</v>
      </c>
      <c r="J317" s="155">
        <f t="shared" si="9"/>
        <v>0</v>
      </c>
      <c r="K317" s="61"/>
      <c r="L317" s="61"/>
    </row>
    <row r="318" spans="1:12">
      <c r="A318" s="200"/>
      <c r="B318" s="69" t="s">
        <v>204</v>
      </c>
      <c r="C318" s="151" t="s">
        <v>205</v>
      </c>
      <c r="D318" s="152">
        <v>150</v>
      </c>
      <c r="E318" s="153">
        <v>0.53333333333333333</v>
      </c>
      <c r="F318" s="153">
        <v>0.4375</v>
      </c>
      <c r="G318" s="153">
        <v>0.375</v>
      </c>
      <c r="H318" s="188"/>
      <c r="I318" s="154">
        <f t="shared" si="8"/>
        <v>0</v>
      </c>
      <c r="J318" s="155">
        <f t="shared" si="9"/>
        <v>0</v>
      </c>
      <c r="K318" s="61"/>
      <c r="L318" s="61"/>
    </row>
    <row r="319" spans="1:12">
      <c r="A319" s="200"/>
      <c r="B319" s="69" t="s">
        <v>200</v>
      </c>
      <c r="C319" s="151" t="s">
        <v>201</v>
      </c>
      <c r="D319" s="152">
        <v>150</v>
      </c>
      <c r="E319" s="153">
        <v>0.53333333333333333</v>
      </c>
      <c r="F319" s="153">
        <v>0.4375</v>
      </c>
      <c r="G319" s="153">
        <v>0.375</v>
      </c>
      <c r="H319" s="188"/>
      <c r="I319" s="154">
        <f t="shared" si="8"/>
        <v>0</v>
      </c>
      <c r="J319" s="155">
        <f t="shared" si="9"/>
        <v>0</v>
      </c>
      <c r="K319" s="61"/>
      <c r="L319" s="61"/>
    </row>
    <row r="320" spans="1:12">
      <c r="A320" s="200"/>
      <c r="B320" s="69" t="s">
        <v>206</v>
      </c>
      <c r="C320" s="151" t="s">
        <v>207</v>
      </c>
      <c r="D320" s="152">
        <v>104</v>
      </c>
      <c r="E320" s="153">
        <v>0.58888888888888891</v>
      </c>
      <c r="F320" s="153">
        <v>0.48958333333333337</v>
      </c>
      <c r="G320" s="153">
        <v>0.42708333333333337</v>
      </c>
      <c r="H320" s="188"/>
      <c r="I320" s="154">
        <f t="shared" si="8"/>
        <v>0</v>
      </c>
      <c r="J320" s="155">
        <f t="shared" si="9"/>
        <v>0</v>
      </c>
      <c r="K320" s="61"/>
      <c r="L320" s="61"/>
    </row>
    <row r="321" spans="1:12">
      <c r="A321" s="200"/>
      <c r="B321" s="69" t="s">
        <v>210</v>
      </c>
      <c r="C321" s="151" t="s">
        <v>211</v>
      </c>
      <c r="D321" s="152">
        <v>104</v>
      </c>
      <c r="E321" s="153">
        <v>0.58888888888888891</v>
      </c>
      <c r="F321" s="153">
        <v>0.48958333333333337</v>
      </c>
      <c r="G321" s="153">
        <v>0.42708333333333337</v>
      </c>
      <c r="H321" s="188"/>
      <c r="I321" s="154">
        <f t="shared" si="8"/>
        <v>0</v>
      </c>
      <c r="J321" s="155">
        <f t="shared" si="9"/>
        <v>0</v>
      </c>
      <c r="K321" s="61"/>
      <c r="L321" s="61"/>
    </row>
    <row r="322" spans="1:12">
      <c r="A322" s="200"/>
      <c r="B322" s="69" t="s">
        <v>212</v>
      </c>
      <c r="C322" s="151" t="s">
        <v>213</v>
      </c>
      <c r="D322" s="152">
        <v>104</v>
      </c>
      <c r="E322" s="153">
        <v>0.58888888888888891</v>
      </c>
      <c r="F322" s="153">
        <v>0.48958333333333337</v>
      </c>
      <c r="G322" s="153">
        <v>0.42708333333333337</v>
      </c>
      <c r="H322" s="188"/>
      <c r="I322" s="154">
        <f t="shared" si="8"/>
        <v>0</v>
      </c>
      <c r="J322" s="155">
        <f t="shared" si="9"/>
        <v>0</v>
      </c>
      <c r="K322" s="61"/>
      <c r="L322" s="61"/>
    </row>
    <row r="323" spans="1:12">
      <c r="A323" s="200"/>
      <c r="B323" s="69" t="s">
        <v>208</v>
      </c>
      <c r="C323" s="151" t="s">
        <v>209</v>
      </c>
      <c r="D323" s="152">
        <v>104</v>
      </c>
      <c r="E323" s="153">
        <v>0.58888888888888891</v>
      </c>
      <c r="F323" s="153">
        <v>0.48958333333333337</v>
      </c>
      <c r="G323" s="153">
        <v>0.42708333333333337</v>
      </c>
      <c r="H323" s="188"/>
      <c r="I323" s="154">
        <f t="shared" si="8"/>
        <v>0</v>
      </c>
      <c r="J323" s="155">
        <f t="shared" si="9"/>
        <v>0</v>
      </c>
      <c r="K323" s="61"/>
      <c r="L323" s="61"/>
    </row>
    <row r="324" spans="1:12">
      <c r="A324" s="200"/>
      <c r="B324" s="69" t="s">
        <v>214</v>
      </c>
      <c r="C324" s="151" t="s">
        <v>215</v>
      </c>
      <c r="D324" s="152">
        <v>150</v>
      </c>
      <c r="E324" s="153">
        <v>0.58888888888888891</v>
      </c>
      <c r="F324" s="153">
        <v>0.48958333333333337</v>
      </c>
      <c r="G324" s="153">
        <v>0.42708333333333337</v>
      </c>
      <c r="H324" s="188"/>
      <c r="I324" s="154">
        <f t="shared" si="8"/>
        <v>0</v>
      </c>
      <c r="J324" s="155">
        <f t="shared" si="9"/>
        <v>0</v>
      </c>
      <c r="K324" s="61"/>
      <c r="L324" s="61"/>
    </row>
    <row r="325" spans="1:12">
      <c r="A325" s="200"/>
      <c r="B325" s="69" t="s">
        <v>218</v>
      </c>
      <c r="C325" s="151" t="s">
        <v>219</v>
      </c>
      <c r="D325" s="152">
        <v>104</v>
      </c>
      <c r="E325" s="153">
        <v>0.58888888888888891</v>
      </c>
      <c r="F325" s="153">
        <v>0.48958333333333337</v>
      </c>
      <c r="G325" s="153">
        <v>0.42708333333333337</v>
      </c>
      <c r="H325" s="188"/>
      <c r="I325" s="154">
        <f t="shared" si="8"/>
        <v>0</v>
      </c>
      <c r="J325" s="155">
        <f t="shared" si="9"/>
        <v>0</v>
      </c>
      <c r="K325" s="61"/>
      <c r="L325" s="61"/>
    </row>
    <row r="326" spans="1:12">
      <c r="A326" s="200"/>
      <c r="B326" s="69" t="s">
        <v>220</v>
      </c>
      <c r="C326" s="151" t="s">
        <v>221</v>
      </c>
      <c r="D326" s="152">
        <v>104</v>
      </c>
      <c r="E326" s="153">
        <v>0.58888888888888891</v>
      </c>
      <c r="F326" s="153">
        <v>0.48958333333333337</v>
      </c>
      <c r="G326" s="153">
        <v>0.42708333333333337</v>
      </c>
      <c r="H326" s="188"/>
      <c r="I326" s="154">
        <f t="shared" si="8"/>
        <v>0</v>
      </c>
      <c r="J326" s="155">
        <f t="shared" si="9"/>
        <v>0</v>
      </c>
      <c r="K326" s="61"/>
      <c r="L326" s="61"/>
    </row>
    <row r="327" spans="1:12">
      <c r="A327" s="200" t="s">
        <v>1780</v>
      </c>
      <c r="B327" s="69" t="s">
        <v>216</v>
      </c>
      <c r="C327" s="151" t="s">
        <v>217</v>
      </c>
      <c r="D327" s="152">
        <v>104</v>
      </c>
      <c r="E327" s="153">
        <v>0.58888888888888891</v>
      </c>
      <c r="F327" s="153">
        <v>0.48958333333333337</v>
      </c>
      <c r="G327" s="153">
        <v>0.42708333333333337</v>
      </c>
      <c r="H327" s="188"/>
      <c r="I327" s="154">
        <f t="shared" si="8"/>
        <v>0</v>
      </c>
      <c r="J327" s="155">
        <f t="shared" si="9"/>
        <v>0</v>
      </c>
      <c r="K327" s="61"/>
      <c r="L327" s="61"/>
    </row>
    <row r="328" spans="1:12">
      <c r="A328" s="200" t="s">
        <v>1780</v>
      </c>
      <c r="B328" s="69" t="s">
        <v>1161</v>
      </c>
      <c r="C328" s="151" t="s">
        <v>1162</v>
      </c>
      <c r="D328" s="152">
        <v>104</v>
      </c>
      <c r="E328" s="153">
        <v>0.65555555555555556</v>
      </c>
      <c r="F328" s="153">
        <v>0.55208333333333337</v>
      </c>
      <c r="G328" s="153">
        <v>0.47916666666666669</v>
      </c>
      <c r="H328" s="188"/>
      <c r="I328" s="154">
        <f t="shared" si="8"/>
        <v>0</v>
      </c>
      <c r="J328" s="155">
        <f t="shared" si="9"/>
        <v>0</v>
      </c>
      <c r="K328" s="61"/>
      <c r="L328" s="61"/>
    </row>
    <row r="329" spans="1:12">
      <c r="A329" s="200" t="s">
        <v>1780</v>
      </c>
      <c r="B329" s="69" t="s">
        <v>174</v>
      </c>
      <c r="C329" s="151" t="s">
        <v>175</v>
      </c>
      <c r="D329" s="152">
        <v>104</v>
      </c>
      <c r="E329" s="153">
        <v>0.88888888888888895</v>
      </c>
      <c r="F329" s="153">
        <v>0.77083333333333337</v>
      </c>
      <c r="G329" s="153">
        <v>0.68750000000000011</v>
      </c>
      <c r="H329" s="188"/>
      <c r="I329" s="154">
        <f t="shared" si="8"/>
        <v>0</v>
      </c>
      <c r="J329" s="155">
        <f t="shared" si="9"/>
        <v>0</v>
      </c>
      <c r="K329" s="61"/>
      <c r="L329" s="61"/>
    </row>
    <row r="330" spans="1:12">
      <c r="A330" s="71"/>
      <c r="B330" s="69" t="s">
        <v>1688</v>
      </c>
      <c r="C330" s="57" t="s">
        <v>1737</v>
      </c>
      <c r="D330" s="58">
        <v>104</v>
      </c>
      <c r="E330" s="59">
        <v>0.74</v>
      </c>
      <c r="F330" s="59">
        <v>0.62</v>
      </c>
      <c r="G330" s="59">
        <v>0.55000000000000004</v>
      </c>
      <c r="H330" s="188"/>
      <c r="I330" s="154">
        <f t="shared" si="8"/>
        <v>0</v>
      </c>
      <c r="J330" s="155">
        <f t="shared" si="9"/>
        <v>0</v>
      </c>
      <c r="K330" s="61"/>
      <c r="L330" s="61"/>
    </row>
    <row r="331" spans="1:12">
      <c r="A331" s="71"/>
      <c r="B331" s="69" t="s">
        <v>166</v>
      </c>
      <c r="C331" s="57" t="s">
        <v>167</v>
      </c>
      <c r="D331" s="58">
        <v>104</v>
      </c>
      <c r="E331" s="59">
        <v>1.822222222222222</v>
      </c>
      <c r="F331" s="59">
        <v>1.6458333333333335</v>
      </c>
      <c r="G331" s="59">
        <v>1.5625</v>
      </c>
      <c r="H331" s="188"/>
      <c r="I331" s="154">
        <f t="shared" si="8"/>
        <v>0</v>
      </c>
      <c r="J331" s="155">
        <f t="shared" si="9"/>
        <v>0</v>
      </c>
      <c r="K331" s="61"/>
      <c r="L331" s="61"/>
    </row>
    <row r="332" spans="1:12">
      <c r="A332" s="71"/>
      <c r="B332" s="69" t="s">
        <v>168</v>
      </c>
      <c r="C332" s="57" t="s">
        <v>169</v>
      </c>
      <c r="D332" s="58">
        <v>104</v>
      </c>
      <c r="E332" s="59">
        <v>1.822222222222222</v>
      </c>
      <c r="F332" s="59">
        <v>1.6458333333333335</v>
      </c>
      <c r="G332" s="59">
        <v>1.5625</v>
      </c>
      <c r="H332" s="188"/>
      <c r="I332" s="154">
        <f t="shared" si="8"/>
        <v>0</v>
      </c>
      <c r="J332" s="155">
        <f t="shared" si="9"/>
        <v>0</v>
      </c>
      <c r="K332" s="61"/>
      <c r="L332" s="61"/>
    </row>
    <row r="333" spans="1:12">
      <c r="A333" s="71"/>
      <c r="B333" s="69" t="s">
        <v>170</v>
      </c>
      <c r="C333" s="57" t="s">
        <v>171</v>
      </c>
      <c r="D333" s="58">
        <v>104</v>
      </c>
      <c r="E333" s="59">
        <v>0.88888888888888895</v>
      </c>
      <c r="F333" s="59">
        <v>0.77083333333333337</v>
      </c>
      <c r="G333" s="59">
        <v>0.68750000000000011</v>
      </c>
      <c r="H333" s="188"/>
      <c r="I333" s="154">
        <f t="shared" si="8"/>
        <v>0</v>
      </c>
      <c r="J333" s="155">
        <f t="shared" si="9"/>
        <v>0</v>
      </c>
      <c r="K333" s="61"/>
      <c r="L333" s="61"/>
    </row>
    <row r="334" spans="1:12">
      <c r="A334" s="71"/>
      <c r="B334" s="69" t="s">
        <v>1689</v>
      </c>
      <c r="C334" s="57" t="s">
        <v>1738</v>
      </c>
      <c r="D334" s="58">
        <v>104</v>
      </c>
      <c r="E334" s="59">
        <v>0.74</v>
      </c>
      <c r="F334" s="59">
        <v>0.62</v>
      </c>
      <c r="G334" s="59">
        <v>0.55000000000000004</v>
      </c>
      <c r="H334" s="188"/>
      <c r="I334" s="154">
        <f t="shared" si="8"/>
        <v>0</v>
      </c>
      <c r="J334" s="155">
        <f t="shared" si="9"/>
        <v>0</v>
      </c>
      <c r="K334" s="61"/>
      <c r="L334" s="61"/>
    </row>
    <row r="335" spans="1:12">
      <c r="A335" s="71"/>
      <c r="B335" s="69" t="s">
        <v>172</v>
      </c>
      <c r="C335" s="57" t="s">
        <v>173</v>
      </c>
      <c r="D335" s="58">
        <v>104</v>
      </c>
      <c r="E335" s="59">
        <v>0.88888888888888895</v>
      </c>
      <c r="F335" s="59">
        <v>0.77083333333333337</v>
      </c>
      <c r="G335" s="59">
        <v>0.68750000000000011</v>
      </c>
      <c r="H335" s="188"/>
      <c r="I335" s="154">
        <f t="shared" si="8"/>
        <v>0</v>
      </c>
      <c r="J335" s="155">
        <f t="shared" si="9"/>
        <v>0</v>
      </c>
      <c r="K335" s="61"/>
      <c r="L335" s="61"/>
    </row>
    <row r="336" spans="1:12">
      <c r="A336" s="71"/>
      <c r="B336" s="69" t="s">
        <v>1690</v>
      </c>
      <c r="C336" s="57" t="s">
        <v>1770</v>
      </c>
      <c r="D336" s="58">
        <v>104</v>
      </c>
      <c r="E336" s="59">
        <v>0.71</v>
      </c>
      <c r="F336" s="59">
        <v>0.59</v>
      </c>
      <c r="G336" s="59">
        <v>0.52</v>
      </c>
      <c r="H336" s="188"/>
      <c r="I336" s="154">
        <f t="shared" si="8"/>
        <v>0</v>
      </c>
      <c r="J336" s="155">
        <f t="shared" si="9"/>
        <v>0</v>
      </c>
      <c r="K336" s="61"/>
      <c r="L336" s="61"/>
    </row>
    <row r="337" spans="1:12">
      <c r="A337" s="71"/>
      <c r="B337" s="69" t="s">
        <v>176</v>
      </c>
      <c r="C337" s="57" t="s">
        <v>177</v>
      </c>
      <c r="D337" s="58">
        <v>104</v>
      </c>
      <c r="E337" s="59">
        <v>0.88888888888888895</v>
      </c>
      <c r="F337" s="59">
        <v>0.77083333333333337</v>
      </c>
      <c r="G337" s="59">
        <v>0.68750000000000011</v>
      </c>
      <c r="H337" s="188"/>
      <c r="I337" s="154">
        <f t="shared" si="8"/>
        <v>0</v>
      </c>
      <c r="J337" s="155">
        <f t="shared" si="9"/>
        <v>0</v>
      </c>
      <c r="K337" s="61"/>
      <c r="L337" s="61"/>
    </row>
    <row r="338" spans="1:12">
      <c r="A338" s="71"/>
      <c r="B338" s="69" t="s">
        <v>178</v>
      </c>
      <c r="C338" s="57" t="s">
        <v>179</v>
      </c>
      <c r="D338" s="58">
        <v>104</v>
      </c>
      <c r="E338" s="59">
        <v>0.88888888888888895</v>
      </c>
      <c r="F338" s="59">
        <v>0.77083333333333337</v>
      </c>
      <c r="G338" s="59">
        <v>0.68750000000000011</v>
      </c>
      <c r="H338" s="188"/>
      <c r="I338" s="154">
        <f t="shared" si="8"/>
        <v>0</v>
      </c>
      <c r="J338" s="155">
        <f t="shared" si="9"/>
        <v>0</v>
      </c>
      <c r="K338" s="61"/>
      <c r="L338" s="61"/>
    </row>
    <row r="339" spans="1:12">
      <c r="A339" s="71"/>
      <c r="B339" s="69" t="s">
        <v>180</v>
      </c>
      <c r="C339" s="57" t="s">
        <v>181</v>
      </c>
      <c r="D339" s="58">
        <v>104</v>
      </c>
      <c r="E339" s="59">
        <v>0.88888888888888895</v>
      </c>
      <c r="F339" s="59">
        <v>0.77083333333333337</v>
      </c>
      <c r="G339" s="59">
        <v>0.68750000000000011</v>
      </c>
      <c r="H339" s="188"/>
      <c r="I339" s="154">
        <f t="shared" si="8"/>
        <v>0</v>
      </c>
      <c r="J339" s="155">
        <f t="shared" si="9"/>
        <v>0</v>
      </c>
      <c r="K339" s="61"/>
      <c r="L339" s="61"/>
    </row>
    <row r="340" spans="1:12">
      <c r="A340" s="71"/>
      <c r="B340" s="69" t="s">
        <v>182</v>
      </c>
      <c r="C340" s="57" t="s">
        <v>183</v>
      </c>
      <c r="D340" s="58">
        <v>104</v>
      </c>
      <c r="E340" s="59">
        <v>0.88888888888888895</v>
      </c>
      <c r="F340" s="59">
        <v>0.77083333333333337</v>
      </c>
      <c r="G340" s="59">
        <v>0.68750000000000011</v>
      </c>
      <c r="H340" s="188"/>
      <c r="I340" s="154">
        <f t="shared" si="8"/>
        <v>0</v>
      </c>
      <c r="J340" s="155">
        <f t="shared" si="9"/>
        <v>0</v>
      </c>
      <c r="K340" s="61"/>
      <c r="L340" s="61"/>
    </row>
    <row r="341" spans="1:12">
      <c r="A341" s="71"/>
      <c r="B341" s="69" t="s">
        <v>1691</v>
      </c>
      <c r="C341" s="57" t="s">
        <v>1739</v>
      </c>
      <c r="D341" s="58">
        <v>104</v>
      </c>
      <c r="E341" s="59">
        <v>0.71</v>
      </c>
      <c r="F341" s="59">
        <v>0.59</v>
      </c>
      <c r="G341" s="59">
        <v>0.52</v>
      </c>
      <c r="H341" s="188"/>
      <c r="I341" s="154">
        <f t="shared" si="8"/>
        <v>0</v>
      </c>
      <c r="J341" s="155">
        <f t="shared" si="9"/>
        <v>0</v>
      </c>
      <c r="K341" s="61"/>
      <c r="L341" s="61"/>
    </row>
    <row r="342" spans="1:12">
      <c r="A342" s="71"/>
      <c r="B342" s="69" t="s">
        <v>184</v>
      </c>
      <c r="C342" s="57" t="s">
        <v>185</v>
      </c>
      <c r="D342" s="58">
        <v>150</v>
      </c>
      <c r="E342" s="59">
        <v>0.64444444444444438</v>
      </c>
      <c r="F342" s="59">
        <v>0.54166666666666674</v>
      </c>
      <c r="G342" s="59">
        <v>0.46875000000000006</v>
      </c>
      <c r="H342" s="188"/>
      <c r="I342" s="154">
        <f t="shared" si="8"/>
        <v>0</v>
      </c>
      <c r="J342" s="155">
        <f t="shared" si="9"/>
        <v>0</v>
      </c>
      <c r="K342" s="61"/>
      <c r="L342" s="61"/>
    </row>
    <row r="343" spans="1:12">
      <c r="A343" s="71" t="s">
        <v>1780</v>
      </c>
      <c r="B343" s="69" t="s">
        <v>225</v>
      </c>
      <c r="C343" s="57" t="s">
        <v>226</v>
      </c>
      <c r="D343" s="58">
        <v>104</v>
      </c>
      <c r="E343" s="59">
        <v>1.4</v>
      </c>
      <c r="F343" s="59">
        <v>1.25</v>
      </c>
      <c r="G343" s="59">
        <v>1.1770833333333335</v>
      </c>
      <c r="H343" s="188"/>
      <c r="I343" s="154">
        <f t="shared" si="8"/>
        <v>0</v>
      </c>
      <c r="J343" s="155">
        <f t="shared" si="9"/>
        <v>0</v>
      </c>
      <c r="K343" s="61"/>
      <c r="L343" s="61"/>
    </row>
    <row r="344" spans="1:12">
      <c r="A344" s="71" t="s">
        <v>1780</v>
      </c>
      <c r="B344" s="69" t="s">
        <v>231</v>
      </c>
      <c r="C344" s="57" t="s">
        <v>232</v>
      </c>
      <c r="D344" s="58">
        <v>104</v>
      </c>
      <c r="E344" s="59">
        <v>0.62222222222222223</v>
      </c>
      <c r="F344" s="59">
        <v>0.52083333333333337</v>
      </c>
      <c r="G344" s="59">
        <v>0.4375</v>
      </c>
      <c r="H344" s="188"/>
      <c r="I344" s="154">
        <f t="shared" si="8"/>
        <v>0</v>
      </c>
      <c r="J344" s="155">
        <f t="shared" si="9"/>
        <v>0</v>
      </c>
      <c r="K344" s="61"/>
      <c r="L344" s="61"/>
    </row>
    <row r="345" spans="1:12">
      <c r="A345" s="71"/>
      <c r="B345" s="69" t="s">
        <v>1695</v>
      </c>
      <c r="C345" s="57" t="s">
        <v>1740</v>
      </c>
      <c r="D345" s="58">
        <v>104</v>
      </c>
      <c r="E345" s="59">
        <v>0.52</v>
      </c>
      <c r="F345" s="59">
        <v>0.4</v>
      </c>
      <c r="G345" s="59">
        <v>0.33</v>
      </c>
      <c r="H345" s="188"/>
      <c r="I345" s="154">
        <f t="shared" si="8"/>
        <v>0</v>
      </c>
      <c r="J345" s="155">
        <f t="shared" si="9"/>
        <v>0</v>
      </c>
      <c r="K345" s="61"/>
      <c r="L345" s="61"/>
    </row>
    <row r="346" spans="1:12">
      <c r="A346" s="200"/>
      <c r="B346" s="69" t="s">
        <v>222</v>
      </c>
      <c r="C346" s="151" t="s">
        <v>223</v>
      </c>
      <c r="D346" s="152">
        <v>104</v>
      </c>
      <c r="E346" s="153">
        <v>0.62222222222222223</v>
      </c>
      <c r="F346" s="153">
        <v>0.52083333333333337</v>
      </c>
      <c r="G346" s="153">
        <v>0.4375</v>
      </c>
      <c r="H346" s="188"/>
      <c r="I346" s="154">
        <f t="shared" si="8"/>
        <v>0</v>
      </c>
      <c r="J346" s="155">
        <f t="shared" si="9"/>
        <v>0</v>
      </c>
      <c r="K346" s="61"/>
      <c r="L346" s="61"/>
    </row>
    <row r="347" spans="1:12">
      <c r="A347" s="200"/>
      <c r="B347" s="69" t="s">
        <v>224</v>
      </c>
      <c r="C347" s="151" t="s">
        <v>1386</v>
      </c>
      <c r="D347" s="152">
        <v>104</v>
      </c>
      <c r="E347" s="153">
        <v>1.4</v>
      </c>
      <c r="F347" s="153">
        <v>1.25</v>
      </c>
      <c r="G347" s="153">
        <v>1.1770833333333335</v>
      </c>
      <c r="H347" s="188"/>
      <c r="I347" s="154">
        <f t="shared" si="8"/>
        <v>0</v>
      </c>
      <c r="J347" s="155">
        <f t="shared" si="9"/>
        <v>0</v>
      </c>
      <c r="K347" s="61"/>
      <c r="L347" s="61"/>
    </row>
    <row r="348" spans="1:12">
      <c r="A348" s="200"/>
      <c r="B348" s="69" t="s">
        <v>227</v>
      </c>
      <c r="C348" s="151" t="s">
        <v>228</v>
      </c>
      <c r="D348" s="152">
        <v>104</v>
      </c>
      <c r="E348" s="153">
        <v>0.62222222222222223</v>
      </c>
      <c r="F348" s="153">
        <v>0.52083333333333337</v>
      </c>
      <c r="G348" s="153">
        <v>0.4375</v>
      </c>
      <c r="H348" s="188"/>
      <c r="I348" s="154">
        <f t="shared" si="8"/>
        <v>0</v>
      </c>
      <c r="J348" s="155">
        <f t="shared" si="9"/>
        <v>0</v>
      </c>
      <c r="K348" s="61"/>
      <c r="L348" s="61"/>
    </row>
    <row r="349" spans="1:12">
      <c r="A349" s="200"/>
      <c r="B349" s="69" t="s">
        <v>229</v>
      </c>
      <c r="C349" s="151" t="s">
        <v>230</v>
      </c>
      <c r="D349" s="152">
        <v>104</v>
      </c>
      <c r="E349" s="153">
        <v>0.62222222222222223</v>
      </c>
      <c r="F349" s="153">
        <v>0.52083333333333337</v>
      </c>
      <c r="G349" s="153">
        <v>0.4375</v>
      </c>
      <c r="H349" s="188"/>
      <c r="I349" s="154">
        <f t="shared" si="8"/>
        <v>0</v>
      </c>
      <c r="J349" s="155">
        <f t="shared" si="9"/>
        <v>0</v>
      </c>
      <c r="K349" s="61"/>
      <c r="L349" s="61"/>
    </row>
    <row r="350" spans="1:12">
      <c r="A350" s="200"/>
      <c r="B350" s="69" t="s">
        <v>1694</v>
      </c>
      <c r="C350" s="151" t="s">
        <v>1741</v>
      </c>
      <c r="D350" s="152">
        <v>104</v>
      </c>
      <c r="E350" s="153">
        <v>0.52</v>
      </c>
      <c r="F350" s="153">
        <v>0.4</v>
      </c>
      <c r="G350" s="153">
        <v>0.33</v>
      </c>
      <c r="H350" s="188"/>
      <c r="I350" s="154">
        <f t="shared" si="8"/>
        <v>0</v>
      </c>
      <c r="J350" s="155">
        <f t="shared" si="9"/>
        <v>0</v>
      </c>
      <c r="K350" s="61"/>
      <c r="L350" s="61"/>
    </row>
    <row r="351" spans="1:12">
      <c r="A351" s="200"/>
      <c r="B351" s="69" t="s">
        <v>1695</v>
      </c>
      <c r="C351" s="151" t="s">
        <v>1740</v>
      </c>
      <c r="D351" s="152">
        <v>104</v>
      </c>
      <c r="E351" s="153">
        <v>0.52</v>
      </c>
      <c r="F351" s="153">
        <v>0.4</v>
      </c>
      <c r="G351" s="153">
        <v>0.33</v>
      </c>
      <c r="H351" s="188"/>
      <c r="I351" s="154">
        <f t="shared" si="8"/>
        <v>0</v>
      </c>
      <c r="J351" s="155">
        <f t="shared" si="9"/>
        <v>0</v>
      </c>
      <c r="K351" s="61"/>
      <c r="L351" s="61"/>
    </row>
    <row r="352" spans="1:12">
      <c r="A352" s="200" t="s">
        <v>1780</v>
      </c>
      <c r="B352" s="69" t="s">
        <v>892</v>
      </c>
      <c r="C352" s="151" t="s">
        <v>893</v>
      </c>
      <c r="D352" s="152">
        <v>150</v>
      </c>
      <c r="E352" s="153">
        <v>0.71111111111111114</v>
      </c>
      <c r="F352" s="153">
        <v>0.60416666666666663</v>
      </c>
      <c r="G352" s="153">
        <v>0.53125</v>
      </c>
      <c r="H352" s="188"/>
      <c r="I352" s="154">
        <f t="shared" si="8"/>
        <v>0</v>
      </c>
      <c r="J352" s="155">
        <f t="shared" si="9"/>
        <v>0</v>
      </c>
      <c r="K352" s="61"/>
      <c r="L352" s="61"/>
    </row>
    <row r="353" spans="1:12">
      <c r="A353" s="200" t="s">
        <v>1780</v>
      </c>
      <c r="B353" s="69" t="s">
        <v>983</v>
      </c>
      <c r="C353" s="151" t="s">
        <v>984</v>
      </c>
      <c r="D353" s="152">
        <v>150</v>
      </c>
      <c r="E353" s="153">
        <v>0.62222222222222223</v>
      </c>
      <c r="F353" s="153">
        <v>0.52083333333333337</v>
      </c>
      <c r="G353" s="153">
        <v>0.4375</v>
      </c>
      <c r="H353" s="188"/>
      <c r="I353" s="154">
        <f t="shared" si="8"/>
        <v>0</v>
      </c>
      <c r="J353" s="155">
        <f t="shared" si="9"/>
        <v>0</v>
      </c>
      <c r="K353" s="61"/>
      <c r="L353" s="61"/>
    </row>
    <row r="354" spans="1:12">
      <c r="A354" s="200" t="s">
        <v>1780</v>
      </c>
      <c r="B354" s="69" t="s">
        <v>985</v>
      </c>
      <c r="C354" s="151" t="s">
        <v>986</v>
      </c>
      <c r="D354" s="152">
        <v>150</v>
      </c>
      <c r="E354" s="153">
        <v>0.62222222222222223</v>
      </c>
      <c r="F354" s="153">
        <v>0.52083333333333337</v>
      </c>
      <c r="G354" s="153">
        <v>0.4375</v>
      </c>
      <c r="H354" s="188"/>
      <c r="I354" s="154">
        <f t="shared" si="8"/>
        <v>0</v>
      </c>
      <c r="J354" s="155">
        <f t="shared" si="9"/>
        <v>0</v>
      </c>
      <c r="K354" s="61"/>
      <c r="L354" s="61"/>
    </row>
    <row r="355" spans="1:12">
      <c r="A355" s="200" t="s">
        <v>1780</v>
      </c>
      <c r="B355" s="69" t="s">
        <v>987</v>
      </c>
      <c r="C355" s="151" t="s">
        <v>988</v>
      </c>
      <c r="D355" s="152">
        <v>150</v>
      </c>
      <c r="E355" s="153">
        <v>0.62222222222222223</v>
      </c>
      <c r="F355" s="153">
        <v>0.52083333333333337</v>
      </c>
      <c r="G355" s="153">
        <v>0.4375</v>
      </c>
      <c r="H355" s="188"/>
      <c r="I355" s="154">
        <f t="shared" si="8"/>
        <v>0</v>
      </c>
      <c r="J355" s="155">
        <f t="shared" si="9"/>
        <v>0</v>
      </c>
      <c r="K355" s="61"/>
      <c r="L355" s="61"/>
    </row>
    <row r="356" spans="1:12">
      <c r="A356" s="200" t="s">
        <v>1780</v>
      </c>
      <c r="B356" s="69" t="s">
        <v>989</v>
      </c>
      <c r="C356" s="151" t="s">
        <v>990</v>
      </c>
      <c r="D356" s="152">
        <v>150</v>
      </c>
      <c r="E356" s="153">
        <v>0.7</v>
      </c>
      <c r="F356" s="153">
        <v>0.59375000000000011</v>
      </c>
      <c r="G356" s="153">
        <v>0.52083333333333337</v>
      </c>
      <c r="H356" s="188"/>
      <c r="I356" s="154">
        <f t="shared" si="8"/>
        <v>0</v>
      </c>
      <c r="J356" s="155">
        <f t="shared" si="9"/>
        <v>0</v>
      </c>
      <c r="K356" s="61"/>
      <c r="L356" s="61"/>
    </row>
    <row r="357" spans="1:12">
      <c r="A357" s="200" t="s">
        <v>1780</v>
      </c>
      <c r="B357" s="69" t="s">
        <v>991</v>
      </c>
      <c r="C357" s="151" t="s">
        <v>992</v>
      </c>
      <c r="D357" s="152">
        <v>150</v>
      </c>
      <c r="E357" s="153">
        <v>0.62222222222222223</v>
      </c>
      <c r="F357" s="153">
        <v>0.52083333333333337</v>
      </c>
      <c r="G357" s="153">
        <v>0.4375</v>
      </c>
      <c r="H357" s="188"/>
      <c r="I357" s="154">
        <f t="shared" si="8"/>
        <v>0</v>
      </c>
      <c r="J357" s="155">
        <f t="shared" si="9"/>
        <v>0</v>
      </c>
      <c r="K357" s="61"/>
      <c r="L357" s="61"/>
    </row>
    <row r="358" spans="1:12">
      <c r="A358" s="200" t="s">
        <v>1780</v>
      </c>
      <c r="B358" s="69" t="s">
        <v>459</v>
      </c>
      <c r="C358" s="151" t="s">
        <v>460</v>
      </c>
      <c r="D358" s="152">
        <v>150</v>
      </c>
      <c r="E358" s="153">
        <v>0.53333333333333333</v>
      </c>
      <c r="F358" s="153">
        <v>0.4375</v>
      </c>
      <c r="G358" s="153">
        <v>0.375</v>
      </c>
      <c r="H358" s="188"/>
      <c r="I358" s="154">
        <f t="shared" si="8"/>
        <v>0</v>
      </c>
      <c r="J358" s="155">
        <f t="shared" si="9"/>
        <v>0</v>
      </c>
      <c r="K358" s="61"/>
      <c r="L358" s="61"/>
    </row>
    <row r="359" spans="1:12">
      <c r="A359" s="200" t="s">
        <v>1780</v>
      </c>
      <c r="B359" s="69" t="s">
        <v>461</v>
      </c>
      <c r="C359" s="151" t="s">
        <v>462</v>
      </c>
      <c r="D359" s="152">
        <v>150</v>
      </c>
      <c r="E359" s="153">
        <v>0.48888888888888887</v>
      </c>
      <c r="F359" s="153">
        <v>0.39583333333333337</v>
      </c>
      <c r="G359" s="153">
        <v>0.33333333333333337</v>
      </c>
      <c r="H359" s="188"/>
      <c r="I359" s="154">
        <f t="shared" si="8"/>
        <v>0</v>
      </c>
      <c r="J359" s="155">
        <f t="shared" si="9"/>
        <v>0</v>
      </c>
      <c r="K359" s="61"/>
      <c r="L359" s="61"/>
    </row>
    <row r="360" spans="1:12">
      <c r="A360" s="200"/>
      <c r="B360" s="69" t="s">
        <v>463</v>
      </c>
      <c r="C360" s="151" t="s">
        <v>464</v>
      </c>
      <c r="D360" s="152">
        <v>150</v>
      </c>
      <c r="E360" s="153">
        <v>0.48888888888888887</v>
      </c>
      <c r="F360" s="153">
        <v>0.39583333333333337</v>
      </c>
      <c r="G360" s="153">
        <v>0.33333333333333337</v>
      </c>
      <c r="H360" s="188"/>
      <c r="I360" s="154">
        <f t="shared" si="8"/>
        <v>0</v>
      </c>
      <c r="J360" s="155">
        <f t="shared" si="9"/>
        <v>0</v>
      </c>
      <c r="K360" s="61"/>
      <c r="L360" s="61"/>
    </row>
    <row r="361" spans="1:12">
      <c r="A361" s="200" t="s">
        <v>1780</v>
      </c>
      <c r="B361" s="69" t="s">
        <v>467</v>
      </c>
      <c r="C361" s="151" t="s">
        <v>468</v>
      </c>
      <c r="D361" s="152">
        <v>150</v>
      </c>
      <c r="E361" s="153">
        <v>0.48888888888888887</v>
      </c>
      <c r="F361" s="153">
        <v>0.39583333333333337</v>
      </c>
      <c r="G361" s="153">
        <v>0.33333333333333337</v>
      </c>
      <c r="H361" s="188"/>
      <c r="I361" s="154">
        <f t="shared" si="8"/>
        <v>0</v>
      </c>
      <c r="J361" s="155">
        <f t="shared" si="9"/>
        <v>0</v>
      </c>
      <c r="K361" s="61"/>
      <c r="L361" s="61"/>
    </row>
    <row r="362" spans="1:12">
      <c r="A362" s="200"/>
      <c r="B362" s="69" t="s">
        <v>465</v>
      </c>
      <c r="C362" s="151" t="s">
        <v>466</v>
      </c>
      <c r="D362" s="152">
        <v>150</v>
      </c>
      <c r="E362" s="153">
        <v>0.48888888888888887</v>
      </c>
      <c r="F362" s="153">
        <v>0.39583333333333337</v>
      </c>
      <c r="G362" s="153">
        <v>0.33333333333333337</v>
      </c>
      <c r="H362" s="188"/>
      <c r="I362" s="154">
        <f t="shared" si="8"/>
        <v>0</v>
      </c>
      <c r="J362" s="155">
        <f t="shared" si="9"/>
        <v>0</v>
      </c>
      <c r="K362" s="61"/>
      <c r="L362" s="61"/>
    </row>
    <row r="363" spans="1:12">
      <c r="A363" s="200"/>
      <c r="B363" s="69" t="s">
        <v>1702</v>
      </c>
      <c r="C363" s="151" t="s">
        <v>1742</v>
      </c>
      <c r="D363" s="152">
        <v>150</v>
      </c>
      <c r="E363" s="153">
        <v>0.41</v>
      </c>
      <c r="F363" s="153">
        <v>0.3</v>
      </c>
      <c r="G363" s="153">
        <v>0.25</v>
      </c>
      <c r="H363" s="188"/>
      <c r="I363" s="154">
        <f t="shared" si="8"/>
        <v>0</v>
      </c>
      <c r="J363" s="155">
        <f t="shared" si="9"/>
        <v>0</v>
      </c>
      <c r="K363" s="61"/>
      <c r="L363" s="61"/>
    </row>
    <row r="364" spans="1:12">
      <c r="A364" s="200"/>
      <c r="B364" s="69" t="s">
        <v>426</v>
      </c>
      <c r="C364" s="151" t="s">
        <v>427</v>
      </c>
      <c r="D364" s="152">
        <v>150</v>
      </c>
      <c r="E364" s="153">
        <v>0.52222222222222225</v>
      </c>
      <c r="F364" s="153">
        <v>0.42708333333333337</v>
      </c>
      <c r="G364" s="153">
        <v>0.36458333333333337</v>
      </c>
      <c r="H364" s="188"/>
      <c r="I364" s="154">
        <f t="shared" si="8"/>
        <v>0</v>
      </c>
      <c r="J364" s="155">
        <f t="shared" si="9"/>
        <v>0</v>
      </c>
      <c r="K364" s="61"/>
      <c r="L364" s="61"/>
    </row>
    <row r="365" spans="1:12">
      <c r="A365" s="200"/>
      <c r="B365" s="69" t="s">
        <v>428</v>
      </c>
      <c r="C365" s="151" t="s">
        <v>429</v>
      </c>
      <c r="D365" s="152">
        <v>150</v>
      </c>
      <c r="E365" s="153">
        <v>0.58888888888888891</v>
      </c>
      <c r="F365" s="153">
        <v>0.48958333333333337</v>
      </c>
      <c r="G365" s="153">
        <v>0.42708333333333337</v>
      </c>
      <c r="H365" s="188"/>
      <c r="I365" s="154">
        <f t="shared" si="8"/>
        <v>0</v>
      </c>
      <c r="J365" s="155">
        <f t="shared" si="9"/>
        <v>0</v>
      </c>
      <c r="K365" s="61"/>
      <c r="L365" s="61"/>
    </row>
    <row r="366" spans="1:12">
      <c r="A366" s="200" t="s">
        <v>1780</v>
      </c>
      <c r="B366" s="69" t="s">
        <v>424</v>
      </c>
      <c r="C366" s="151" t="s">
        <v>425</v>
      </c>
      <c r="D366" s="152">
        <v>150</v>
      </c>
      <c r="E366" s="153">
        <v>0.58888888888888891</v>
      </c>
      <c r="F366" s="153">
        <v>0.48958333333333337</v>
      </c>
      <c r="G366" s="153">
        <v>0.42708333333333337</v>
      </c>
      <c r="H366" s="188"/>
      <c r="I366" s="154">
        <f t="shared" ref="I366:I429" si="10">H366*D366</f>
        <v>0</v>
      </c>
      <c r="J366" s="155">
        <f t="shared" ref="J366:J429" si="11">IF(I366&lt;=499,SUM(I366*E366),IF(I366&lt;=999,SUM(I366*F366),IF(I366&gt;=1000,SUM(I366*G366),0)))</f>
        <v>0</v>
      </c>
      <c r="K366" s="61"/>
      <c r="L366" s="61"/>
    </row>
    <row r="367" spans="1:12">
      <c r="A367" s="200"/>
      <c r="B367" s="69" t="s">
        <v>647</v>
      </c>
      <c r="C367" s="151" t="s">
        <v>648</v>
      </c>
      <c r="D367" s="152">
        <v>150</v>
      </c>
      <c r="E367" s="153">
        <v>0.53333333333333333</v>
      </c>
      <c r="F367" s="153">
        <v>0.4375</v>
      </c>
      <c r="G367" s="153">
        <v>0.375</v>
      </c>
      <c r="H367" s="188"/>
      <c r="I367" s="154">
        <f t="shared" si="10"/>
        <v>0</v>
      </c>
      <c r="J367" s="155">
        <f t="shared" si="11"/>
        <v>0</v>
      </c>
      <c r="K367" s="61"/>
      <c r="L367" s="61"/>
    </row>
    <row r="368" spans="1:12">
      <c r="A368" s="200" t="s">
        <v>1780</v>
      </c>
      <c r="B368" s="69" t="s">
        <v>1131</v>
      </c>
      <c r="C368" s="151" t="s">
        <v>1132</v>
      </c>
      <c r="D368" s="152">
        <v>104</v>
      </c>
      <c r="E368" s="153">
        <v>0.77777777777777768</v>
      </c>
      <c r="F368" s="153">
        <v>0.66666666666666674</v>
      </c>
      <c r="G368" s="153">
        <v>0.59375000000000011</v>
      </c>
      <c r="H368" s="188"/>
      <c r="I368" s="154">
        <f t="shared" si="10"/>
        <v>0</v>
      </c>
      <c r="J368" s="155">
        <f t="shared" si="11"/>
        <v>0</v>
      </c>
      <c r="K368" s="61"/>
      <c r="L368" s="61"/>
    </row>
    <row r="369" spans="1:12">
      <c r="A369" s="200" t="s">
        <v>1780</v>
      </c>
      <c r="B369" s="69" t="s">
        <v>1133</v>
      </c>
      <c r="C369" s="151" t="s">
        <v>1134</v>
      </c>
      <c r="D369" s="152">
        <v>84</v>
      </c>
      <c r="E369" s="153">
        <v>0.8666666666666667</v>
      </c>
      <c r="F369" s="153">
        <v>0.75</v>
      </c>
      <c r="G369" s="153">
        <v>0.67708333333333337</v>
      </c>
      <c r="H369" s="188"/>
      <c r="I369" s="154">
        <f t="shared" si="10"/>
        <v>0</v>
      </c>
      <c r="J369" s="155">
        <f t="shared" si="11"/>
        <v>0</v>
      </c>
      <c r="K369" s="61"/>
      <c r="L369" s="61"/>
    </row>
    <row r="370" spans="1:12">
      <c r="A370" s="200" t="s">
        <v>1780</v>
      </c>
      <c r="B370" s="69" t="s">
        <v>1135</v>
      </c>
      <c r="C370" s="151" t="s">
        <v>1136</v>
      </c>
      <c r="D370" s="152">
        <v>51</v>
      </c>
      <c r="E370" s="153">
        <v>1.1222222222222222</v>
      </c>
      <c r="F370" s="153">
        <v>0.98958333333333337</v>
      </c>
      <c r="G370" s="153">
        <v>0.91666666666666674</v>
      </c>
      <c r="H370" s="188"/>
      <c r="I370" s="154">
        <f t="shared" si="10"/>
        <v>0</v>
      </c>
      <c r="J370" s="155">
        <f t="shared" si="11"/>
        <v>0</v>
      </c>
      <c r="K370" s="61"/>
      <c r="L370" s="61"/>
    </row>
    <row r="371" spans="1:12">
      <c r="A371" s="200"/>
      <c r="B371" s="69" t="s">
        <v>738</v>
      </c>
      <c r="C371" s="151" t="s">
        <v>739</v>
      </c>
      <c r="D371" s="152">
        <v>66</v>
      </c>
      <c r="E371" s="153">
        <v>1.5555555555555554</v>
      </c>
      <c r="F371" s="153">
        <v>1.3958333333333335</v>
      </c>
      <c r="G371" s="153">
        <v>1.3125</v>
      </c>
      <c r="H371" s="188"/>
      <c r="I371" s="154">
        <f t="shared" si="10"/>
        <v>0</v>
      </c>
      <c r="J371" s="155">
        <f t="shared" si="11"/>
        <v>0</v>
      </c>
      <c r="K371" s="61"/>
      <c r="L371" s="61"/>
    </row>
    <row r="372" spans="1:12">
      <c r="A372" s="200"/>
      <c r="B372" s="69" t="s">
        <v>742</v>
      </c>
      <c r="C372" s="151" t="s">
        <v>743</v>
      </c>
      <c r="D372" s="152">
        <v>104</v>
      </c>
      <c r="E372" s="153">
        <v>2.088888888888889</v>
      </c>
      <c r="F372" s="153">
        <v>1.8958333333333335</v>
      </c>
      <c r="G372" s="153">
        <v>1.8125</v>
      </c>
      <c r="H372" s="188"/>
      <c r="I372" s="154">
        <f t="shared" si="10"/>
        <v>0</v>
      </c>
      <c r="J372" s="155">
        <f t="shared" si="11"/>
        <v>0</v>
      </c>
      <c r="K372" s="61"/>
      <c r="L372" s="61"/>
    </row>
    <row r="373" spans="1:12">
      <c r="A373" s="200"/>
      <c r="B373" s="69" t="s">
        <v>740</v>
      </c>
      <c r="C373" s="151" t="s">
        <v>741</v>
      </c>
      <c r="D373" s="152">
        <v>104</v>
      </c>
      <c r="E373" s="153">
        <v>0.88888888888888895</v>
      </c>
      <c r="F373" s="153">
        <v>0.77083333333333337</v>
      </c>
      <c r="G373" s="153">
        <v>0.68750000000000011</v>
      </c>
      <c r="H373" s="188"/>
      <c r="I373" s="154">
        <f t="shared" si="10"/>
        <v>0</v>
      </c>
      <c r="J373" s="155">
        <f t="shared" si="11"/>
        <v>0</v>
      </c>
      <c r="K373" s="61"/>
      <c r="L373" s="61"/>
    </row>
    <row r="374" spans="1:12">
      <c r="A374" s="200" t="s">
        <v>1780</v>
      </c>
      <c r="B374" s="69" t="s">
        <v>734</v>
      </c>
      <c r="C374" s="151" t="s">
        <v>735</v>
      </c>
      <c r="D374" s="152">
        <v>104</v>
      </c>
      <c r="E374" s="153">
        <v>0.88888888888888895</v>
      </c>
      <c r="F374" s="153">
        <v>0.77083333333333337</v>
      </c>
      <c r="G374" s="153">
        <v>0.68750000000000011</v>
      </c>
      <c r="H374" s="188"/>
      <c r="I374" s="154">
        <f t="shared" si="10"/>
        <v>0</v>
      </c>
      <c r="J374" s="155">
        <f t="shared" si="11"/>
        <v>0</v>
      </c>
      <c r="K374" s="61"/>
      <c r="L374" s="61"/>
    </row>
    <row r="375" spans="1:12">
      <c r="A375" s="200" t="s">
        <v>1780</v>
      </c>
      <c r="B375" s="69" t="s">
        <v>736</v>
      </c>
      <c r="C375" s="151" t="s">
        <v>737</v>
      </c>
      <c r="D375" s="152">
        <v>104</v>
      </c>
      <c r="E375" s="153">
        <v>0.88888888888888895</v>
      </c>
      <c r="F375" s="153">
        <v>0.77083333333333337</v>
      </c>
      <c r="G375" s="153">
        <v>0.68750000000000011</v>
      </c>
      <c r="H375" s="188"/>
      <c r="I375" s="154">
        <f t="shared" si="10"/>
        <v>0</v>
      </c>
      <c r="J375" s="155">
        <f t="shared" si="11"/>
        <v>0</v>
      </c>
      <c r="K375" s="61"/>
      <c r="L375" s="61"/>
    </row>
    <row r="376" spans="1:12">
      <c r="A376" s="200" t="s">
        <v>1780</v>
      </c>
      <c r="B376" s="69" t="s">
        <v>1460</v>
      </c>
      <c r="C376" s="151" t="s">
        <v>1461</v>
      </c>
      <c r="D376" s="152">
        <v>150</v>
      </c>
      <c r="E376" s="153">
        <v>0.78888888888888886</v>
      </c>
      <c r="F376" s="153">
        <v>0.67708333333333337</v>
      </c>
      <c r="G376" s="153">
        <v>0.60416666666666663</v>
      </c>
      <c r="H376" s="188"/>
      <c r="I376" s="154">
        <f t="shared" si="10"/>
        <v>0</v>
      </c>
      <c r="J376" s="155">
        <f t="shared" si="11"/>
        <v>0</v>
      </c>
      <c r="K376" s="61"/>
      <c r="L376" s="61"/>
    </row>
    <row r="377" spans="1:12">
      <c r="A377" s="200" t="s">
        <v>1780</v>
      </c>
      <c r="B377" s="69" t="s">
        <v>744</v>
      </c>
      <c r="C377" s="151" t="s">
        <v>745</v>
      </c>
      <c r="D377" s="152">
        <v>150</v>
      </c>
      <c r="E377" s="153">
        <v>0.78888888888888886</v>
      </c>
      <c r="F377" s="153">
        <v>0.67708333333333337</v>
      </c>
      <c r="G377" s="153">
        <v>0.60416666666666663</v>
      </c>
      <c r="H377" s="188"/>
      <c r="I377" s="154">
        <f t="shared" si="10"/>
        <v>0</v>
      </c>
      <c r="J377" s="155">
        <f t="shared" si="11"/>
        <v>0</v>
      </c>
      <c r="K377" s="61"/>
      <c r="L377" s="61"/>
    </row>
    <row r="378" spans="1:12">
      <c r="A378" s="200" t="s">
        <v>1780</v>
      </c>
      <c r="B378" s="69" t="s">
        <v>1462</v>
      </c>
      <c r="C378" s="151" t="s">
        <v>1463</v>
      </c>
      <c r="D378" s="152">
        <v>150</v>
      </c>
      <c r="E378" s="153">
        <v>0.78888888888888886</v>
      </c>
      <c r="F378" s="153">
        <v>0.67708333333333337</v>
      </c>
      <c r="G378" s="153">
        <v>0.60416666666666663</v>
      </c>
      <c r="H378" s="188"/>
      <c r="I378" s="154">
        <f t="shared" si="10"/>
        <v>0</v>
      </c>
      <c r="J378" s="155">
        <f t="shared" si="11"/>
        <v>0</v>
      </c>
      <c r="K378" s="61"/>
      <c r="L378" s="61"/>
    </row>
    <row r="379" spans="1:12">
      <c r="A379" s="200" t="s">
        <v>1780</v>
      </c>
      <c r="B379" s="69" t="s">
        <v>138</v>
      </c>
      <c r="C379" s="151" t="s">
        <v>139</v>
      </c>
      <c r="D379" s="152">
        <v>150</v>
      </c>
      <c r="E379" s="153">
        <v>1.4555555555555555</v>
      </c>
      <c r="F379" s="153">
        <v>1.3020833333333335</v>
      </c>
      <c r="G379" s="153">
        <v>1.2291666666666667</v>
      </c>
      <c r="H379" s="188"/>
      <c r="I379" s="154">
        <f t="shared" si="10"/>
        <v>0</v>
      </c>
      <c r="J379" s="155">
        <f t="shared" si="11"/>
        <v>0</v>
      </c>
      <c r="K379" s="61"/>
      <c r="L379" s="61"/>
    </row>
    <row r="380" spans="1:12">
      <c r="A380" s="200"/>
      <c r="B380" s="69" t="s">
        <v>130</v>
      </c>
      <c r="C380" s="151" t="s">
        <v>131</v>
      </c>
      <c r="D380" s="152">
        <v>150</v>
      </c>
      <c r="E380" s="153">
        <v>1.4555555555555555</v>
      </c>
      <c r="F380" s="153">
        <v>1.3020833333333335</v>
      </c>
      <c r="G380" s="153">
        <v>1.2291666666666667</v>
      </c>
      <c r="H380" s="188"/>
      <c r="I380" s="154">
        <f t="shared" si="10"/>
        <v>0</v>
      </c>
      <c r="J380" s="155">
        <f t="shared" si="11"/>
        <v>0</v>
      </c>
      <c r="K380" s="61"/>
      <c r="L380" s="61"/>
    </row>
    <row r="381" spans="1:12">
      <c r="A381" s="200"/>
      <c r="B381" s="69" t="s">
        <v>132</v>
      </c>
      <c r="C381" s="151" t="s">
        <v>133</v>
      </c>
      <c r="D381" s="152">
        <v>150</v>
      </c>
      <c r="E381" s="153">
        <v>0.7</v>
      </c>
      <c r="F381" s="153">
        <v>0.59375000000000011</v>
      </c>
      <c r="G381" s="153">
        <v>0.52083333333333337</v>
      </c>
      <c r="H381" s="188"/>
      <c r="I381" s="154">
        <f t="shared" si="10"/>
        <v>0</v>
      </c>
      <c r="J381" s="155">
        <f t="shared" si="11"/>
        <v>0</v>
      </c>
      <c r="K381" s="61"/>
      <c r="L381" s="61"/>
    </row>
    <row r="382" spans="1:12">
      <c r="A382" s="200"/>
      <c r="B382" s="69" t="s">
        <v>134</v>
      </c>
      <c r="C382" s="151" t="s">
        <v>135</v>
      </c>
      <c r="D382" s="152">
        <v>150</v>
      </c>
      <c r="E382" s="153">
        <v>1.4555555555555555</v>
      </c>
      <c r="F382" s="153">
        <v>1.3020833333333335</v>
      </c>
      <c r="G382" s="153">
        <v>1.2291666666666667</v>
      </c>
      <c r="H382" s="188"/>
      <c r="I382" s="154">
        <f t="shared" si="10"/>
        <v>0</v>
      </c>
      <c r="J382" s="155">
        <f t="shared" si="11"/>
        <v>0</v>
      </c>
      <c r="K382" s="61"/>
      <c r="L382" s="61"/>
    </row>
    <row r="383" spans="1:12">
      <c r="A383" s="200" t="s">
        <v>1780</v>
      </c>
      <c r="B383" s="69" t="s">
        <v>509</v>
      </c>
      <c r="C383" s="151" t="s">
        <v>510</v>
      </c>
      <c r="D383" s="152">
        <v>104</v>
      </c>
      <c r="E383" s="153">
        <v>0.77777777777777768</v>
      </c>
      <c r="F383" s="153">
        <v>0.66666666666666674</v>
      </c>
      <c r="G383" s="153">
        <v>0.59375000000000011</v>
      </c>
      <c r="H383" s="188"/>
      <c r="I383" s="154">
        <f t="shared" si="10"/>
        <v>0</v>
      </c>
      <c r="J383" s="155">
        <f t="shared" si="11"/>
        <v>0</v>
      </c>
      <c r="K383" s="61"/>
      <c r="L383" s="61"/>
    </row>
    <row r="384" spans="1:12">
      <c r="A384" s="200"/>
      <c r="B384" s="69" t="s">
        <v>136</v>
      </c>
      <c r="C384" s="151" t="s">
        <v>137</v>
      </c>
      <c r="D384" s="152">
        <v>150</v>
      </c>
      <c r="E384" s="153">
        <v>0.7</v>
      </c>
      <c r="F384" s="153">
        <v>0.59375000000000011</v>
      </c>
      <c r="G384" s="153">
        <v>0.52083333333333337</v>
      </c>
      <c r="H384" s="188"/>
      <c r="I384" s="154">
        <f t="shared" si="10"/>
        <v>0</v>
      </c>
      <c r="J384" s="155">
        <f t="shared" si="11"/>
        <v>0</v>
      </c>
      <c r="K384" s="61"/>
      <c r="L384" s="61"/>
    </row>
    <row r="385" spans="1:12">
      <c r="A385" s="200"/>
      <c r="B385" s="69" t="s">
        <v>140</v>
      </c>
      <c r="C385" s="151" t="s">
        <v>141</v>
      </c>
      <c r="D385" s="152">
        <v>150</v>
      </c>
      <c r="E385" s="153">
        <v>1.4555555555555555</v>
      </c>
      <c r="F385" s="153">
        <v>1.3020833333333335</v>
      </c>
      <c r="G385" s="153">
        <v>1.2291666666666667</v>
      </c>
      <c r="H385" s="188"/>
      <c r="I385" s="154">
        <f t="shared" si="10"/>
        <v>0</v>
      </c>
      <c r="J385" s="155">
        <f t="shared" si="11"/>
        <v>0</v>
      </c>
      <c r="K385" s="61"/>
      <c r="L385" s="61"/>
    </row>
    <row r="386" spans="1:12">
      <c r="A386" s="200"/>
      <c r="B386" s="69" t="s">
        <v>142</v>
      </c>
      <c r="C386" s="151" t="s">
        <v>143</v>
      </c>
      <c r="D386" s="152">
        <v>150</v>
      </c>
      <c r="E386" s="153">
        <v>1.4555555555555555</v>
      </c>
      <c r="F386" s="153">
        <v>1.3020833333333335</v>
      </c>
      <c r="G386" s="153">
        <v>1.2291666666666667</v>
      </c>
      <c r="H386" s="188"/>
      <c r="I386" s="154">
        <f t="shared" si="10"/>
        <v>0</v>
      </c>
      <c r="J386" s="155">
        <f t="shared" si="11"/>
        <v>0</v>
      </c>
      <c r="K386" s="61"/>
      <c r="L386" s="61"/>
    </row>
    <row r="387" spans="1:12">
      <c r="A387" s="200"/>
      <c r="B387" s="69" t="s">
        <v>196</v>
      </c>
      <c r="C387" s="151" t="s">
        <v>197</v>
      </c>
      <c r="D387" s="152">
        <v>150</v>
      </c>
      <c r="E387" s="153">
        <v>0.48888888888888887</v>
      </c>
      <c r="F387" s="153">
        <v>0.39583333333333337</v>
      </c>
      <c r="G387" s="153">
        <v>0.33333333333333337</v>
      </c>
      <c r="H387" s="188"/>
      <c r="I387" s="154">
        <f t="shared" si="10"/>
        <v>0</v>
      </c>
      <c r="J387" s="155">
        <f t="shared" si="11"/>
        <v>0</v>
      </c>
      <c r="K387" s="61"/>
      <c r="L387" s="61"/>
    </row>
    <row r="388" spans="1:12">
      <c r="A388" s="200"/>
      <c r="B388" s="69" t="s">
        <v>198</v>
      </c>
      <c r="C388" s="151" t="s">
        <v>199</v>
      </c>
      <c r="D388" s="152">
        <v>150</v>
      </c>
      <c r="E388" s="153">
        <v>0.48888888888888887</v>
      </c>
      <c r="F388" s="153">
        <v>0.39583333333333337</v>
      </c>
      <c r="G388" s="153">
        <v>0.33333333333333337</v>
      </c>
      <c r="H388" s="188"/>
      <c r="I388" s="154">
        <f t="shared" si="10"/>
        <v>0</v>
      </c>
      <c r="J388" s="155">
        <f t="shared" si="11"/>
        <v>0</v>
      </c>
      <c r="K388" s="61"/>
      <c r="L388" s="61"/>
    </row>
    <row r="389" spans="1:12">
      <c r="A389" s="200"/>
      <c r="B389" s="69" t="s">
        <v>190</v>
      </c>
      <c r="C389" s="151" t="s">
        <v>191</v>
      </c>
      <c r="D389" s="152">
        <v>150</v>
      </c>
      <c r="E389" s="153">
        <v>0.62222222222222223</v>
      </c>
      <c r="F389" s="153">
        <v>0.52083333333333337</v>
      </c>
      <c r="G389" s="153">
        <v>0.4375</v>
      </c>
      <c r="H389" s="188"/>
      <c r="I389" s="154">
        <f t="shared" si="10"/>
        <v>0</v>
      </c>
      <c r="J389" s="155">
        <f t="shared" si="11"/>
        <v>0</v>
      </c>
      <c r="K389" s="61"/>
      <c r="L389" s="61"/>
    </row>
    <row r="390" spans="1:12">
      <c r="A390" s="200"/>
      <c r="B390" s="69" t="s">
        <v>194</v>
      </c>
      <c r="C390" s="151" t="s">
        <v>195</v>
      </c>
      <c r="D390" s="152">
        <v>150</v>
      </c>
      <c r="E390" s="153">
        <v>0.53333333333333333</v>
      </c>
      <c r="F390" s="153">
        <v>0.4375</v>
      </c>
      <c r="G390" s="153">
        <v>0.375</v>
      </c>
      <c r="H390" s="188"/>
      <c r="I390" s="154">
        <f t="shared" si="10"/>
        <v>0</v>
      </c>
      <c r="J390" s="155">
        <f t="shared" si="11"/>
        <v>0</v>
      </c>
      <c r="K390" s="61"/>
      <c r="L390" s="61"/>
    </row>
    <row r="391" spans="1:12">
      <c r="A391" s="200"/>
      <c r="B391" s="69" t="s">
        <v>192</v>
      </c>
      <c r="C391" s="151" t="s">
        <v>193</v>
      </c>
      <c r="D391" s="152">
        <v>150</v>
      </c>
      <c r="E391" s="153">
        <v>0.53333333333333333</v>
      </c>
      <c r="F391" s="153">
        <v>0.4375</v>
      </c>
      <c r="G391" s="153">
        <v>0.375</v>
      </c>
      <c r="H391" s="188"/>
      <c r="I391" s="154">
        <f t="shared" si="10"/>
        <v>0</v>
      </c>
      <c r="J391" s="155">
        <f t="shared" si="11"/>
        <v>0</v>
      </c>
      <c r="K391" s="61"/>
      <c r="L391" s="61"/>
    </row>
    <row r="392" spans="1:12">
      <c r="A392" s="200"/>
      <c r="B392" s="69" t="s">
        <v>1693</v>
      </c>
      <c r="C392" s="151" t="s">
        <v>1743</v>
      </c>
      <c r="D392" s="152">
        <v>150</v>
      </c>
      <c r="E392" s="153">
        <v>0.45</v>
      </c>
      <c r="F392" s="153">
        <v>0.34</v>
      </c>
      <c r="G392" s="153">
        <v>0.28000000000000003</v>
      </c>
      <c r="H392" s="188"/>
      <c r="I392" s="154">
        <f t="shared" si="10"/>
        <v>0</v>
      </c>
      <c r="J392" s="155">
        <f t="shared" si="11"/>
        <v>0</v>
      </c>
      <c r="K392" s="61"/>
      <c r="L392" s="61"/>
    </row>
    <row r="393" spans="1:12">
      <c r="A393" s="200"/>
      <c r="B393" s="69" t="s">
        <v>1692</v>
      </c>
      <c r="C393" s="151" t="s">
        <v>1744</v>
      </c>
      <c r="D393" s="152">
        <v>150</v>
      </c>
      <c r="E393" s="153">
        <v>0.5</v>
      </c>
      <c r="F393" s="153">
        <v>0.39</v>
      </c>
      <c r="G393" s="153">
        <v>0.32</v>
      </c>
      <c r="H393" s="188"/>
      <c r="I393" s="154">
        <f t="shared" si="10"/>
        <v>0</v>
      </c>
      <c r="J393" s="155">
        <f t="shared" si="11"/>
        <v>0</v>
      </c>
      <c r="K393" s="61"/>
      <c r="L393" s="61"/>
    </row>
    <row r="394" spans="1:12">
      <c r="A394" s="200" t="s">
        <v>1780</v>
      </c>
      <c r="B394" s="69" t="s">
        <v>1013</v>
      </c>
      <c r="C394" s="151" t="s">
        <v>1014</v>
      </c>
      <c r="D394" s="152">
        <v>104</v>
      </c>
      <c r="E394" s="153">
        <v>0.65555555555555556</v>
      </c>
      <c r="F394" s="153">
        <v>0.55208333333333337</v>
      </c>
      <c r="G394" s="153">
        <v>0.47916666666666669</v>
      </c>
      <c r="H394" s="188"/>
      <c r="I394" s="154">
        <f t="shared" si="10"/>
        <v>0</v>
      </c>
      <c r="J394" s="155">
        <f t="shared" si="11"/>
        <v>0</v>
      </c>
      <c r="K394" s="61"/>
      <c r="L394" s="61"/>
    </row>
    <row r="395" spans="1:12">
      <c r="A395" s="200" t="s">
        <v>1780</v>
      </c>
      <c r="B395" s="69" t="s">
        <v>186</v>
      </c>
      <c r="C395" s="151" t="s">
        <v>187</v>
      </c>
      <c r="D395" s="152">
        <v>150</v>
      </c>
      <c r="E395" s="153">
        <v>0.53333333333333333</v>
      </c>
      <c r="F395" s="153">
        <v>0.4375</v>
      </c>
      <c r="G395" s="153">
        <v>0.375</v>
      </c>
      <c r="H395" s="188"/>
      <c r="I395" s="154">
        <f t="shared" si="10"/>
        <v>0</v>
      </c>
      <c r="J395" s="155">
        <f t="shared" si="11"/>
        <v>0</v>
      </c>
      <c r="K395" s="61"/>
      <c r="L395" s="61"/>
    </row>
    <row r="396" spans="1:12">
      <c r="A396" s="200" t="s">
        <v>1780</v>
      </c>
      <c r="B396" s="69" t="s">
        <v>188</v>
      </c>
      <c r="C396" s="151" t="s">
        <v>189</v>
      </c>
      <c r="D396" s="152">
        <v>150</v>
      </c>
      <c r="E396" s="153">
        <v>0.53333333333333333</v>
      </c>
      <c r="F396" s="153">
        <v>0.4375</v>
      </c>
      <c r="G396" s="153">
        <v>0.375</v>
      </c>
      <c r="H396" s="188"/>
      <c r="I396" s="154">
        <f t="shared" si="10"/>
        <v>0</v>
      </c>
      <c r="J396" s="155">
        <f t="shared" si="11"/>
        <v>0</v>
      </c>
      <c r="K396" s="61"/>
      <c r="L396" s="61"/>
    </row>
    <row r="397" spans="1:12">
      <c r="A397" s="200"/>
      <c r="B397" s="69" t="s">
        <v>1470</v>
      </c>
      <c r="C397" s="151" t="s">
        <v>1471</v>
      </c>
      <c r="D397" s="152">
        <v>144</v>
      </c>
      <c r="E397" s="153">
        <v>0.64444444444444438</v>
      </c>
      <c r="F397" s="153">
        <v>0.54166666666666674</v>
      </c>
      <c r="G397" s="153">
        <v>0.46875000000000006</v>
      </c>
      <c r="H397" s="188"/>
      <c r="I397" s="154">
        <f t="shared" si="10"/>
        <v>0</v>
      </c>
      <c r="J397" s="155">
        <f t="shared" si="11"/>
        <v>0</v>
      </c>
      <c r="K397" s="61"/>
      <c r="L397" s="61"/>
    </row>
    <row r="398" spans="1:12">
      <c r="A398" s="200"/>
      <c r="B398" s="69" t="s">
        <v>1472</v>
      </c>
      <c r="C398" s="151" t="s">
        <v>1473</v>
      </c>
      <c r="D398" s="152">
        <v>144</v>
      </c>
      <c r="E398" s="153">
        <v>0.58888888888888891</v>
      </c>
      <c r="F398" s="153">
        <v>0.48958333333333337</v>
      </c>
      <c r="G398" s="153">
        <v>0.42708333333333337</v>
      </c>
      <c r="H398" s="188"/>
      <c r="I398" s="154">
        <f t="shared" si="10"/>
        <v>0</v>
      </c>
      <c r="J398" s="155">
        <f t="shared" si="11"/>
        <v>0</v>
      </c>
      <c r="K398" s="61"/>
      <c r="L398" s="61"/>
    </row>
    <row r="399" spans="1:12">
      <c r="A399" s="200"/>
      <c r="B399" s="69" t="s">
        <v>840</v>
      </c>
      <c r="C399" s="151" t="s">
        <v>841</v>
      </c>
      <c r="D399" s="152">
        <v>144</v>
      </c>
      <c r="E399" s="153">
        <v>0.58888888888888891</v>
      </c>
      <c r="F399" s="153">
        <v>0.48958333333333337</v>
      </c>
      <c r="G399" s="153">
        <v>0.42708333333333337</v>
      </c>
      <c r="H399" s="188"/>
      <c r="I399" s="154">
        <f t="shared" si="10"/>
        <v>0</v>
      </c>
      <c r="J399" s="155">
        <f t="shared" si="11"/>
        <v>0</v>
      </c>
      <c r="K399" s="61"/>
      <c r="L399" s="61"/>
    </row>
    <row r="400" spans="1:12">
      <c r="A400" s="200" t="s">
        <v>1780</v>
      </c>
      <c r="B400" s="69" t="s">
        <v>834</v>
      </c>
      <c r="C400" s="151" t="s">
        <v>835</v>
      </c>
      <c r="D400" s="152">
        <v>144</v>
      </c>
      <c r="E400" s="153">
        <v>0.57777777777777783</v>
      </c>
      <c r="F400" s="153">
        <v>0.47916666666666669</v>
      </c>
      <c r="G400" s="153">
        <v>0.40625000000000006</v>
      </c>
      <c r="H400" s="188"/>
      <c r="I400" s="154">
        <f t="shared" si="10"/>
        <v>0</v>
      </c>
      <c r="J400" s="155">
        <f t="shared" si="11"/>
        <v>0</v>
      </c>
      <c r="K400" s="61"/>
      <c r="L400" s="61"/>
    </row>
    <row r="401" spans="1:12">
      <c r="A401" s="200" t="s">
        <v>1780</v>
      </c>
      <c r="B401" s="69" t="s">
        <v>836</v>
      </c>
      <c r="C401" s="151" t="s">
        <v>837</v>
      </c>
      <c r="D401" s="152">
        <v>150</v>
      </c>
      <c r="E401" s="153">
        <v>0.62222222222222223</v>
      </c>
      <c r="F401" s="153">
        <v>0.52083333333333337</v>
      </c>
      <c r="G401" s="153">
        <v>0.4375</v>
      </c>
      <c r="H401" s="188"/>
      <c r="I401" s="154">
        <f t="shared" si="10"/>
        <v>0</v>
      </c>
      <c r="J401" s="155">
        <f t="shared" si="11"/>
        <v>0</v>
      </c>
      <c r="K401" s="61"/>
      <c r="L401" s="61"/>
    </row>
    <row r="402" spans="1:12">
      <c r="A402" s="200" t="s">
        <v>1780</v>
      </c>
      <c r="B402" s="69" t="s">
        <v>838</v>
      </c>
      <c r="C402" s="151" t="s">
        <v>839</v>
      </c>
      <c r="D402" s="152">
        <v>150</v>
      </c>
      <c r="E402" s="153">
        <v>0.58888888888888891</v>
      </c>
      <c r="F402" s="153">
        <v>0.48958333333333337</v>
      </c>
      <c r="G402" s="153">
        <v>0.42708333333333337</v>
      </c>
      <c r="H402" s="188"/>
      <c r="I402" s="154">
        <f t="shared" si="10"/>
        <v>0</v>
      </c>
      <c r="J402" s="155">
        <f t="shared" si="11"/>
        <v>0</v>
      </c>
      <c r="K402" s="61"/>
      <c r="L402" s="61"/>
    </row>
    <row r="403" spans="1:12">
      <c r="A403" s="200" t="s">
        <v>1780</v>
      </c>
      <c r="B403" s="69" t="s">
        <v>1474</v>
      </c>
      <c r="C403" s="151" t="s">
        <v>1475</v>
      </c>
      <c r="D403" s="152">
        <v>150</v>
      </c>
      <c r="E403" s="153">
        <v>0.58888888888888891</v>
      </c>
      <c r="F403" s="153">
        <v>0.48958333333333337</v>
      </c>
      <c r="G403" s="153">
        <v>0.42708333333333337</v>
      </c>
      <c r="H403" s="188"/>
      <c r="I403" s="154">
        <f t="shared" si="10"/>
        <v>0</v>
      </c>
      <c r="J403" s="155">
        <f t="shared" si="11"/>
        <v>0</v>
      </c>
      <c r="K403" s="61"/>
      <c r="L403" s="61"/>
    </row>
    <row r="404" spans="1:12">
      <c r="A404" s="200" t="s">
        <v>1780</v>
      </c>
      <c r="B404" s="69" t="s">
        <v>160</v>
      </c>
      <c r="C404" s="151" t="s">
        <v>161</v>
      </c>
      <c r="D404" s="152">
        <v>104</v>
      </c>
      <c r="E404" s="153">
        <v>0.71111111111111114</v>
      </c>
      <c r="F404" s="153">
        <v>0.60416666666666663</v>
      </c>
      <c r="G404" s="153">
        <v>0.53125</v>
      </c>
      <c r="H404" s="188"/>
      <c r="I404" s="154">
        <f t="shared" si="10"/>
        <v>0</v>
      </c>
      <c r="J404" s="155">
        <f t="shared" si="11"/>
        <v>0</v>
      </c>
      <c r="K404" s="61"/>
      <c r="L404" s="61"/>
    </row>
    <row r="405" spans="1:12">
      <c r="A405" s="200"/>
      <c r="B405" s="69" t="s">
        <v>162</v>
      </c>
      <c r="C405" s="151" t="s">
        <v>163</v>
      </c>
      <c r="D405" s="152">
        <v>104</v>
      </c>
      <c r="E405" s="153">
        <v>0.71111111111111114</v>
      </c>
      <c r="F405" s="153">
        <v>0.60416666666666663</v>
      </c>
      <c r="G405" s="153">
        <v>0.53125</v>
      </c>
      <c r="H405" s="188"/>
      <c r="I405" s="154">
        <f t="shared" si="10"/>
        <v>0</v>
      </c>
      <c r="J405" s="155">
        <f t="shared" si="11"/>
        <v>0</v>
      </c>
      <c r="K405" s="61"/>
      <c r="L405" s="61"/>
    </row>
    <row r="406" spans="1:12">
      <c r="A406" s="200"/>
      <c r="B406" s="69" t="s">
        <v>164</v>
      </c>
      <c r="C406" s="151" t="s">
        <v>165</v>
      </c>
      <c r="D406" s="152">
        <v>104</v>
      </c>
      <c r="E406" s="153">
        <v>0.71111111111111114</v>
      </c>
      <c r="F406" s="153">
        <v>0.60416666666666663</v>
      </c>
      <c r="G406" s="153">
        <v>0.53125</v>
      </c>
      <c r="H406" s="188"/>
      <c r="I406" s="154">
        <f t="shared" si="10"/>
        <v>0</v>
      </c>
      <c r="J406" s="155">
        <f t="shared" si="11"/>
        <v>0</v>
      </c>
      <c r="K406" s="61"/>
      <c r="L406" s="61"/>
    </row>
    <row r="407" spans="1:12">
      <c r="A407" s="200" t="s">
        <v>1780</v>
      </c>
      <c r="B407" s="69" t="s">
        <v>1297</v>
      </c>
      <c r="C407" s="151" t="s">
        <v>1298</v>
      </c>
      <c r="D407" s="152">
        <v>84</v>
      </c>
      <c r="E407" s="153">
        <v>0.96666666666666667</v>
      </c>
      <c r="F407" s="153">
        <v>0.84375000000000011</v>
      </c>
      <c r="G407" s="153">
        <v>0.77083333333333337</v>
      </c>
      <c r="H407" s="188"/>
      <c r="I407" s="154">
        <f t="shared" si="10"/>
        <v>0</v>
      </c>
      <c r="J407" s="155">
        <f t="shared" si="11"/>
        <v>0</v>
      </c>
      <c r="K407" s="61"/>
      <c r="L407" s="61"/>
    </row>
    <row r="408" spans="1:12">
      <c r="A408" s="200" t="s">
        <v>1780</v>
      </c>
      <c r="B408" s="69" t="s">
        <v>1299</v>
      </c>
      <c r="C408" s="151" t="s">
        <v>1300</v>
      </c>
      <c r="D408" s="152">
        <v>104</v>
      </c>
      <c r="E408" s="153">
        <v>0.79999999999999993</v>
      </c>
      <c r="F408" s="153">
        <v>0.68750000000000011</v>
      </c>
      <c r="G408" s="153">
        <v>0.61458333333333337</v>
      </c>
      <c r="H408" s="188"/>
      <c r="I408" s="154">
        <f t="shared" si="10"/>
        <v>0</v>
      </c>
      <c r="J408" s="155">
        <f t="shared" si="11"/>
        <v>0</v>
      </c>
      <c r="K408" s="61"/>
      <c r="L408" s="61"/>
    </row>
    <row r="409" spans="1:12">
      <c r="A409" s="200" t="s">
        <v>1780</v>
      </c>
      <c r="B409" s="69" t="s">
        <v>1027</v>
      </c>
      <c r="C409" s="151" t="s">
        <v>1028</v>
      </c>
      <c r="D409" s="152">
        <v>104</v>
      </c>
      <c r="E409" s="153">
        <v>0.65555555555555556</v>
      </c>
      <c r="F409" s="153">
        <v>0.55208333333333337</v>
      </c>
      <c r="G409" s="153">
        <v>0.47916666666666669</v>
      </c>
      <c r="H409" s="188"/>
      <c r="I409" s="154">
        <f t="shared" si="10"/>
        <v>0</v>
      </c>
      <c r="J409" s="155">
        <f t="shared" si="11"/>
        <v>0</v>
      </c>
      <c r="K409" s="61"/>
      <c r="L409" s="61"/>
    </row>
    <row r="410" spans="1:12">
      <c r="A410" s="200" t="s">
        <v>1780</v>
      </c>
      <c r="B410" s="69" t="s">
        <v>1029</v>
      </c>
      <c r="C410" s="151" t="s">
        <v>1030</v>
      </c>
      <c r="D410" s="152">
        <v>104</v>
      </c>
      <c r="E410" s="153">
        <v>0.65555555555555556</v>
      </c>
      <c r="F410" s="153">
        <v>0.55208333333333337</v>
      </c>
      <c r="G410" s="153">
        <v>0.47916666666666669</v>
      </c>
      <c r="H410" s="188"/>
      <c r="I410" s="154">
        <f t="shared" si="10"/>
        <v>0</v>
      </c>
      <c r="J410" s="155">
        <f t="shared" si="11"/>
        <v>0</v>
      </c>
      <c r="K410" s="61"/>
      <c r="L410" s="61"/>
    </row>
    <row r="411" spans="1:12">
      <c r="A411" s="200" t="s">
        <v>1780</v>
      </c>
      <c r="B411" s="69" t="s">
        <v>1432</v>
      </c>
      <c r="C411" s="151" t="s">
        <v>1433</v>
      </c>
      <c r="D411" s="152">
        <v>104</v>
      </c>
      <c r="E411" s="153">
        <v>0.88888888888888895</v>
      </c>
      <c r="F411" s="153">
        <v>0.77083333333333337</v>
      </c>
      <c r="G411" s="153">
        <v>0.68750000000000011</v>
      </c>
      <c r="H411" s="188"/>
      <c r="I411" s="154">
        <f t="shared" si="10"/>
        <v>0</v>
      </c>
      <c r="J411" s="155">
        <f t="shared" si="11"/>
        <v>0</v>
      </c>
      <c r="K411" s="61"/>
      <c r="L411" s="61"/>
    </row>
    <row r="412" spans="1:12">
      <c r="A412" s="200" t="s">
        <v>1780</v>
      </c>
      <c r="B412" s="69" t="s">
        <v>1434</v>
      </c>
      <c r="C412" s="151" t="s">
        <v>1435</v>
      </c>
      <c r="D412" s="152">
        <v>104</v>
      </c>
      <c r="E412" s="153">
        <v>0.88888888888888895</v>
      </c>
      <c r="F412" s="153">
        <v>0.77083333333333337</v>
      </c>
      <c r="G412" s="153">
        <v>0.68750000000000011</v>
      </c>
      <c r="H412" s="188"/>
      <c r="I412" s="154">
        <f t="shared" si="10"/>
        <v>0</v>
      </c>
      <c r="J412" s="155">
        <f t="shared" si="11"/>
        <v>0</v>
      </c>
      <c r="K412" s="61"/>
      <c r="L412" s="61"/>
    </row>
    <row r="413" spans="1:12">
      <c r="A413" s="200" t="s">
        <v>1780</v>
      </c>
      <c r="B413" s="69" t="s">
        <v>1143</v>
      </c>
      <c r="C413" s="151" t="s">
        <v>1144</v>
      </c>
      <c r="D413" s="152">
        <v>84</v>
      </c>
      <c r="E413" s="153">
        <v>0.8666666666666667</v>
      </c>
      <c r="F413" s="153">
        <v>0.75</v>
      </c>
      <c r="G413" s="153">
        <v>0.67708333333333337</v>
      </c>
      <c r="H413" s="188"/>
      <c r="I413" s="154">
        <f t="shared" si="10"/>
        <v>0</v>
      </c>
      <c r="J413" s="155">
        <f t="shared" si="11"/>
        <v>0</v>
      </c>
      <c r="K413" s="61"/>
      <c r="L413" s="61"/>
    </row>
    <row r="414" spans="1:12">
      <c r="A414" s="200" t="s">
        <v>1780</v>
      </c>
      <c r="B414" s="69" t="s">
        <v>1510</v>
      </c>
      <c r="C414" s="151" t="s">
        <v>1511</v>
      </c>
      <c r="D414" s="152">
        <v>51</v>
      </c>
      <c r="E414" s="153">
        <v>2.655555555555555</v>
      </c>
      <c r="F414" s="153">
        <v>2.427083333333333</v>
      </c>
      <c r="G414" s="153">
        <v>2.3541666666666665</v>
      </c>
      <c r="H414" s="188"/>
      <c r="I414" s="154">
        <f t="shared" si="10"/>
        <v>0</v>
      </c>
      <c r="J414" s="155">
        <f t="shared" si="11"/>
        <v>0</v>
      </c>
      <c r="K414" s="61"/>
      <c r="L414" s="61"/>
    </row>
    <row r="415" spans="1:12">
      <c r="A415" s="200" t="s">
        <v>1780</v>
      </c>
      <c r="B415" s="69" t="s">
        <v>1059</v>
      </c>
      <c r="C415" s="151" t="s">
        <v>1060</v>
      </c>
      <c r="D415" s="152">
        <v>51</v>
      </c>
      <c r="E415" s="153">
        <v>2.655555555555555</v>
      </c>
      <c r="F415" s="153">
        <v>2.427083333333333</v>
      </c>
      <c r="G415" s="153">
        <v>2.3541666666666665</v>
      </c>
      <c r="H415" s="188"/>
      <c r="I415" s="154">
        <f t="shared" si="10"/>
        <v>0</v>
      </c>
      <c r="J415" s="155">
        <f t="shared" si="11"/>
        <v>0</v>
      </c>
      <c r="K415" s="61"/>
      <c r="L415" s="61"/>
    </row>
    <row r="416" spans="1:12">
      <c r="A416" s="200" t="s">
        <v>1780</v>
      </c>
      <c r="B416" s="69" t="s">
        <v>1512</v>
      </c>
      <c r="C416" s="151" t="s">
        <v>1513</v>
      </c>
      <c r="D416" s="152">
        <v>51</v>
      </c>
      <c r="E416" s="153">
        <v>2.655555555555555</v>
      </c>
      <c r="F416" s="153">
        <v>2.427083333333333</v>
      </c>
      <c r="G416" s="153">
        <v>2.3541666666666665</v>
      </c>
      <c r="H416" s="188"/>
      <c r="I416" s="154">
        <f t="shared" si="10"/>
        <v>0</v>
      </c>
      <c r="J416" s="155">
        <f t="shared" si="11"/>
        <v>0</v>
      </c>
      <c r="K416" s="61"/>
      <c r="L416" s="61"/>
    </row>
    <row r="417" spans="1:12">
      <c r="A417" s="200" t="s">
        <v>1780</v>
      </c>
      <c r="B417" s="69" t="s">
        <v>1201</v>
      </c>
      <c r="C417" s="151" t="s">
        <v>1202</v>
      </c>
      <c r="D417" s="152">
        <v>104</v>
      </c>
      <c r="E417" s="153">
        <v>0.62222222222222223</v>
      </c>
      <c r="F417" s="153">
        <v>0.52083333333333337</v>
      </c>
      <c r="G417" s="153">
        <v>0.4375</v>
      </c>
      <c r="H417" s="188"/>
      <c r="I417" s="154">
        <f t="shared" si="10"/>
        <v>0</v>
      </c>
      <c r="J417" s="155">
        <f t="shared" si="11"/>
        <v>0</v>
      </c>
      <c r="K417" s="61"/>
      <c r="L417" s="61"/>
    </row>
    <row r="418" spans="1:12">
      <c r="A418" s="200" t="s">
        <v>1780</v>
      </c>
      <c r="B418" s="69" t="s">
        <v>1203</v>
      </c>
      <c r="C418" s="151" t="s">
        <v>1204</v>
      </c>
      <c r="D418" s="152">
        <v>104</v>
      </c>
      <c r="E418" s="153">
        <v>0.62222222222222223</v>
      </c>
      <c r="F418" s="153">
        <v>0.52083333333333337</v>
      </c>
      <c r="G418" s="153">
        <v>0.4375</v>
      </c>
      <c r="H418" s="188"/>
      <c r="I418" s="154">
        <f t="shared" si="10"/>
        <v>0</v>
      </c>
      <c r="J418" s="155">
        <f t="shared" si="11"/>
        <v>0</v>
      </c>
      <c r="K418" s="61"/>
      <c r="L418" s="61"/>
    </row>
    <row r="419" spans="1:12">
      <c r="A419" s="200" t="s">
        <v>1780</v>
      </c>
      <c r="B419" s="69" t="s">
        <v>1205</v>
      </c>
      <c r="C419" s="151" t="s">
        <v>1206</v>
      </c>
      <c r="D419" s="152">
        <v>104</v>
      </c>
      <c r="E419" s="153">
        <v>0.62222222222222223</v>
      </c>
      <c r="F419" s="153">
        <v>0.52083333333333337</v>
      </c>
      <c r="G419" s="153">
        <v>0.4375</v>
      </c>
      <c r="H419" s="188"/>
      <c r="I419" s="154">
        <f t="shared" si="10"/>
        <v>0</v>
      </c>
      <c r="J419" s="155">
        <f t="shared" si="11"/>
        <v>0</v>
      </c>
      <c r="K419" s="61"/>
      <c r="L419" s="61"/>
    </row>
    <row r="420" spans="1:12">
      <c r="A420" s="200" t="s">
        <v>1780</v>
      </c>
      <c r="B420" s="69" t="s">
        <v>1207</v>
      </c>
      <c r="C420" s="151" t="s">
        <v>1208</v>
      </c>
      <c r="D420" s="152">
        <v>104</v>
      </c>
      <c r="E420" s="153">
        <v>0.62222222222222223</v>
      </c>
      <c r="F420" s="153">
        <v>0.52083333333333337</v>
      </c>
      <c r="G420" s="153">
        <v>0.4375</v>
      </c>
      <c r="H420" s="188"/>
      <c r="I420" s="154">
        <f t="shared" si="10"/>
        <v>0</v>
      </c>
      <c r="J420" s="155">
        <f t="shared" si="11"/>
        <v>0</v>
      </c>
      <c r="K420" s="61"/>
      <c r="L420" s="61"/>
    </row>
    <row r="421" spans="1:12">
      <c r="A421" s="200"/>
      <c r="B421" s="69" t="s">
        <v>128</v>
      </c>
      <c r="C421" s="151" t="s">
        <v>129</v>
      </c>
      <c r="D421" s="152">
        <v>104</v>
      </c>
      <c r="E421" s="153">
        <v>0.64444444444444438</v>
      </c>
      <c r="F421" s="153">
        <v>0.54166666666666674</v>
      </c>
      <c r="G421" s="153">
        <v>0.46875000000000006</v>
      </c>
      <c r="H421" s="188"/>
      <c r="I421" s="154">
        <f t="shared" si="10"/>
        <v>0</v>
      </c>
      <c r="J421" s="155">
        <f t="shared" si="11"/>
        <v>0</v>
      </c>
      <c r="K421" s="61"/>
      <c r="L421" s="61"/>
    </row>
    <row r="422" spans="1:12">
      <c r="A422" s="200" t="s">
        <v>1780</v>
      </c>
      <c r="B422" s="69" t="s">
        <v>842</v>
      </c>
      <c r="C422" s="151" t="s">
        <v>843</v>
      </c>
      <c r="D422" s="152">
        <v>144</v>
      </c>
      <c r="E422" s="153">
        <v>0.88888888888888895</v>
      </c>
      <c r="F422" s="153">
        <v>0.77083333333333337</v>
      </c>
      <c r="G422" s="153">
        <v>0.68750000000000011</v>
      </c>
      <c r="H422" s="188"/>
      <c r="I422" s="154">
        <f t="shared" si="10"/>
        <v>0</v>
      </c>
      <c r="J422" s="155">
        <f t="shared" si="11"/>
        <v>0</v>
      </c>
      <c r="K422" s="61"/>
      <c r="L422" s="61"/>
    </row>
    <row r="423" spans="1:12">
      <c r="A423" s="73" t="s">
        <v>1780</v>
      </c>
      <c r="B423" s="156" t="s">
        <v>844</v>
      </c>
      <c r="C423" s="151" t="s">
        <v>845</v>
      </c>
      <c r="D423" s="152">
        <v>150</v>
      </c>
      <c r="E423" s="153">
        <v>1.4444444444444444</v>
      </c>
      <c r="F423" s="153">
        <v>1.2916666666666667</v>
      </c>
      <c r="G423" s="153">
        <v>1.21875</v>
      </c>
      <c r="H423" s="188"/>
      <c r="I423" s="154">
        <f t="shared" si="10"/>
        <v>0</v>
      </c>
      <c r="J423" s="155">
        <f t="shared" si="11"/>
        <v>0</v>
      </c>
      <c r="K423" s="61"/>
      <c r="L423" s="61"/>
    </row>
    <row r="424" spans="1:12">
      <c r="A424" s="200"/>
      <c r="B424" s="69" t="s">
        <v>1437</v>
      </c>
      <c r="C424" s="151" t="s">
        <v>1438</v>
      </c>
      <c r="D424" s="152">
        <v>150</v>
      </c>
      <c r="E424" s="153">
        <v>1.3333333333333333</v>
      </c>
      <c r="F424" s="153">
        <v>1.1875</v>
      </c>
      <c r="G424" s="153">
        <v>1.1145833333333335</v>
      </c>
      <c r="H424" s="188"/>
      <c r="I424" s="154">
        <f t="shared" si="10"/>
        <v>0</v>
      </c>
      <c r="J424" s="155">
        <f t="shared" si="11"/>
        <v>0</v>
      </c>
      <c r="K424" s="61"/>
      <c r="L424" s="61"/>
    </row>
    <row r="425" spans="1:12">
      <c r="A425" s="200"/>
      <c r="B425" s="69" t="s">
        <v>436</v>
      </c>
      <c r="C425" s="151" t="s">
        <v>437</v>
      </c>
      <c r="D425" s="152">
        <v>150</v>
      </c>
      <c r="E425" s="153">
        <v>0.58888888888888891</v>
      </c>
      <c r="F425" s="153">
        <v>0.48958333333333337</v>
      </c>
      <c r="G425" s="153">
        <v>0.42708333333333337</v>
      </c>
      <c r="H425" s="188"/>
      <c r="I425" s="154">
        <f t="shared" si="10"/>
        <v>0</v>
      </c>
      <c r="J425" s="155">
        <f t="shared" si="11"/>
        <v>0</v>
      </c>
      <c r="K425" s="61"/>
      <c r="L425" s="61"/>
    </row>
    <row r="426" spans="1:12">
      <c r="A426" s="200"/>
      <c r="B426" s="69" t="s">
        <v>438</v>
      </c>
      <c r="C426" s="151" t="s">
        <v>439</v>
      </c>
      <c r="D426" s="152">
        <v>150</v>
      </c>
      <c r="E426" s="153">
        <v>0.58888888888888891</v>
      </c>
      <c r="F426" s="153">
        <v>0.48958333333333337</v>
      </c>
      <c r="G426" s="153">
        <v>0.42708333333333337</v>
      </c>
      <c r="H426" s="188"/>
      <c r="I426" s="154">
        <f t="shared" si="10"/>
        <v>0</v>
      </c>
      <c r="J426" s="155">
        <f t="shared" si="11"/>
        <v>0</v>
      </c>
      <c r="K426" s="61"/>
      <c r="L426" s="61"/>
    </row>
    <row r="427" spans="1:12">
      <c r="A427" s="200"/>
      <c r="B427" s="69" t="s">
        <v>440</v>
      </c>
      <c r="C427" s="151" t="s">
        <v>441</v>
      </c>
      <c r="D427" s="152">
        <v>150</v>
      </c>
      <c r="E427" s="153">
        <v>0.58888888888888891</v>
      </c>
      <c r="F427" s="153">
        <v>0.48958333333333337</v>
      </c>
      <c r="G427" s="153">
        <v>0.42708333333333337</v>
      </c>
      <c r="H427" s="188"/>
      <c r="I427" s="154">
        <f t="shared" si="10"/>
        <v>0</v>
      </c>
      <c r="J427" s="155">
        <f t="shared" si="11"/>
        <v>0</v>
      </c>
      <c r="K427" s="61"/>
      <c r="L427" s="61"/>
    </row>
    <row r="428" spans="1:12">
      <c r="A428" s="200"/>
      <c r="B428" s="69" t="s">
        <v>442</v>
      </c>
      <c r="C428" s="151" t="s">
        <v>443</v>
      </c>
      <c r="D428" s="152">
        <v>150</v>
      </c>
      <c r="E428" s="153">
        <v>0.58888888888888891</v>
      </c>
      <c r="F428" s="153">
        <v>0.48958333333333337</v>
      </c>
      <c r="G428" s="153">
        <v>0.42708333333333337</v>
      </c>
      <c r="H428" s="188"/>
      <c r="I428" s="154">
        <f t="shared" si="10"/>
        <v>0</v>
      </c>
      <c r="J428" s="155">
        <f t="shared" si="11"/>
        <v>0</v>
      </c>
      <c r="K428" s="61"/>
      <c r="L428" s="61"/>
    </row>
    <row r="429" spans="1:12">
      <c r="A429" s="200"/>
      <c r="B429" s="69" t="s">
        <v>444</v>
      </c>
      <c r="C429" s="151" t="s">
        <v>1436</v>
      </c>
      <c r="D429" s="152">
        <v>150</v>
      </c>
      <c r="E429" s="153">
        <v>1.3333333333333333</v>
      </c>
      <c r="F429" s="153">
        <v>1.1875</v>
      </c>
      <c r="G429" s="153">
        <v>1.1145833333333335</v>
      </c>
      <c r="H429" s="188"/>
      <c r="I429" s="154">
        <f t="shared" si="10"/>
        <v>0</v>
      </c>
      <c r="J429" s="155">
        <f t="shared" si="11"/>
        <v>0</v>
      </c>
      <c r="K429" s="61"/>
      <c r="L429" s="61"/>
    </row>
    <row r="430" spans="1:12">
      <c r="A430" s="200"/>
      <c r="B430" s="69" t="s">
        <v>445</v>
      </c>
      <c r="C430" s="151" t="s">
        <v>446</v>
      </c>
      <c r="D430" s="152">
        <v>150</v>
      </c>
      <c r="E430" s="153">
        <v>0.58888888888888891</v>
      </c>
      <c r="F430" s="153">
        <v>0.48958333333333337</v>
      </c>
      <c r="G430" s="153">
        <v>0.42708333333333337</v>
      </c>
      <c r="H430" s="188"/>
      <c r="I430" s="154">
        <f t="shared" ref="I430:I493" si="12">H430*D430</f>
        <v>0</v>
      </c>
      <c r="J430" s="155">
        <f t="shared" ref="J430:J493" si="13">IF(I430&lt;=499,SUM(I430*E430),IF(I430&lt;=999,SUM(I430*F430),IF(I430&gt;=1000,SUM(I430*G430),0)))</f>
        <v>0</v>
      </c>
      <c r="K430" s="61"/>
      <c r="L430" s="61"/>
    </row>
    <row r="431" spans="1:12">
      <c r="A431" s="200"/>
      <c r="B431" s="69" t="s">
        <v>447</v>
      </c>
      <c r="C431" s="151" t="s">
        <v>448</v>
      </c>
      <c r="D431" s="152">
        <v>150</v>
      </c>
      <c r="E431" s="153">
        <v>0.58888888888888891</v>
      </c>
      <c r="F431" s="153">
        <v>0.48958333333333337</v>
      </c>
      <c r="G431" s="153">
        <v>0.42708333333333337</v>
      </c>
      <c r="H431" s="188"/>
      <c r="I431" s="154">
        <f t="shared" si="12"/>
        <v>0</v>
      </c>
      <c r="J431" s="155">
        <f t="shared" si="13"/>
        <v>0</v>
      </c>
      <c r="K431" s="61"/>
      <c r="L431" s="61"/>
    </row>
    <row r="432" spans="1:12">
      <c r="A432" s="200"/>
      <c r="B432" s="69" t="s">
        <v>601</v>
      </c>
      <c r="C432" s="151" t="s">
        <v>602</v>
      </c>
      <c r="D432" s="152">
        <v>104</v>
      </c>
      <c r="E432" s="153">
        <v>1.3555555555555554</v>
      </c>
      <c r="F432" s="153">
        <v>1.2083333333333333</v>
      </c>
      <c r="G432" s="153">
        <v>1.1250000000000002</v>
      </c>
      <c r="H432" s="188"/>
      <c r="I432" s="154">
        <f t="shared" si="12"/>
        <v>0</v>
      </c>
      <c r="J432" s="155">
        <f t="shared" si="13"/>
        <v>0</v>
      </c>
      <c r="K432" s="61"/>
      <c r="L432" s="61"/>
    </row>
    <row r="433" spans="1:12">
      <c r="A433" s="200"/>
      <c r="B433" s="69" t="s">
        <v>603</v>
      </c>
      <c r="C433" s="151" t="s">
        <v>604</v>
      </c>
      <c r="D433" s="152">
        <v>104</v>
      </c>
      <c r="E433" s="153">
        <v>1.4444444444444444</v>
      </c>
      <c r="F433" s="153">
        <v>1.2916666666666667</v>
      </c>
      <c r="G433" s="153">
        <v>1.21875</v>
      </c>
      <c r="H433" s="188"/>
      <c r="I433" s="154">
        <f t="shared" si="12"/>
        <v>0</v>
      </c>
      <c r="J433" s="155">
        <f t="shared" si="13"/>
        <v>0</v>
      </c>
      <c r="K433" s="61"/>
      <c r="L433" s="61"/>
    </row>
    <row r="434" spans="1:12">
      <c r="A434" s="200"/>
      <c r="B434" s="69" t="s">
        <v>1447</v>
      </c>
      <c r="C434" s="151" t="s">
        <v>1448</v>
      </c>
      <c r="D434" s="152">
        <v>104</v>
      </c>
      <c r="E434" s="153">
        <v>1.5333333333333332</v>
      </c>
      <c r="F434" s="153">
        <v>1.3750000000000002</v>
      </c>
      <c r="G434" s="153">
        <v>1.3020833333333335</v>
      </c>
      <c r="H434" s="188"/>
      <c r="I434" s="154">
        <f t="shared" si="12"/>
        <v>0</v>
      </c>
      <c r="J434" s="155">
        <f t="shared" si="13"/>
        <v>0</v>
      </c>
      <c r="K434" s="61"/>
      <c r="L434" s="61"/>
    </row>
    <row r="435" spans="1:12">
      <c r="A435" s="200"/>
      <c r="B435" s="69" t="s">
        <v>605</v>
      </c>
      <c r="C435" s="151" t="s">
        <v>606</v>
      </c>
      <c r="D435" s="152">
        <v>104</v>
      </c>
      <c r="E435" s="153">
        <v>0.65555555555555556</v>
      </c>
      <c r="F435" s="153">
        <v>0.55208333333333337</v>
      </c>
      <c r="G435" s="153">
        <v>0.47916666666666669</v>
      </c>
      <c r="H435" s="188"/>
      <c r="I435" s="154">
        <f t="shared" si="12"/>
        <v>0</v>
      </c>
      <c r="J435" s="155">
        <f t="shared" si="13"/>
        <v>0</v>
      </c>
      <c r="K435" s="61"/>
      <c r="L435" s="61"/>
    </row>
    <row r="436" spans="1:12">
      <c r="A436" s="200"/>
      <c r="B436" s="69" t="s">
        <v>607</v>
      </c>
      <c r="C436" s="151" t="s">
        <v>608</v>
      </c>
      <c r="D436" s="152">
        <v>104</v>
      </c>
      <c r="E436" s="153">
        <v>1.5333333333333332</v>
      </c>
      <c r="F436" s="153">
        <v>1.3750000000000002</v>
      </c>
      <c r="G436" s="153">
        <v>1.3020833333333335</v>
      </c>
      <c r="H436" s="188"/>
      <c r="I436" s="154">
        <f t="shared" si="12"/>
        <v>0</v>
      </c>
      <c r="J436" s="155">
        <f t="shared" si="13"/>
        <v>0</v>
      </c>
      <c r="K436" s="61"/>
      <c r="L436" s="61"/>
    </row>
    <row r="437" spans="1:12">
      <c r="A437" s="200"/>
      <c r="B437" s="69" t="s">
        <v>609</v>
      </c>
      <c r="C437" s="151" t="s">
        <v>610</v>
      </c>
      <c r="D437" s="152">
        <v>104</v>
      </c>
      <c r="E437" s="153">
        <v>1.5333333333333332</v>
      </c>
      <c r="F437" s="153">
        <v>1.3750000000000002</v>
      </c>
      <c r="G437" s="153">
        <v>1.3020833333333335</v>
      </c>
      <c r="H437" s="188"/>
      <c r="I437" s="154">
        <f t="shared" si="12"/>
        <v>0</v>
      </c>
      <c r="J437" s="155">
        <f t="shared" si="13"/>
        <v>0</v>
      </c>
      <c r="K437" s="61"/>
      <c r="L437" s="61"/>
    </row>
    <row r="438" spans="1:12">
      <c r="A438" s="200"/>
      <c r="B438" s="69" t="s">
        <v>611</v>
      </c>
      <c r="C438" s="151" t="s">
        <v>612</v>
      </c>
      <c r="D438" s="152">
        <v>104</v>
      </c>
      <c r="E438" s="153">
        <v>1.3555555555555554</v>
      </c>
      <c r="F438" s="153">
        <v>1.2083333333333333</v>
      </c>
      <c r="G438" s="153">
        <v>1.1250000000000002</v>
      </c>
      <c r="H438" s="188"/>
      <c r="I438" s="154">
        <f t="shared" si="12"/>
        <v>0</v>
      </c>
      <c r="J438" s="155">
        <f t="shared" si="13"/>
        <v>0</v>
      </c>
      <c r="K438" s="61"/>
      <c r="L438" s="61"/>
    </row>
    <row r="439" spans="1:12">
      <c r="A439" s="200"/>
      <c r="B439" s="69" t="s">
        <v>617</v>
      </c>
      <c r="C439" s="151" t="s">
        <v>618</v>
      </c>
      <c r="D439" s="152">
        <v>104</v>
      </c>
      <c r="E439" s="153">
        <v>1.5333333333333332</v>
      </c>
      <c r="F439" s="153">
        <v>1.3750000000000002</v>
      </c>
      <c r="G439" s="153">
        <v>1.3020833333333335</v>
      </c>
      <c r="H439" s="188"/>
      <c r="I439" s="154">
        <f t="shared" si="12"/>
        <v>0</v>
      </c>
      <c r="J439" s="155">
        <f t="shared" si="13"/>
        <v>0</v>
      </c>
      <c r="K439" s="61"/>
      <c r="L439" s="61"/>
    </row>
    <row r="440" spans="1:12">
      <c r="A440" s="200"/>
      <c r="B440" s="69" t="s">
        <v>1707</v>
      </c>
      <c r="C440" s="151" t="s">
        <v>1771</v>
      </c>
      <c r="D440" s="152">
        <v>104</v>
      </c>
      <c r="E440" s="153">
        <v>0.55000000000000004</v>
      </c>
      <c r="F440" s="153">
        <v>0.43</v>
      </c>
      <c r="G440" s="153">
        <v>0.36</v>
      </c>
      <c r="H440" s="188"/>
      <c r="I440" s="154">
        <f t="shared" si="12"/>
        <v>0</v>
      </c>
      <c r="J440" s="155">
        <f t="shared" si="13"/>
        <v>0</v>
      </c>
      <c r="K440" s="61"/>
      <c r="L440" s="61"/>
    </row>
    <row r="441" spans="1:12">
      <c r="A441" s="200"/>
      <c r="B441" s="69" t="s">
        <v>1708</v>
      </c>
      <c r="C441" s="151" t="s">
        <v>1773</v>
      </c>
      <c r="D441" s="152">
        <v>104</v>
      </c>
      <c r="E441" s="153">
        <v>1.06</v>
      </c>
      <c r="F441" s="153">
        <v>0.93</v>
      </c>
      <c r="G441" s="153">
        <v>0.87</v>
      </c>
      <c r="H441" s="188"/>
      <c r="I441" s="154">
        <f t="shared" si="12"/>
        <v>0</v>
      </c>
      <c r="J441" s="155">
        <f t="shared" si="13"/>
        <v>0</v>
      </c>
      <c r="K441" s="61"/>
      <c r="L441" s="61"/>
    </row>
    <row r="442" spans="1:12">
      <c r="A442" s="200"/>
      <c r="B442" s="69" t="s">
        <v>1449</v>
      </c>
      <c r="C442" s="151" t="s">
        <v>1450</v>
      </c>
      <c r="D442" s="152">
        <v>150</v>
      </c>
      <c r="E442" s="153">
        <v>1.3555555555555554</v>
      </c>
      <c r="F442" s="153">
        <v>1.2083333333333333</v>
      </c>
      <c r="G442" s="153">
        <v>1.1250000000000002</v>
      </c>
      <c r="H442" s="188"/>
      <c r="I442" s="154">
        <f t="shared" si="12"/>
        <v>0</v>
      </c>
      <c r="J442" s="155">
        <f t="shared" si="13"/>
        <v>0</v>
      </c>
      <c r="K442" s="61"/>
      <c r="L442" s="61"/>
    </row>
    <row r="443" spans="1:12">
      <c r="A443" s="200"/>
      <c r="B443" s="69" t="s">
        <v>619</v>
      </c>
      <c r="C443" s="151" t="s">
        <v>620</v>
      </c>
      <c r="D443" s="152">
        <v>104</v>
      </c>
      <c r="E443" s="153">
        <v>0.65555555555555556</v>
      </c>
      <c r="F443" s="153">
        <v>0.55208333333333337</v>
      </c>
      <c r="G443" s="153">
        <v>0.47916666666666669</v>
      </c>
      <c r="H443" s="188"/>
      <c r="I443" s="154">
        <f t="shared" si="12"/>
        <v>0</v>
      </c>
      <c r="J443" s="155">
        <f t="shared" si="13"/>
        <v>0</v>
      </c>
      <c r="K443" s="61"/>
      <c r="L443" s="61"/>
    </row>
    <row r="444" spans="1:12">
      <c r="A444" s="200" t="s">
        <v>1780</v>
      </c>
      <c r="B444" s="69" t="s">
        <v>615</v>
      </c>
      <c r="C444" s="151" t="s">
        <v>616</v>
      </c>
      <c r="D444" s="152">
        <v>104</v>
      </c>
      <c r="E444" s="153">
        <v>1.5333333333333332</v>
      </c>
      <c r="F444" s="153">
        <v>1.3750000000000002</v>
      </c>
      <c r="G444" s="153">
        <v>1.3020833333333335</v>
      </c>
      <c r="H444" s="188"/>
      <c r="I444" s="154">
        <f t="shared" si="12"/>
        <v>0</v>
      </c>
      <c r="J444" s="155">
        <f t="shared" si="13"/>
        <v>0</v>
      </c>
      <c r="K444" s="61"/>
      <c r="L444" s="61"/>
    </row>
    <row r="445" spans="1:12">
      <c r="A445" s="200"/>
      <c r="B445" s="69" t="s">
        <v>1453</v>
      </c>
      <c r="C445" s="151" t="s">
        <v>1454</v>
      </c>
      <c r="D445" s="152">
        <v>104</v>
      </c>
      <c r="E445" s="153">
        <v>1.5333333333333332</v>
      </c>
      <c r="F445" s="153">
        <v>1.3750000000000002</v>
      </c>
      <c r="G445" s="153">
        <v>1.3020833333333335</v>
      </c>
      <c r="H445" s="188"/>
      <c r="I445" s="154">
        <f t="shared" si="12"/>
        <v>0</v>
      </c>
      <c r="J445" s="155">
        <f t="shared" si="13"/>
        <v>0</v>
      </c>
      <c r="K445" s="61"/>
      <c r="L445" s="61"/>
    </row>
    <row r="446" spans="1:12">
      <c r="A446" s="200"/>
      <c r="B446" s="69" t="s">
        <v>623</v>
      </c>
      <c r="C446" s="151" t="s">
        <v>624</v>
      </c>
      <c r="D446" s="152">
        <v>104</v>
      </c>
      <c r="E446" s="153">
        <v>0.7</v>
      </c>
      <c r="F446" s="153">
        <v>0.59375000000000011</v>
      </c>
      <c r="G446" s="153">
        <v>0.52083333333333337</v>
      </c>
      <c r="H446" s="188"/>
      <c r="I446" s="154">
        <f t="shared" si="12"/>
        <v>0</v>
      </c>
      <c r="J446" s="155">
        <f t="shared" si="13"/>
        <v>0</v>
      </c>
      <c r="K446" s="61"/>
      <c r="L446" s="61"/>
    </row>
    <row r="447" spans="1:12">
      <c r="A447" s="200" t="s">
        <v>1780</v>
      </c>
      <c r="B447" s="69" t="s">
        <v>1451</v>
      </c>
      <c r="C447" s="151" t="s">
        <v>1452</v>
      </c>
      <c r="D447" s="152">
        <v>104</v>
      </c>
      <c r="E447" s="153">
        <v>1.3555555555555554</v>
      </c>
      <c r="F447" s="153">
        <v>1.2083333333333333</v>
      </c>
      <c r="G447" s="153">
        <v>1.1250000000000002</v>
      </c>
      <c r="H447" s="188"/>
      <c r="I447" s="154">
        <f t="shared" si="12"/>
        <v>0</v>
      </c>
      <c r="J447" s="155">
        <f t="shared" si="13"/>
        <v>0</v>
      </c>
      <c r="K447" s="61"/>
      <c r="L447" s="61"/>
    </row>
    <row r="448" spans="1:12">
      <c r="A448" s="200"/>
      <c r="B448" s="69" t="s">
        <v>625</v>
      </c>
      <c r="C448" s="151" t="s">
        <v>626</v>
      </c>
      <c r="D448" s="152">
        <v>104</v>
      </c>
      <c r="E448" s="153">
        <v>0.65555555555555556</v>
      </c>
      <c r="F448" s="153">
        <v>0.55208333333333337</v>
      </c>
      <c r="G448" s="153">
        <v>0.47916666666666669</v>
      </c>
      <c r="H448" s="188"/>
      <c r="I448" s="154">
        <f t="shared" si="12"/>
        <v>0</v>
      </c>
      <c r="J448" s="155">
        <f t="shared" si="13"/>
        <v>0</v>
      </c>
      <c r="K448" s="61"/>
      <c r="L448" s="61"/>
    </row>
    <row r="449" spans="1:12">
      <c r="A449" s="200"/>
      <c r="B449" s="69" t="s">
        <v>613</v>
      </c>
      <c r="C449" s="151" t="s">
        <v>614</v>
      </c>
      <c r="D449" s="152">
        <v>104</v>
      </c>
      <c r="E449" s="153">
        <v>1.3555555555555554</v>
      </c>
      <c r="F449" s="153">
        <v>1.2083333333333333</v>
      </c>
      <c r="G449" s="153">
        <v>1.1250000000000002</v>
      </c>
      <c r="H449" s="188"/>
      <c r="I449" s="154">
        <f t="shared" si="12"/>
        <v>0</v>
      </c>
      <c r="J449" s="155">
        <f t="shared" si="13"/>
        <v>0</v>
      </c>
      <c r="K449" s="61"/>
      <c r="L449" s="61"/>
    </row>
    <row r="450" spans="1:12">
      <c r="A450" s="200" t="s">
        <v>1780</v>
      </c>
      <c r="B450" s="69" t="s">
        <v>621</v>
      </c>
      <c r="C450" s="151" t="s">
        <v>622</v>
      </c>
      <c r="D450" s="152">
        <v>150</v>
      </c>
      <c r="E450" s="153">
        <v>0.65555555555555556</v>
      </c>
      <c r="F450" s="153">
        <v>0.55208333333333337</v>
      </c>
      <c r="G450" s="153">
        <v>0.47916666666666669</v>
      </c>
      <c r="H450" s="188"/>
      <c r="I450" s="154">
        <f t="shared" si="12"/>
        <v>0</v>
      </c>
      <c r="J450" s="155">
        <f t="shared" si="13"/>
        <v>0</v>
      </c>
      <c r="K450" s="61"/>
      <c r="L450" s="61"/>
    </row>
    <row r="451" spans="1:12">
      <c r="A451" s="200"/>
      <c r="B451" s="69" t="s">
        <v>627</v>
      </c>
      <c r="C451" s="151" t="s">
        <v>628</v>
      </c>
      <c r="D451" s="152">
        <v>104</v>
      </c>
      <c r="E451" s="153">
        <v>0.75555555555555554</v>
      </c>
      <c r="F451" s="153">
        <v>0.64583333333333337</v>
      </c>
      <c r="G451" s="153">
        <v>0.56250000000000011</v>
      </c>
      <c r="H451" s="188"/>
      <c r="I451" s="154">
        <f t="shared" si="12"/>
        <v>0</v>
      </c>
      <c r="J451" s="155">
        <f t="shared" si="13"/>
        <v>0</v>
      </c>
      <c r="K451" s="61"/>
      <c r="L451" s="61"/>
    </row>
    <row r="452" spans="1:12">
      <c r="A452" s="200"/>
      <c r="B452" s="69" t="s">
        <v>629</v>
      </c>
      <c r="C452" s="151" t="s">
        <v>630</v>
      </c>
      <c r="D452" s="152">
        <v>104</v>
      </c>
      <c r="E452" s="153">
        <v>1.9</v>
      </c>
      <c r="F452" s="153">
        <v>1.71875</v>
      </c>
      <c r="G452" s="153">
        <v>1.6458333333333335</v>
      </c>
      <c r="H452" s="188"/>
      <c r="I452" s="154">
        <f t="shared" si="12"/>
        <v>0</v>
      </c>
      <c r="J452" s="155">
        <f t="shared" si="13"/>
        <v>0</v>
      </c>
      <c r="K452" s="61"/>
      <c r="L452" s="61"/>
    </row>
    <row r="453" spans="1:12">
      <c r="A453" s="200" t="s">
        <v>1780</v>
      </c>
      <c r="B453" s="69" t="s">
        <v>631</v>
      </c>
      <c r="C453" s="151" t="s">
        <v>632</v>
      </c>
      <c r="D453" s="152">
        <v>104</v>
      </c>
      <c r="E453" s="153">
        <v>1.822222222222222</v>
      </c>
      <c r="F453" s="153">
        <v>1.6458333333333335</v>
      </c>
      <c r="G453" s="153">
        <v>1.5625</v>
      </c>
      <c r="H453" s="188"/>
      <c r="I453" s="154">
        <f t="shared" si="12"/>
        <v>0</v>
      </c>
      <c r="J453" s="155">
        <f t="shared" si="13"/>
        <v>0</v>
      </c>
      <c r="K453" s="61"/>
      <c r="L453" s="61"/>
    </row>
    <row r="454" spans="1:12">
      <c r="A454" s="200" t="s">
        <v>1780</v>
      </c>
      <c r="B454" s="69" t="s">
        <v>1445</v>
      </c>
      <c r="C454" s="151" t="s">
        <v>1446</v>
      </c>
      <c r="D454" s="152">
        <v>150</v>
      </c>
      <c r="E454" s="153">
        <v>1.5</v>
      </c>
      <c r="F454" s="153">
        <v>1.34375</v>
      </c>
      <c r="G454" s="153">
        <v>1.2708333333333333</v>
      </c>
      <c r="H454" s="188"/>
      <c r="I454" s="154">
        <f t="shared" si="12"/>
        <v>0</v>
      </c>
      <c r="J454" s="155">
        <f t="shared" si="13"/>
        <v>0</v>
      </c>
      <c r="K454" s="61"/>
      <c r="L454" s="61"/>
    </row>
    <row r="455" spans="1:12">
      <c r="A455" s="200" t="s">
        <v>1780</v>
      </c>
      <c r="B455" s="69" t="s">
        <v>543</v>
      </c>
      <c r="C455" s="151" t="s">
        <v>544</v>
      </c>
      <c r="D455" s="152">
        <v>150</v>
      </c>
      <c r="E455" s="153">
        <v>1.5</v>
      </c>
      <c r="F455" s="153">
        <v>1.34375</v>
      </c>
      <c r="G455" s="153">
        <v>1.2708333333333333</v>
      </c>
      <c r="H455" s="188"/>
      <c r="I455" s="154">
        <f t="shared" si="12"/>
        <v>0</v>
      </c>
      <c r="J455" s="155">
        <f t="shared" si="13"/>
        <v>0</v>
      </c>
      <c r="K455" s="61"/>
      <c r="L455" s="61"/>
    </row>
    <row r="456" spans="1:12">
      <c r="A456" s="200" t="s">
        <v>1780</v>
      </c>
      <c r="B456" s="69" t="s">
        <v>545</v>
      </c>
      <c r="C456" s="151" t="s">
        <v>546</v>
      </c>
      <c r="D456" s="152">
        <v>150</v>
      </c>
      <c r="E456" s="153">
        <v>1.5</v>
      </c>
      <c r="F456" s="153">
        <v>1.34375</v>
      </c>
      <c r="G456" s="153">
        <v>1.2708333333333333</v>
      </c>
      <c r="H456" s="188"/>
      <c r="I456" s="154">
        <f t="shared" si="12"/>
        <v>0</v>
      </c>
      <c r="J456" s="155">
        <f t="shared" si="13"/>
        <v>0</v>
      </c>
      <c r="K456" s="61"/>
      <c r="L456" s="61"/>
    </row>
    <row r="457" spans="1:12">
      <c r="A457" s="200" t="s">
        <v>1780</v>
      </c>
      <c r="B457" s="69" t="s">
        <v>547</v>
      </c>
      <c r="C457" s="151" t="s">
        <v>548</v>
      </c>
      <c r="D457" s="152">
        <v>150</v>
      </c>
      <c r="E457" s="153">
        <v>1.5</v>
      </c>
      <c r="F457" s="153">
        <v>1.34375</v>
      </c>
      <c r="G457" s="153">
        <v>1.2708333333333333</v>
      </c>
      <c r="H457" s="188"/>
      <c r="I457" s="154">
        <f t="shared" si="12"/>
        <v>0</v>
      </c>
      <c r="J457" s="155">
        <f t="shared" si="13"/>
        <v>0</v>
      </c>
      <c r="K457" s="61"/>
      <c r="L457" s="61"/>
    </row>
    <row r="458" spans="1:12">
      <c r="A458" s="200" t="s">
        <v>1780</v>
      </c>
      <c r="B458" s="69" t="s">
        <v>549</v>
      </c>
      <c r="C458" s="151" t="s">
        <v>550</v>
      </c>
      <c r="D458" s="152">
        <v>150</v>
      </c>
      <c r="E458" s="153">
        <v>0.48888888888888887</v>
      </c>
      <c r="F458" s="153">
        <v>0.39583333333333337</v>
      </c>
      <c r="G458" s="153">
        <v>0.33333333333333337</v>
      </c>
      <c r="H458" s="188"/>
      <c r="I458" s="154">
        <f t="shared" si="12"/>
        <v>0</v>
      </c>
      <c r="J458" s="155">
        <f t="shared" si="13"/>
        <v>0</v>
      </c>
      <c r="K458" s="61"/>
      <c r="L458" s="61"/>
    </row>
    <row r="459" spans="1:12">
      <c r="A459" s="200" t="s">
        <v>1780</v>
      </c>
      <c r="B459" s="69" t="s">
        <v>551</v>
      </c>
      <c r="C459" s="151" t="s">
        <v>552</v>
      </c>
      <c r="D459" s="152">
        <v>150</v>
      </c>
      <c r="E459" s="153">
        <v>1.5</v>
      </c>
      <c r="F459" s="153">
        <v>1.34375</v>
      </c>
      <c r="G459" s="153">
        <v>1.2708333333333333</v>
      </c>
      <c r="H459" s="188"/>
      <c r="I459" s="154">
        <f t="shared" si="12"/>
        <v>0</v>
      </c>
      <c r="J459" s="155">
        <f t="shared" si="13"/>
        <v>0</v>
      </c>
      <c r="K459" s="61"/>
      <c r="L459" s="61"/>
    </row>
    <row r="460" spans="1:12">
      <c r="A460" s="200" t="s">
        <v>1780</v>
      </c>
      <c r="B460" s="69" t="s">
        <v>557</v>
      </c>
      <c r="C460" s="151" t="s">
        <v>558</v>
      </c>
      <c r="D460" s="152">
        <v>150</v>
      </c>
      <c r="E460" s="153">
        <v>0.48888888888888887</v>
      </c>
      <c r="F460" s="153">
        <v>0.39583333333333337</v>
      </c>
      <c r="G460" s="153">
        <v>0.33333333333333337</v>
      </c>
      <c r="H460" s="188"/>
      <c r="I460" s="154">
        <f t="shared" si="12"/>
        <v>0</v>
      </c>
      <c r="J460" s="155">
        <f t="shared" si="13"/>
        <v>0</v>
      </c>
      <c r="K460" s="61"/>
      <c r="L460" s="61"/>
    </row>
    <row r="461" spans="1:12">
      <c r="A461" s="200" t="s">
        <v>1780</v>
      </c>
      <c r="B461" s="69" t="s">
        <v>565</v>
      </c>
      <c r="C461" s="151" t="s">
        <v>566</v>
      </c>
      <c r="D461" s="152">
        <v>150</v>
      </c>
      <c r="E461" s="153">
        <v>0.48888888888888887</v>
      </c>
      <c r="F461" s="153">
        <v>0.39583333333333337</v>
      </c>
      <c r="G461" s="153">
        <v>0.33333333333333337</v>
      </c>
      <c r="H461" s="188"/>
      <c r="I461" s="154">
        <f t="shared" si="12"/>
        <v>0</v>
      </c>
      <c r="J461" s="155">
        <f t="shared" si="13"/>
        <v>0</v>
      </c>
      <c r="K461" s="61"/>
      <c r="L461" s="61"/>
    </row>
    <row r="462" spans="1:12">
      <c r="A462" s="200" t="s">
        <v>1780</v>
      </c>
      <c r="B462" s="69" t="s">
        <v>573</v>
      </c>
      <c r="C462" s="151" t="s">
        <v>574</v>
      </c>
      <c r="D462" s="152">
        <v>150</v>
      </c>
      <c r="E462" s="153">
        <v>0.48888888888888887</v>
      </c>
      <c r="F462" s="153">
        <v>0.39583333333333337</v>
      </c>
      <c r="G462" s="153">
        <v>0.33333333333333337</v>
      </c>
      <c r="H462" s="188"/>
      <c r="I462" s="154">
        <f t="shared" si="12"/>
        <v>0</v>
      </c>
      <c r="J462" s="155">
        <f t="shared" si="13"/>
        <v>0</v>
      </c>
      <c r="K462" s="61"/>
      <c r="L462" s="61"/>
    </row>
    <row r="463" spans="1:12">
      <c r="A463" s="200" t="s">
        <v>1780</v>
      </c>
      <c r="B463" s="69" t="s">
        <v>575</v>
      </c>
      <c r="C463" s="151" t="s">
        <v>576</v>
      </c>
      <c r="D463" s="152">
        <v>150</v>
      </c>
      <c r="E463" s="153">
        <v>0.48888888888888887</v>
      </c>
      <c r="F463" s="153">
        <v>0.39583333333333337</v>
      </c>
      <c r="G463" s="153">
        <v>0.33333333333333337</v>
      </c>
      <c r="H463" s="188"/>
      <c r="I463" s="154">
        <f t="shared" si="12"/>
        <v>0</v>
      </c>
      <c r="J463" s="155">
        <f t="shared" si="13"/>
        <v>0</v>
      </c>
      <c r="K463" s="61"/>
      <c r="L463" s="61"/>
    </row>
    <row r="464" spans="1:12">
      <c r="A464" s="200" t="s">
        <v>1780</v>
      </c>
      <c r="B464" s="69" t="s">
        <v>577</v>
      </c>
      <c r="C464" s="151" t="s">
        <v>578</v>
      </c>
      <c r="D464" s="152">
        <v>150</v>
      </c>
      <c r="E464" s="153">
        <v>1.5</v>
      </c>
      <c r="F464" s="153">
        <v>1.34375</v>
      </c>
      <c r="G464" s="153">
        <v>1.2708333333333333</v>
      </c>
      <c r="H464" s="188"/>
      <c r="I464" s="154">
        <f t="shared" si="12"/>
        <v>0</v>
      </c>
      <c r="J464" s="155">
        <f t="shared" si="13"/>
        <v>0</v>
      </c>
      <c r="K464" s="61"/>
      <c r="L464" s="61"/>
    </row>
    <row r="465" spans="1:12">
      <c r="A465" s="200" t="s">
        <v>1780</v>
      </c>
      <c r="B465" s="69" t="s">
        <v>579</v>
      </c>
      <c r="C465" s="151" t="s">
        <v>580</v>
      </c>
      <c r="D465" s="152">
        <v>150</v>
      </c>
      <c r="E465" s="153">
        <v>1.5</v>
      </c>
      <c r="F465" s="153">
        <v>1.34375</v>
      </c>
      <c r="G465" s="153">
        <v>1.2708333333333333</v>
      </c>
      <c r="H465" s="188"/>
      <c r="I465" s="154">
        <f t="shared" si="12"/>
        <v>0</v>
      </c>
      <c r="J465" s="155">
        <f t="shared" si="13"/>
        <v>0</v>
      </c>
      <c r="K465" s="61"/>
      <c r="L465" s="61"/>
    </row>
    <row r="466" spans="1:12">
      <c r="A466" s="200" t="s">
        <v>1780</v>
      </c>
      <c r="B466" s="69" t="s">
        <v>587</v>
      </c>
      <c r="C466" s="151" t="s">
        <v>588</v>
      </c>
      <c r="D466" s="152">
        <v>150</v>
      </c>
      <c r="E466" s="153">
        <v>0.48888888888888887</v>
      </c>
      <c r="F466" s="153">
        <v>0.39583333333333337</v>
      </c>
      <c r="G466" s="153">
        <v>0.33333333333333337</v>
      </c>
      <c r="H466" s="188"/>
      <c r="I466" s="154">
        <f t="shared" si="12"/>
        <v>0</v>
      </c>
      <c r="J466" s="155">
        <f t="shared" si="13"/>
        <v>0</v>
      </c>
      <c r="K466" s="61"/>
      <c r="L466" s="61"/>
    </row>
    <row r="467" spans="1:12">
      <c r="A467" s="200" t="s">
        <v>1780</v>
      </c>
      <c r="B467" s="69" t="s">
        <v>589</v>
      </c>
      <c r="C467" s="151" t="s">
        <v>590</v>
      </c>
      <c r="D467" s="152">
        <v>150</v>
      </c>
      <c r="E467" s="153">
        <v>0.48888888888888887</v>
      </c>
      <c r="F467" s="153">
        <v>0.39583333333333337</v>
      </c>
      <c r="G467" s="153">
        <v>0.33333333333333337</v>
      </c>
      <c r="H467" s="188"/>
      <c r="I467" s="154">
        <f t="shared" si="12"/>
        <v>0</v>
      </c>
      <c r="J467" s="155">
        <f t="shared" si="13"/>
        <v>0</v>
      </c>
      <c r="K467" s="61"/>
      <c r="L467" s="61"/>
    </row>
    <row r="468" spans="1:12">
      <c r="A468" s="200" t="s">
        <v>1780</v>
      </c>
      <c r="B468" s="69" t="s">
        <v>593</v>
      </c>
      <c r="C468" s="151" t="s">
        <v>594</v>
      </c>
      <c r="D468" s="152">
        <v>150</v>
      </c>
      <c r="E468" s="153">
        <v>0.48888888888888887</v>
      </c>
      <c r="F468" s="153">
        <v>0.39583333333333337</v>
      </c>
      <c r="G468" s="153">
        <v>0.33333333333333337</v>
      </c>
      <c r="H468" s="188"/>
      <c r="I468" s="154">
        <f t="shared" si="12"/>
        <v>0</v>
      </c>
      <c r="J468" s="155">
        <f t="shared" si="13"/>
        <v>0</v>
      </c>
      <c r="K468" s="61"/>
      <c r="L468" s="61"/>
    </row>
    <row r="469" spans="1:12">
      <c r="A469" s="200"/>
      <c r="B469" s="69" t="s">
        <v>537</v>
      </c>
      <c r="C469" s="151" t="s">
        <v>538</v>
      </c>
      <c r="D469" s="152">
        <v>150</v>
      </c>
      <c r="E469" s="153">
        <v>0.48888888888888887</v>
      </c>
      <c r="F469" s="153">
        <v>0.39583333333333337</v>
      </c>
      <c r="G469" s="153">
        <v>0.33333333333333337</v>
      </c>
      <c r="H469" s="188"/>
      <c r="I469" s="154">
        <f t="shared" si="12"/>
        <v>0</v>
      </c>
      <c r="J469" s="155">
        <f t="shared" si="13"/>
        <v>0</v>
      </c>
      <c r="K469" s="61"/>
      <c r="L469" s="61"/>
    </row>
    <row r="470" spans="1:12">
      <c r="A470" s="200"/>
      <c r="B470" s="69" t="s">
        <v>539</v>
      </c>
      <c r="C470" s="151" t="s">
        <v>540</v>
      </c>
      <c r="D470" s="152">
        <v>150</v>
      </c>
      <c r="E470" s="153">
        <v>0.48888888888888887</v>
      </c>
      <c r="F470" s="153">
        <v>0.39583333333333337</v>
      </c>
      <c r="G470" s="153">
        <v>0.33333333333333337</v>
      </c>
      <c r="H470" s="188"/>
      <c r="I470" s="154">
        <f t="shared" si="12"/>
        <v>0</v>
      </c>
      <c r="J470" s="155">
        <f t="shared" si="13"/>
        <v>0</v>
      </c>
      <c r="K470" s="61"/>
      <c r="L470" s="61"/>
    </row>
    <row r="471" spans="1:12">
      <c r="A471" s="200"/>
      <c r="B471" s="69" t="s">
        <v>597</v>
      </c>
      <c r="C471" s="151" t="s">
        <v>598</v>
      </c>
      <c r="D471" s="152">
        <v>150</v>
      </c>
      <c r="E471" s="153">
        <v>0.48888888888888887</v>
      </c>
      <c r="F471" s="153">
        <v>0.39583333333333337</v>
      </c>
      <c r="G471" s="153">
        <v>0.33333333333333337</v>
      </c>
      <c r="H471" s="188"/>
      <c r="I471" s="154">
        <f t="shared" si="12"/>
        <v>0</v>
      </c>
      <c r="J471" s="155">
        <f t="shared" si="13"/>
        <v>0</v>
      </c>
      <c r="K471" s="61"/>
      <c r="L471" s="61"/>
    </row>
    <row r="472" spans="1:12">
      <c r="A472" s="200"/>
      <c r="B472" s="69" t="s">
        <v>599</v>
      </c>
      <c r="C472" s="151" t="s">
        <v>600</v>
      </c>
      <c r="D472" s="152">
        <v>150</v>
      </c>
      <c r="E472" s="153">
        <v>0.48888888888888887</v>
      </c>
      <c r="F472" s="153">
        <v>0.39583333333333337</v>
      </c>
      <c r="G472" s="153">
        <v>0.33333333333333337</v>
      </c>
      <c r="H472" s="188"/>
      <c r="I472" s="154">
        <f t="shared" si="12"/>
        <v>0</v>
      </c>
      <c r="J472" s="155">
        <f t="shared" si="13"/>
        <v>0</v>
      </c>
      <c r="K472" s="61"/>
      <c r="L472" s="61"/>
    </row>
    <row r="473" spans="1:12">
      <c r="A473" s="200"/>
      <c r="B473" s="69" t="s">
        <v>591</v>
      </c>
      <c r="C473" s="151" t="s">
        <v>592</v>
      </c>
      <c r="D473" s="152">
        <v>150</v>
      </c>
      <c r="E473" s="153">
        <v>0.48888888888888887</v>
      </c>
      <c r="F473" s="153">
        <v>0.39583333333333337</v>
      </c>
      <c r="G473" s="153">
        <v>0.33333333333333337</v>
      </c>
      <c r="H473" s="188"/>
      <c r="I473" s="154">
        <f t="shared" si="12"/>
        <v>0</v>
      </c>
      <c r="J473" s="155">
        <f t="shared" si="13"/>
        <v>0</v>
      </c>
      <c r="K473" s="61"/>
      <c r="L473" s="61"/>
    </row>
    <row r="474" spans="1:12">
      <c r="A474" s="200"/>
      <c r="B474" s="69" t="s">
        <v>595</v>
      </c>
      <c r="C474" s="151" t="s">
        <v>596</v>
      </c>
      <c r="D474" s="152">
        <v>150</v>
      </c>
      <c r="E474" s="153">
        <v>0.48888888888888887</v>
      </c>
      <c r="F474" s="153">
        <v>0.39583333333333337</v>
      </c>
      <c r="G474" s="153">
        <v>0.33333333333333337</v>
      </c>
      <c r="H474" s="188"/>
      <c r="I474" s="154">
        <f t="shared" si="12"/>
        <v>0</v>
      </c>
      <c r="J474" s="155">
        <f t="shared" si="13"/>
        <v>0</v>
      </c>
      <c r="K474" s="61"/>
      <c r="L474" s="61"/>
    </row>
    <row r="475" spans="1:12">
      <c r="A475" s="200"/>
      <c r="B475" s="69" t="s">
        <v>1706</v>
      </c>
      <c r="C475" s="151" t="s">
        <v>1746</v>
      </c>
      <c r="D475" s="152">
        <v>150</v>
      </c>
      <c r="E475" s="153">
        <v>0.41</v>
      </c>
      <c r="F475" s="153">
        <v>0.3</v>
      </c>
      <c r="G475" s="153">
        <v>0.25</v>
      </c>
      <c r="H475" s="188"/>
      <c r="I475" s="154">
        <f t="shared" si="12"/>
        <v>0</v>
      </c>
      <c r="J475" s="155">
        <f t="shared" si="13"/>
        <v>0</v>
      </c>
      <c r="K475" s="61"/>
      <c r="L475" s="61"/>
    </row>
    <row r="476" spans="1:12">
      <c r="A476" s="200"/>
      <c r="B476" s="69" t="s">
        <v>585</v>
      </c>
      <c r="C476" s="151" t="s">
        <v>586</v>
      </c>
      <c r="D476" s="152">
        <v>150</v>
      </c>
      <c r="E476" s="153">
        <v>0.48888888888888887</v>
      </c>
      <c r="F476" s="153">
        <v>0.39583333333333337</v>
      </c>
      <c r="G476" s="153">
        <v>0.33333333333333337</v>
      </c>
      <c r="H476" s="188"/>
      <c r="I476" s="154">
        <f t="shared" si="12"/>
        <v>0</v>
      </c>
      <c r="J476" s="155">
        <f t="shared" si="13"/>
        <v>0</v>
      </c>
      <c r="K476" s="61"/>
      <c r="L476" s="61"/>
    </row>
    <row r="477" spans="1:12">
      <c r="A477" s="200"/>
      <c r="B477" s="69" t="s">
        <v>541</v>
      </c>
      <c r="C477" s="151" t="s">
        <v>542</v>
      </c>
      <c r="D477" s="152">
        <v>150</v>
      </c>
      <c r="E477" s="153">
        <v>1.5</v>
      </c>
      <c r="F477" s="153">
        <v>1.34375</v>
      </c>
      <c r="G477" s="153">
        <v>1.2708333333333333</v>
      </c>
      <c r="H477" s="188"/>
      <c r="I477" s="154">
        <f t="shared" si="12"/>
        <v>0</v>
      </c>
      <c r="J477" s="155">
        <f t="shared" si="13"/>
        <v>0</v>
      </c>
      <c r="K477" s="61"/>
      <c r="L477" s="61"/>
    </row>
    <row r="478" spans="1:12">
      <c r="A478" s="200"/>
      <c r="B478" s="69" t="s">
        <v>553</v>
      </c>
      <c r="C478" s="151" t="s">
        <v>554</v>
      </c>
      <c r="D478" s="152">
        <v>150</v>
      </c>
      <c r="E478" s="153">
        <v>0.48888888888888887</v>
      </c>
      <c r="F478" s="153">
        <v>0.39583333333333337</v>
      </c>
      <c r="G478" s="153">
        <v>0.33333333333333337</v>
      </c>
      <c r="H478" s="188"/>
      <c r="I478" s="154">
        <f t="shared" si="12"/>
        <v>0</v>
      </c>
      <c r="J478" s="155">
        <f t="shared" si="13"/>
        <v>0</v>
      </c>
      <c r="K478" s="61"/>
      <c r="L478" s="61"/>
    </row>
    <row r="479" spans="1:12">
      <c r="A479" s="200"/>
      <c r="B479" s="69" t="s">
        <v>555</v>
      </c>
      <c r="C479" s="151" t="s">
        <v>556</v>
      </c>
      <c r="D479" s="152">
        <v>150</v>
      </c>
      <c r="E479" s="153">
        <v>0.48888888888888887</v>
      </c>
      <c r="F479" s="153">
        <v>0.39583333333333337</v>
      </c>
      <c r="G479" s="153">
        <v>0.33333333333333337</v>
      </c>
      <c r="H479" s="188"/>
      <c r="I479" s="154">
        <f t="shared" si="12"/>
        <v>0</v>
      </c>
      <c r="J479" s="155">
        <f t="shared" si="13"/>
        <v>0</v>
      </c>
      <c r="K479" s="61"/>
      <c r="L479" s="61"/>
    </row>
    <row r="480" spans="1:12">
      <c r="A480" s="200"/>
      <c r="B480" s="69" t="s">
        <v>1705</v>
      </c>
      <c r="C480" s="151" t="s">
        <v>1745</v>
      </c>
      <c r="D480" s="152">
        <v>150</v>
      </c>
      <c r="E480" s="153">
        <v>0.41</v>
      </c>
      <c r="F480" s="153">
        <v>0.3</v>
      </c>
      <c r="G480" s="153">
        <v>0.25</v>
      </c>
      <c r="H480" s="188"/>
      <c r="I480" s="154">
        <f t="shared" si="12"/>
        <v>0</v>
      </c>
      <c r="J480" s="155">
        <f t="shared" si="13"/>
        <v>0</v>
      </c>
      <c r="K480" s="61"/>
      <c r="L480" s="61"/>
    </row>
    <row r="481" spans="1:12">
      <c r="A481" s="200"/>
      <c r="B481" s="69" t="s">
        <v>559</v>
      </c>
      <c r="C481" s="151" t="s">
        <v>560</v>
      </c>
      <c r="D481" s="152">
        <v>150</v>
      </c>
      <c r="E481" s="153">
        <v>0.48888888888888887</v>
      </c>
      <c r="F481" s="153">
        <v>0.39583333333333337</v>
      </c>
      <c r="G481" s="153">
        <v>0.33333333333333337</v>
      </c>
      <c r="H481" s="188"/>
      <c r="I481" s="154">
        <f t="shared" si="12"/>
        <v>0</v>
      </c>
      <c r="J481" s="155">
        <f t="shared" si="13"/>
        <v>0</v>
      </c>
      <c r="K481" s="61"/>
      <c r="L481" s="61"/>
    </row>
    <row r="482" spans="1:12">
      <c r="A482" s="200"/>
      <c r="B482" s="69" t="s">
        <v>561</v>
      </c>
      <c r="C482" s="151" t="s">
        <v>562</v>
      </c>
      <c r="D482" s="152">
        <v>150</v>
      </c>
      <c r="E482" s="153">
        <v>0.48888888888888887</v>
      </c>
      <c r="F482" s="153">
        <v>0.39583333333333337</v>
      </c>
      <c r="G482" s="153">
        <v>0.33333333333333337</v>
      </c>
      <c r="H482" s="188"/>
      <c r="I482" s="154">
        <f t="shared" si="12"/>
        <v>0</v>
      </c>
      <c r="J482" s="155">
        <f t="shared" si="13"/>
        <v>0</v>
      </c>
      <c r="K482" s="61"/>
      <c r="L482" s="61"/>
    </row>
    <row r="483" spans="1:12">
      <c r="A483" s="200"/>
      <c r="B483" s="69" t="s">
        <v>563</v>
      </c>
      <c r="C483" s="151" t="s">
        <v>564</v>
      </c>
      <c r="D483" s="152">
        <v>150</v>
      </c>
      <c r="E483" s="153">
        <v>0.48888888888888887</v>
      </c>
      <c r="F483" s="153">
        <v>0.39583333333333337</v>
      </c>
      <c r="G483" s="153">
        <v>0.33333333333333337</v>
      </c>
      <c r="H483" s="188"/>
      <c r="I483" s="154">
        <f t="shared" si="12"/>
        <v>0</v>
      </c>
      <c r="J483" s="155">
        <f t="shared" si="13"/>
        <v>0</v>
      </c>
      <c r="K483" s="61"/>
      <c r="L483" s="61"/>
    </row>
    <row r="484" spans="1:12">
      <c r="A484" s="200"/>
      <c r="B484" s="69" t="s">
        <v>567</v>
      </c>
      <c r="C484" s="151" t="s">
        <v>568</v>
      </c>
      <c r="D484" s="152">
        <v>150</v>
      </c>
      <c r="E484" s="153">
        <v>0.48888888888888887</v>
      </c>
      <c r="F484" s="153">
        <v>0.39583333333333337</v>
      </c>
      <c r="G484" s="153">
        <v>0.33333333333333337</v>
      </c>
      <c r="H484" s="188"/>
      <c r="I484" s="154">
        <f t="shared" si="12"/>
        <v>0</v>
      </c>
      <c r="J484" s="155">
        <f t="shared" si="13"/>
        <v>0</v>
      </c>
      <c r="K484" s="61"/>
      <c r="L484" s="61"/>
    </row>
    <row r="485" spans="1:12">
      <c r="A485" s="200"/>
      <c r="B485" s="69" t="s">
        <v>569</v>
      </c>
      <c r="C485" s="151" t="s">
        <v>570</v>
      </c>
      <c r="D485" s="152">
        <v>150</v>
      </c>
      <c r="E485" s="153">
        <v>0.48888888888888887</v>
      </c>
      <c r="F485" s="153">
        <v>0.39583333333333337</v>
      </c>
      <c r="G485" s="153">
        <v>0.33333333333333337</v>
      </c>
      <c r="H485" s="188"/>
      <c r="I485" s="154">
        <f t="shared" si="12"/>
        <v>0</v>
      </c>
      <c r="J485" s="155">
        <f t="shared" si="13"/>
        <v>0</v>
      </c>
      <c r="K485" s="61"/>
      <c r="L485" s="61"/>
    </row>
    <row r="486" spans="1:12">
      <c r="A486" s="200"/>
      <c r="B486" s="69" t="s">
        <v>571</v>
      </c>
      <c r="C486" s="151" t="s">
        <v>572</v>
      </c>
      <c r="D486" s="152">
        <v>150</v>
      </c>
      <c r="E486" s="153">
        <v>0.48888888888888887</v>
      </c>
      <c r="F486" s="153">
        <v>0.39583333333333337</v>
      </c>
      <c r="G486" s="153">
        <v>0.33333333333333337</v>
      </c>
      <c r="H486" s="188"/>
      <c r="I486" s="154">
        <f t="shared" si="12"/>
        <v>0</v>
      </c>
      <c r="J486" s="155">
        <f t="shared" si="13"/>
        <v>0</v>
      </c>
      <c r="K486" s="61"/>
      <c r="L486" s="61"/>
    </row>
    <row r="487" spans="1:12">
      <c r="A487" s="200"/>
      <c r="B487" s="69" t="s">
        <v>581</v>
      </c>
      <c r="C487" s="151" t="s">
        <v>582</v>
      </c>
      <c r="D487" s="152">
        <v>150</v>
      </c>
      <c r="E487" s="153">
        <v>0.48888888888888887</v>
      </c>
      <c r="F487" s="153">
        <v>0.39583333333333337</v>
      </c>
      <c r="G487" s="153">
        <v>0.33333333333333337</v>
      </c>
      <c r="H487" s="188"/>
      <c r="I487" s="154">
        <f t="shared" si="12"/>
        <v>0</v>
      </c>
      <c r="J487" s="155">
        <f t="shared" si="13"/>
        <v>0</v>
      </c>
      <c r="K487" s="61"/>
      <c r="L487" s="61"/>
    </row>
    <row r="488" spans="1:12">
      <c r="A488" s="200"/>
      <c r="B488" s="69" t="s">
        <v>583</v>
      </c>
      <c r="C488" s="151" t="s">
        <v>584</v>
      </c>
      <c r="D488" s="152">
        <v>150</v>
      </c>
      <c r="E488" s="153">
        <v>0.48888888888888887</v>
      </c>
      <c r="F488" s="153">
        <v>0.39583333333333337</v>
      </c>
      <c r="G488" s="153">
        <v>0.33333333333333337</v>
      </c>
      <c r="H488" s="188"/>
      <c r="I488" s="154">
        <f t="shared" si="12"/>
        <v>0</v>
      </c>
      <c r="J488" s="155">
        <f t="shared" si="13"/>
        <v>0</v>
      </c>
      <c r="K488" s="61"/>
      <c r="L488" s="61"/>
    </row>
    <row r="489" spans="1:12">
      <c r="A489" s="200" t="s">
        <v>1780</v>
      </c>
      <c r="B489" s="69" t="s">
        <v>1061</v>
      </c>
      <c r="C489" s="151" t="s">
        <v>1062</v>
      </c>
      <c r="D489" s="152">
        <v>84</v>
      </c>
      <c r="E489" s="153">
        <v>0.8666666666666667</v>
      </c>
      <c r="F489" s="153">
        <v>0.75</v>
      </c>
      <c r="G489" s="153">
        <v>0.67708333333333337</v>
      </c>
      <c r="H489" s="188"/>
      <c r="I489" s="154">
        <f t="shared" si="12"/>
        <v>0</v>
      </c>
      <c r="J489" s="155">
        <f t="shared" si="13"/>
        <v>0</v>
      </c>
      <c r="K489" s="61"/>
      <c r="L489" s="61"/>
    </row>
    <row r="490" spans="1:12">
      <c r="A490" s="200" t="s">
        <v>1780</v>
      </c>
      <c r="B490" s="69" t="s">
        <v>1063</v>
      </c>
      <c r="C490" s="151" t="s">
        <v>1064</v>
      </c>
      <c r="D490" s="152">
        <v>84</v>
      </c>
      <c r="E490" s="153">
        <v>0.8666666666666667</v>
      </c>
      <c r="F490" s="153">
        <v>0.75</v>
      </c>
      <c r="G490" s="153">
        <v>0.67708333333333337</v>
      </c>
      <c r="H490" s="188"/>
      <c r="I490" s="154">
        <f t="shared" si="12"/>
        <v>0</v>
      </c>
      <c r="J490" s="155">
        <f t="shared" si="13"/>
        <v>0</v>
      </c>
      <c r="K490" s="61"/>
      <c r="L490" s="61"/>
    </row>
    <row r="491" spans="1:12">
      <c r="A491" s="200" t="s">
        <v>1780</v>
      </c>
      <c r="B491" s="69" t="s">
        <v>1065</v>
      </c>
      <c r="C491" s="151" t="s">
        <v>1066</v>
      </c>
      <c r="D491" s="152">
        <v>84</v>
      </c>
      <c r="E491" s="153">
        <v>0.8666666666666667</v>
      </c>
      <c r="F491" s="153">
        <v>0.75</v>
      </c>
      <c r="G491" s="153">
        <v>0.67708333333333337</v>
      </c>
      <c r="H491" s="188"/>
      <c r="I491" s="154">
        <f t="shared" si="12"/>
        <v>0</v>
      </c>
      <c r="J491" s="155">
        <f t="shared" si="13"/>
        <v>0</v>
      </c>
      <c r="K491" s="61"/>
      <c r="L491" s="61"/>
    </row>
    <row r="492" spans="1:12">
      <c r="A492" s="200" t="s">
        <v>1780</v>
      </c>
      <c r="B492" s="69" t="s">
        <v>1067</v>
      </c>
      <c r="C492" s="151" t="s">
        <v>1068</v>
      </c>
      <c r="D492" s="152">
        <v>84</v>
      </c>
      <c r="E492" s="153">
        <v>0.8666666666666667</v>
      </c>
      <c r="F492" s="153">
        <v>0.75</v>
      </c>
      <c r="G492" s="153">
        <v>0.67708333333333337</v>
      </c>
      <c r="H492" s="188"/>
      <c r="I492" s="154">
        <f t="shared" si="12"/>
        <v>0</v>
      </c>
      <c r="J492" s="155">
        <f t="shared" si="13"/>
        <v>0</v>
      </c>
      <c r="K492" s="61"/>
      <c r="L492" s="61"/>
    </row>
    <row r="493" spans="1:12">
      <c r="A493" s="200" t="s">
        <v>1780</v>
      </c>
      <c r="B493" s="69" t="s">
        <v>1111</v>
      </c>
      <c r="C493" s="151" t="s">
        <v>1112</v>
      </c>
      <c r="D493" s="152">
        <v>51</v>
      </c>
      <c r="E493" s="153">
        <v>1.3555555555555554</v>
      </c>
      <c r="F493" s="153">
        <v>1.2083333333333333</v>
      </c>
      <c r="G493" s="153">
        <v>1.1250000000000002</v>
      </c>
      <c r="H493" s="188"/>
      <c r="I493" s="154">
        <f t="shared" si="12"/>
        <v>0</v>
      </c>
      <c r="J493" s="155">
        <f t="shared" si="13"/>
        <v>0</v>
      </c>
      <c r="K493" s="61"/>
      <c r="L493" s="61"/>
    </row>
    <row r="494" spans="1:12">
      <c r="A494" s="200" t="s">
        <v>1780</v>
      </c>
      <c r="B494" s="69" t="s">
        <v>1113</v>
      </c>
      <c r="C494" s="151" t="s">
        <v>1114</v>
      </c>
      <c r="D494" s="152">
        <v>51</v>
      </c>
      <c r="E494" s="153">
        <v>1.3555555555555554</v>
      </c>
      <c r="F494" s="153">
        <v>1.2083333333333333</v>
      </c>
      <c r="G494" s="153">
        <v>1.1250000000000002</v>
      </c>
      <c r="H494" s="188"/>
      <c r="I494" s="154">
        <f t="shared" ref="I494:I557" si="14">H494*D494</f>
        <v>0</v>
      </c>
      <c r="J494" s="155">
        <f t="shared" ref="J494:J557" si="15">IF(I494&lt;=499,SUM(I494*E494),IF(I494&lt;=999,SUM(I494*F494),IF(I494&gt;=1000,SUM(I494*G494),0)))</f>
        <v>0</v>
      </c>
      <c r="K494" s="61"/>
      <c r="L494" s="61"/>
    </row>
    <row r="495" spans="1:12">
      <c r="A495" s="200" t="s">
        <v>1780</v>
      </c>
      <c r="B495" s="69" t="s">
        <v>1115</v>
      </c>
      <c r="C495" s="151" t="s">
        <v>1116</v>
      </c>
      <c r="D495" s="152">
        <v>51</v>
      </c>
      <c r="E495" s="153">
        <v>1.3555555555555554</v>
      </c>
      <c r="F495" s="153">
        <v>1.2083333333333333</v>
      </c>
      <c r="G495" s="153">
        <v>1.1250000000000002</v>
      </c>
      <c r="H495" s="188"/>
      <c r="I495" s="154">
        <f t="shared" si="14"/>
        <v>0</v>
      </c>
      <c r="J495" s="155">
        <f t="shared" si="15"/>
        <v>0</v>
      </c>
      <c r="K495" s="61"/>
      <c r="L495" s="61"/>
    </row>
    <row r="496" spans="1:12">
      <c r="A496" s="200" t="s">
        <v>1780</v>
      </c>
      <c r="B496" s="69" t="s">
        <v>1117</v>
      </c>
      <c r="C496" s="151" t="s">
        <v>1118</v>
      </c>
      <c r="D496" s="152">
        <v>51</v>
      </c>
      <c r="E496" s="153">
        <v>1.3555555555555554</v>
      </c>
      <c r="F496" s="153">
        <v>1.2083333333333333</v>
      </c>
      <c r="G496" s="153">
        <v>1.1250000000000002</v>
      </c>
      <c r="H496" s="188"/>
      <c r="I496" s="154">
        <f t="shared" si="14"/>
        <v>0</v>
      </c>
      <c r="J496" s="155">
        <f t="shared" si="15"/>
        <v>0</v>
      </c>
      <c r="K496" s="61"/>
      <c r="L496" s="61"/>
    </row>
    <row r="497" spans="1:12">
      <c r="A497" s="200" t="s">
        <v>1780</v>
      </c>
      <c r="B497" s="69" t="s">
        <v>1119</v>
      </c>
      <c r="C497" s="151" t="s">
        <v>1120</v>
      </c>
      <c r="D497" s="152">
        <v>51</v>
      </c>
      <c r="E497" s="153">
        <v>1.3555555555555554</v>
      </c>
      <c r="F497" s="153">
        <v>1.2083333333333333</v>
      </c>
      <c r="G497" s="153">
        <v>1.1250000000000002</v>
      </c>
      <c r="H497" s="188"/>
      <c r="I497" s="154">
        <f t="shared" si="14"/>
        <v>0</v>
      </c>
      <c r="J497" s="155">
        <f t="shared" si="15"/>
        <v>0</v>
      </c>
      <c r="K497" s="61"/>
      <c r="L497" s="61"/>
    </row>
    <row r="498" spans="1:12">
      <c r="A498" s="200" t="s">
        <v>1780</v>
      </c>
      <c r="B498" s="69" t="s">
        <v>1145</v>
      </c>
      <c r="C498" s="151" t="s">
        <v>1146</v>
      </c>
      <c r="D498" s="152">
        <v>51</v>
      </c>
      <c r="E498" s="153">
        <v>1.1777777777777778</v>
      </c>
      <c r="F498" s="153">
        <v>1.0416666666666667</v>
      </c>
      <c r="G498" s="153">
        <v>0.96875000000000011</v>
      </c>
      <c r="H498" s="188"/>
      <c r="I498" s="154">
        <f t="shared" si="14"/>
        <v>0</v>
      </c>
      <c r="J498" s="155">
        <f t="shared" si="15"/>
        <v>0</v>
      </c>
      <c r="K498" s="61"/>
      <c r="L498" s="61"/>
    </row>
    <row r="499" spans="1:12">
      <c r="A499" s="200" t="s">
        <v>1780</v>
      </c>
      <c r="B499" s="69" t="s">
        <v>1147</v>
      </c>
      <c r="C499" s="151" t="s">
        <v>1148</v>
      </c>
      <c r="D499" s="152">
        <v>51</v>
      </c>
      <c r="E499" s="153">
        <v>1.1777777777777778</v>
      </c>
      <c r="F499" s="153">
        <v>1.0416666666666667</v>
      </c>
      <c r="G499" s="153">
        <v>0.96875000000000011</v>
      </c>
      <c r="H499" s="188"/>
      <c r="I499" s="154">
        <f t="shared" si="14"/>
        <v>0</v>
      </c>
      <c r="J499" s="155">
        <f t="shared" si="15"/>
        <v>0</v>
      </c>
      <c r="K499" s="61"/>
      <c r="L499" s="61"/>
    </row>
    <row r="500" spans="1:12">
      <c r="A500" s="200" t="s">
        <v>1780</v>
      </c>
      <c r="B500" s="69" t="s">
        <v>1149</v>
      </c>
      <c r="C500" s="151" t="s">
        <v>1150</v>
      </c>
      <c r="D500" s="152">
        <v>51</v>
      </c>
      <c r="E500" s="153">
        <v>1.4444444444444444</v>
      </c>
      <c r="F500" s="153">
        <v>1.2916666666666667</v>
      </c>
      <c r="G500" s="153">
        <v>1.21875</v>
      </c>
      <c r="H500" s="188"/>
      <c r="I500" s="154">
        <f t="shared" si="14"/>
        <v>0</v>
      </c>
      <c r="J500" s="155">
        <f t="shared" si="15"/>
        <v>0</v>
      </c>
      <c r="K500" s="61"/>
      <c r="L500" s="61"/>
    </row>
    <row r="501" spans="1:12">
      <c r="A501" s="200" t="s">
        <v>1780</v>
      </c>
      <c r="B501" s="69" t="s">
        <v>1151</v>
      </c>
      <c r="C501" s="151" t="s">
        <v>1152</v>
      </c>
      <c r="D501" s="152">
        <v>51</v>
      </c>
      <c r="E501" s="153">
        <v>1.4444444444444444</v>
      </c>
      <c r="F501" s="153">
        <v>1.2916666666666667</v>
      </c>
      <c r="G501" s="153">
        <v>1.21875</v>
      </c>
      <c r="H501" s="188"/>
      <c r="I501" s="154">
        <f t="shared" si="14"/>
        <v>0</v>
      </c>
      <c r="J501" s="155">
        <f t="shared" si="15"/>
        <v>0</v>
      </c>
      <c r="K501" s="61"/>
      <c r="L501" s="61"/>
    </row>
    <row r="502" spans="1:12">
      <c r="A502" s="200" t="s">
        <v>1780</v>
      </c>
      <c r="B502" s="69" t="s">
        <v>1518</v>
      </c>
      <c r="C502" s="151" t="s">
        <v>1519</v>
      </c>
      <c r="D502" s="152">
        <v>51</v>
      </c>
      <c r="E502" s="153">
        <v>1.4444444444444444</v>
      </c>
      <c r="F502" s="153">
        <v>1.2916666666666667</v>
      </c>
      <c r="G502" s="153">
        <v>1.21875</v>
      </c>
      <c r="H502" s="188"/>
      <c r="I502" s="154">
        <f t="shared" si="14"/>
        <v>0</v>
      </c>
      <c r="J502" s="155">
        <f t="shared" si="15"/>
        <v>0</v>
      </c>
      <c r="K502" s="61"/>
      <c r="L502" s="61"/>
    </row>
    <row r="503" spans="1:12">
      <c r="A503" s="200" t="s">
        <v>1780</v>
      </c>
      <c r="B503" s="69" t="s">
        <v>1153</v>
      </c>
      <c r="C503" s="151" t="s">
        <v>1154</v>
      </c>
      <c r="D503" s="152">
        <v>51</v>
      </c>
      <c r="E503" s="153">
        <v>1.4444444444444444</v>
      </c>
      <c r="F503" s="153">
        <v>1.2916666666666667</v>
      </c>
      <c r="G503" s="153">
        <v>1.21875</v>
      </c>
      <c r="H503" s="188"/>
      <c r="I503" s="154">
        <f t="shared" si="14"/>
        <v>0</v>
      </c>
      <c r="J503" s="155">
        <f t="shared" si="15"/>
        <v>0</v>
      </c>
      <c r="K503" s="61"/>
      <c r="L503" s="61"/>
    </row>
    <row r="504" spans="1:12">
      <c r="A504" s="200"/>
      <c r="B504" s="69" t="s">
        <v>1730</v>
      </c>
      <c r="C504" s="151" t="s">
        <v>1747</v>
      </c>
      <c r="D504" s="152">
        <v>104</v>
      </c>
      <c r="E504" s="153">
        <v>1.17</v>
      </c>
      <c r="F504" s="153">
        <v>1.05</v>
      </c>
      <c r="G504" s="153">
        <v>0.98</v>
      </c>
      <c r="H504" s="188"/>
      <c r="I504" s="154">
        <f t="shared" si="14"/>
        <v>0</v>
      </c>
      <c r="J504" s="155">
        <f t="shared" si="15"/>
        <v>0</v>
      </c>
      <c r="K504" s="61"/>
      <c r="L504" s="61"/>
    </row>
    <row r="505" spans="1:12">
      <c r="A505" s="200" t="s">
        <v>1780</v>
      </c>
      <c r="B505" s="69" t="s">
        <v>1387</v>
      </c>
      <c r="C505" s="151" t="s">
        <v>1388</v>
      </c>
      <c r="D505" s="152">
        <v>66</v>
      </c>
      <c r="E505" s="153">
        <v>1.5</v>
      </c>
      <c r="F505" s="153">
        <v>1.34375</v>
      </c>
      <c r="G505" s="153">
        <v>1.2708333333333333</v>
      </c>
      <c r="H505" s="188"/>
      <c r="I505" s="154">
        <f t="shared" si="14"/>
        <v>0</v>
      </c>
      <c r="J505" s="155">
        <f t="shared" si="15"/>
        <v>0</v>
      </c>
      <c r="K505" s="61"/>
      <c r="L505" s="61"/>
    </row>
    <row r="506" spans="1:12">
      <c r="A506" s="200" t="s">
        <v>1780</v>
      </c>
      <c r="B506" s="69" t="s">
        <v>981</v>
      </c>
      <c r="C506" s="151" t="s">
        <v>982</v>
      </c>
      <c r="D506" s="152">
        <v>104</v>
      </c>
      <c r="E506" s="153">
        <v>0.65555555555555556</v>
      </c>
      <c r="F506" s="153">
        <v>0.55208333333333337</v>
      </c>
      <c r="G506" s="153">
        <v>0.47916666666666669</v>
      </c>
      <c r="H506" s="188"/>
      <c r="I506" s="154">
        <f t="shared" si="14"/>
        <v>0</v>
      </c>
      <c r="J506" s="155">
        <f t="shared" si="15"/>
        <v>0</v>
      </c>
      <c r="K506" s="61"/>
      <c r="L506" s="61"/>
    </row>
    <row r="507" spans="1:12">
      <c r="A507" s="200" t="s">
        <v>1780</v>
      </c>
      <c r="B507" s="69" t="s">
        <v>1191</v>
      </c>
      <c r="C507" s="151" t="s">
        <v>1192</v>
      </c>
      <c r="D507" s="152">
        <v>84</v>
      </c>
      <c r="E507" s="153">
        <v>0.98888888888888893</v>
      </c>
      <c r="F507" s="153">
        <v>0.86458333333333337</v>
      </c>
      <c r="G507" s="153">
        <v>0.79166666666666674</v>
      </c>
      <c r="H507" s="188"/>
      <c r="I507" s="154">
        <f t="shared" si="14"/>
        <v>0</v>
      </c>
      <c r="J507" s="155">
        <f t="shared" si="15"/>
        <v>0</v>
      </c>
      <c r="K507" s="61"/>
      <c r="L507" s="61"/>
    </row>
    <row r="508" spans="1:12">
      <c r="A508" s="200" t="s">
        <v>1780</v>
      </c>
      <c r="B508" s="69" t="s">
        <v>1193</v>
      </c>
      <c r="C508" s="151" t="s">
        <v>1194</v>
      </c>
      <c r="D508" s="152">
        <v>104</v>
      </c>
      <c r="E508" s="153">
        <v>0.78888888888888886</v>
      </c>
      <c r="F508" s="153">
        <v>0.67708333333333337</v>
      </c>
      <c r="G508" s="153">
        <v>0.60416666666666663</v>
      </c>
      <c r="H508" s="188"/>
      <c r="I508" s="154">
        <f t="shared" si="14"/>
        <v>0</v>
      </c>
      <c r="J508" s="155">
        <f t="shared" si="15"/>
        <v>0</v>
      </c>
      <c r="K508" s="61"/>
      <c r="L508" s="61"/>
    </row>
    <row r="509" spans="1:12">
      <c r="A509" s="200" t="s">
        <v>1780</v>
      </c>
      <c r="B509" s="69" t="s">
        <v>1195</v>
      </c>
      <c r="C509" s="151" t="s">
        <v>1196</v>
      </c>
      <c r="D509" s="152">
        <v>84</v>
      </c>
      <c r="E509" s="153">
        <v>0.97777777777777775</v>
      </c>
      <c r="F509" s="153">
        <v>0.85416666666666674</v>
      </c>
      <c r="G509" s="153">
        <v>0.78125</v>
      </c>
      <c r="H509" s="188"/>
      <c r="I509" s="154">
        <f t="shared" si="14"/>
        <v>0</v>
      </c>
      <c r="J509" s="155">
        <f t="shared" si="15"/>
        <v>0</v>
      </c>
      <c r="K509" s="61"/>
      <c r="L509" s="61"/>
    </row>
    <row r="510" spans="1:12">
      <c r="A510" s="200" t="s">
        <v>1780</v>
      </c>
      <c r="B510" s="69" t="s">
        <v>1197</v>
      </c>
      <c r="C510" s="151" t="s">
        <v>1198</v>
      </c>
      <c r="D510" s="152">
        <v>84</v>
      </c>
      <c r="E510" s="153">
        <v>0.8666666666666667</v>
      </c>
      <c r="F510" s="153">
        <v>0.75</v>
      </c>
      <c r="G510" s="153">
        <v>0.67708333333333337</v>
      </c>
      <c r="H510" s="188"/>
      <c r="I510" s="154">
        <f t="shared" si="14"/>
        <v>0</v>
      </c>
      <c r="J510" s="155">
        <f t="shared" si="15"/>
        <v>0</v>
      </c>
      <c r="K510" s="61"/>
      <c r="L510" s="61"/>
    </row>
    <row r="511" spans="1:12">
      <c r="A511" s="200" t="s">
        <v>1780</v>
      </c>
      <c r="B511" s="69" t="s">
        <v>993</v>
      </c>
      <c r="C511" s="151" t="s">
        <v>994</v>
      </c>
      <c r="D511" s="152">
        <v>150</v>
      </c>
      <c r="E511" s="153">
        <v>0.65555555555555556</v>
      </c>
      <c r="F511" s="153">
        <v>0.55208333333333337</v>
      </c>
      <c r="G511" s="153">
        <v>0.47916666666666669</v>
      </c>
      <c r="H511" s="188"/>
      <c r="I511" s="154">
        <f t="shared" si="14"/>
        <v>0</v>
      </c>
      <c r="J511" s="155">
        <f t="shared" si="15"/>
        <v>0</v>
      </c>
      <c r="K511" s="61"/>
      <c r="L511" s="61"/>
    </row>
    <row r="512" spans="1:12">
      <c r="A512" s="200" t="s">
        <v>1780</v>
      </c>
      <c r="B512" s="69" t="s">
        <v>1199</v>
      </c>
      <c r="C512" s="151" t="s">
        <v>1200</v>
      </c>
      <c r="D512" s="152">
        <v>104</v>
      </c>
      <c r="E512" s="153">
        <v>0.65555555555555556</v>
      </c>
      <c r="F512" s="153">
        <v>0.55208333333333337</v>
      </c>
      <c r="G512" s="153">
        <v>0.47916666666666669</v>
      </c>
      <c r="H512" s="188"/>
      <c r="I512" s="154">
        <f t="shared" si="14"/>
        <v>0</v>
      </c>
      <c r="J512" s="155">
        <f t="shared" si="15"/>
        <v>0</v>
      </c>
      <c r="K512" s="61"/>
      <c r="L512" s="61"/>
    </row>
    <row r="513" spans="1:12">
      <c r="A513" s="200" t="s">
        <v>1780</v>
      </c>
      <c r="B513" s="69" t="s">
        <v>1163</v>
      </c>
      <c r="C513" s="151" t="s">
        <v>1164</v>
      </c>
      <c r="D513" s="152">
        <v>51</v>
      </c>
      <c r="E513" s="153">
        <v>1.6222222222222222</v>
      </c>
      <c r="F513" s="153">
        <v>1.4583333333333333</v>
      </c>
      <c r="G513" s="153">
        <v>1.3750000000000002</v>
      </c>
      <c r="H513" s="188"/>
      <c r="I513" s="154">
        <f t="shared" si="14"/>
        <v>0</v>
      </c>
      <c r="J513" s="155">
        <f t="shared" si="15"/>
        <v>0</v>
      </c>
      <c r="K513" s="61"/>
      <c r="L513" s="61"/>
    </row>
    <row r="514" spans="1:12">
      <c r="A514" s="200" t="s">
        <v>1780</v>
      </c>
      <c r="B514" s="69" t="s">
        <v>1165</v>
      </c>
      <c r="C514" s="151" t="s">
        <v>1166</v>
      </c>
      <c r="D514" s="152">
        <v>51</v>
      </c>
      <c r="E514" s="153">
        <v>1.6222222222222222</v>
      </c>
      <c r="F514" s="153">
        <v>1.4583333333333333</v>
      </c>
      <c r="G514" s="153">
        <v>1.3750000000000002</v>
      </c>
      <c r="H514" s="188"/>
      <c r="I514" s="154">
        <f t="shared" si="14"/>
        <v>0</v>
      </c>
      <c r="J514" s="155">
        <f t="shared" si="15"/>
        <v>0</v>
      </c>
      <c r="K514" s="61"/>
      <c r="L514" s="61"/>
    </row>
    <row r="515" spans="1:12">
      <c r="A515" s="200" t="s">
        <v>1780</v>
      </c>
      <c r="B515" s="69" t="s">
        <v>1167</v>
      </c>
      <c r="C515" s="151" t="s">
        <v>1168</v>
      </c>
      <c r="D515" s="152">
        <v>51</v>
      </c>
      <c r="E515" s="153">
        <v>1.6222222222222222</v>
      </c>
      <c r="F515" s="153">
        <v>1.4583333333333333</v>
      </c>
      <c r="G515" s="153">
        <v>1.3750000000000002</v>
      </c>
      <c r="H515" s="188"/>
      <c r="I515" s="154">
        <f t="shared" si="14"/>
        <v>0</v>
      </c>
      <c r="J515" s="155">
        <f t="shared" si="15"/>
        <v>0</v>
      </c>
      <c r="K515" s="61"/>
      <c r="L515" s="61"/>
    </row>
    <row r="516" spans="1:12">
      <c r="A516" s="200" t="s">
        <v>1780</v>
      </c>
      <c r="B516" s="69" t="s">
        <v>1169</v>
      </c>
      <c r="C516" s="151" t="s">
        <v>1170</v>
      </c>
      <c r="D516" s="152">
        <v>51</v>
      </c>
      <c r="E516" s="153">
        <v>1.7333333333333334</v>
      </c>
      <c r="F516" s="153">
        <v>1.5625</v>
      </c>
      <c r="G516" s="153">
        <v>1.4895833333333333</v>
      </c>
      <c r="H516" s="188"/>
      <c r="I516" s="154">
        <f t="shared" si="14"/>
        <v>0</v>
      </c>
      <c r="J516" s="155">
        <f t="shared" si="15"/>
        <v>0</v>
      </c>
      <c r="K516" s="61"/>
      <c r="L516" s="61"/>
    </row>
    <row r="517" spans="1:12">
      <c r="A517" s="200" t="s">
        <v>1780</v>
      </c>
      <c r="B517" s="69" t="s">
        <v>1171</v>
      </c>
      <c r="C517" s="151" t="s">
        <v>1172</v>
      </c>
      <c r="D517" s="152">
        <v>51</v>
      </c>
      <c r="E517" s="153">
        <v>1.6222222222222222</v>
      </c>
      <c r="F517" s="153">
        <v>1.4583333333333333</v>
      </c>
      <c r="G517" s="153">
        <v>1.3750000000000002</v>
      </c>
      <c r="H517" s="188"/>
      <c r="I517" s="154">
        <f t="shared" si="14"/>
        <v>0</v>
      </c>
      <c r="J517" s="155">
        <f t="shared" si="15"/>
        <v>0</v>
      </c>
      <c r="K517" s="61"/>
      <c r="L517" s="61"/>
    </row>
    <row r="518" spans="1:12">
      <c r="A518" s="200" t="s">
        <v>1780</v>
      </c>
      <c r="B518" s="69" t="s">
        <v>1173</v>
      </c>
      <c r="C518" s="151" t="s">
        <v>1174</v>
      </c>
      <c r="D518" s="152">
        <v>51</v>
      </c>
      <c r="E518" s="153">
        <v>1.6222222222222222</v>
      </c>
      <c r="F518" s="153">
        <v>1.4583333333333333</v>
      </c>
      <c r="G518" s="153">
        <v>1.3750000000000002</v>
      </c>
      <c r="H518" s="188"/>
      <c r="I518" s="154">
        <f t="shared" si="14"/>
        <v>0</v>
      </c>
      <c r="J518" s="155">
        <f t="shared" si="15"/>
        <v>0</v>
      </c>
      <c r="K518" s="61"/>
      <c r="L518" s="61"/>
    </row>
    <row r="519" spans="1:12">
      <c r="A519" s="200" t="s">
        <v>1780</v>
      </c>
      <c r="B519" s="69" t="s">
        <v>1175</v>
      </c>
      <c r="C519" s="151" t="s">
        <v>1176</v>
      </c>
      <c r="D519" s="152">
        <v>51</v>
      </c>
      <c r="E519" s="153">
        <v>1.6222222222222222</v>
      </c>
      <c r="F519" s="153">
        <v>1.4583333333333333</v>
      </c>
      <c r="G519" s="153">
        <v>1.3750000000000002</v>
      </c>
      <c r="H519" s="188"/>
      <c r="I519" s="154">
        <f t="shared" si="14"/>
        <v>0</v>
      </c>
      <c r="J519" s="155">
        <f t="shared" si="15"/>
        <v>0</v>
      </c>
      <c r="K519" s="61"/>
      <c r="L519" s="61"/>
    </row>
    <row r="520" spans="1:12">
      <c r="A520" s="200" t="s">
        <v>1780</v>
      </c>
      <c r="B520" s="69" t="s">
        <v>1177</v>
      </c>
      <c r="C520" s="151" t="s">
        <v>1178</v>
      </c>
      <c r="D520" s="152">
        <v>51</v>
      </c>
      <c r="E520" s="153">
        <v>1.6222222222222222</v>
      </c>
      <c r="F520" s="153">
        <v>1.4583333333333333</v>
      </c>
      <c r="G520" s="153">
        <v>1.3750000000000002</v>
      </c>
      <c r="H520" s="188"/>
      <c r="I520" s="154">
        <f t="shared" si="14"/>
        <v>0</v>
      </c>
      <c r="J520" s="155">
        <f t="shared" si="15"/>
        <v>0</v>
      </c>
      <c r="K520" s="61"/>
      <c r="L520" s="61"/>
    </row>
    <row r="521" spans="1:12">
      <c r="A521" s="200" t="s">
        <v>1780</v>
      </c>
      <c r="B521" s="69" t="s">
        <v>1179</v>
      </c>
      <c r="C521" s="151" t="s">
        <v>1180</v>
      </c>
      <c r="D521" s="152">
        <v>51</v>
      </c>
      <c r="E521" s="153">
        <v>1.6222222222222222</v>
      </c>
      <c r="F521" s="153">
        <v>1.4583333333333333</v>
      </c>
      <c r="G521" s="153">
        <v>1.3750000000000002</v>
      </c>
      <c r="H521" s="188"/>
      <c r="I521" s="154">
        <f t="shared" si="14"/>
        <v>0</v>
      </c>
      <c r="J521" s="155">
        <f t="shared" si="15"/>
        <v>0</v>
      </c>
      <c r="K521" s="61"/>
      <c r="L521" s="61"/>
    </row>
    <row r="522" spans="1:12">
      <c r="A522" s="200" t="s">
        <v>1780</v>
      </c>
      <c r="B522" s="69" t="s">
        <v>1181</v>
      </c>
      <c r="C522" s="151" t="s">
        <v>1182</v>
      </c>
      <c r="D522" s="152">
        <v>51</v>
      </c>
      <c r="E522" s="153">
        <v>1.6222222222222222</v>
      </c>
      <c r="F522" s="153">
        <v>1.4583333333333333</v>
      </c>
      <c r="G522" s="153">
        <v>1.3750000000000002</v>
      </c>
      <c r="H522" s="188"/>
      <c r="I522" s="154">
        <f t="shared" si="14"/>
        <v>0</v>
      </c>
      <c r="J522" s="155">
        <f t="shared" si="15"/>
        <v>0</v>
      </c>
      <c r="K522" s="61"/>
      <c r="L522" s="61"/>
    </row>
    <row r="523" spans="1:12">
      <c r="A523" s="200" t="s">
        <v>1780</v>
      </c>
      <c r="B523" s="69" t="s">
        <v>1183</v>
      </c>
      <c r="C523" s="151" t="s">
        <v>1184</v>
      </c>
      <c r="D523" s="152">
        <v>84</v>
      </c>
      <c r="E523" s="153">
        <v>1.1555555555555557</v>
      </c>
      <c r="F523" s="153">
        <v>1.0208333333333333</v>
      </c>
      <c r="G523" s="153">
        <v>0.93750000000000011</v>
      </c>
      <c r="H523" s="188"/>
      <c r="I523" s="154">
        <f t="shared" si="14"/>
        <v>0</v>
      </c>
      <c r="J523" s="155">
        <f t="shared" si="15"/>
        <v>0</v>
      </c>
      <c r="K523" s="61"/>
      <c r="L523" s="61"/>
    </row>
    <row r="524" spans="1:12">
      <c r="A524" s="200" t="s">
        <v>1780</v>
      </c>
      <c r="B524" s="69" t="s">
        <v>1185</v>
      </c>
      <c r="C524" s="151" t="s">
        <v>1186</v>
      </c>
      <c r="D524" s="152">
        <v>51</v>
      </c>
      <c r="E524" s="153">
        <v>1.6222222222222222</v>
      </c>
      <c r="F524" s="153">
        <v>1.4583333333333333</v>
      </c>
      <c r="G524" s="153">
        <v>1.3750000000000002</v>
      </c>
      <c r="H524" s="188"/>
      <c r="I524" s="154">
        <f t="shared" si="14"/>
        <v>0</v>
      </c>
      <c r="J524" s="155">
        <f t="shared" si="15"/>
        <v>0</v>
      </c>
      <c r="K524" s="61"/>
      <c r="L524" s="61"/>
    </row>
    <row r="525" spans="1:12">
      <c r="A525" s="200" t="s">
        <v>1780</v>
      </c>
      <c r="B525" s="69" t="s">
        <v>1187</v>
      </c>
      <c r="C525" s="151" t="s">
        <v>1188</v>
      </c>
      <c r="D525" s="152">
        <v>51</v>
      </c>
      <c r="E525" s="153">
        <v>1.6222222222222222</v>
      </c>
      <c r="F525" s="153">
        <v>1.4583333333333333</v>
      </c>
      <c r="G525" s="153">
        <v>1.3750000000000002</v>
      </c>
      <c r="H525" s="188"/>
      <c r="I525" s="154">
        <f t="shared" si="14"/>
        <v>0</v>
      </c>
      <c r="J525" s="155">
        <f t="shared" si="15"/>
        <v>0</v>
      </c>
      <c r="K525" s="61"/>
      <c r="L525" s="61"/>
    </row>
    <row r="526" spans="1:12">
      <c r="A526" s="200" t="s">
        <v>1780</v>
      </c>
      <c r="B526" s="69" t="s">
        <v>1189</v>
      </c>
      <c r="C526" s="151" t="s">
        <v>1190</v>
      </c>
      <c r="D526" s="152">
        <v>51</v>
      </c>
      <c r="E526" s="153">
        <v>1.6222222222222222</v>
      </c>
      <c r="F526" s="153">
        <v>1.4583333333333333</v>
      </c>
      <c r="G526" s="153">
        <v>1.3750000000000002</v>
      </c>
      <c r="H526" s="188"/>
      <c r="I526" s="154">
        <f t="shared" si="14"/>
        <v>0</v>
      </c>
      <c r="J526" s="155">
        <f t="shared" si="15"/>
        <v>0</v>
      </c>
      <c r="K526" s="61"/>
      <c r="L526" s="61"/>
    </row>
    <row r="527" spans="1:12">
      <c r="A527" s="200"/>
      <c r="B527" s="69" t="s">
        <v>860</v>
      </c>
      <c r="C527" s="151" t="s">
        <v>861</v>
      </c>
      <c r="D527" s="152">
        <v>144</v>
      </c>
      <c r="E527" s="153">
        <v>0.58888888888888891</v>
      </c>
      <c r="F527" s="153">
        <v>0.48958333333333337</v>
      </c>
      <c r="G527" s="153">
        <v>0.42708333333333337</v>
      </c>
      <c r="H527" s="188"/>
      <c r="I527" s="154">
        <f t="shared" si="14"/>
        <v>0</v>
      </c>
      <c r="J527" s="155">
        <f t="shared" si="15"/>
        <v>0</v>
      </c>
      <c r="K527" s="61"/>
      <c r="L527" s="61"/>
    </row>
    <row r="528" spans="1:12">
      <c r="A528" s="200"/>
      <c r="B528" s="69" t="s">
        <v>1714</v>
      </c>
      <c r="C528" s="151" t="s">
        <v>1748</v>
      </c>
      <c r="D528" s="152">
        <v>144</v>
      </c>
      <c r="E528" s="153">
        <v>0.52</v>
      </c>
      <c r="F528" s="153">
        <v>0.4</v>
      </c>
      <c r="G528" s="153">
        <v>0.33</v>
      </c>
      <c r="H528" s="188"/>
      <c r="I528" s="154">
        <f t="shared" si="14"/>
        <v>0</v>
      </c>
      <c r="J528" s="155">
        <f t="shared" si="15"/>
        <v>0</v>
      </c>
      <c r="K528" s="61"/>
      <c r="L528" s="61"/>
    </row>
    <row r="529" spans="1:12">
      <c r="A529" s="200"/>
      <c r="B529" s="69" t="s">
        <v>882</v>
      </c>
      <c r="C529" s="151" t="s">
        <v>883</v>
      </c>
      <c r="D529" s="152">
        <v>144</v>
      </c>
      <c r="E529" s="153">
        <v>0.68888888888888888</v>
      </c>
      <c r="F529" s="153">
        <v>0.58333333333333337</v>
      </c>
      <c r="G529" s="153">
        <v>0.5</v>
      </c>
      <c r="H529" s="188"/>
      <c r="I529" s="154">
        <f t="shared" si="14"/>
        <v>0</v>
      </c>
      <c r="J529" s="155">
        <f t="shared" si="15"/>
        <v>0</v>
      </c>
      <c r="K529" s="61"/>
      <c r="L529" s="61"/>
    </row>
    <row r="530" spans="1:12">
      <c r="A530" s="200"/>
      <c r="B530" s="69" t="s">
        <v>1476</v>
      </c>
      <c r="C530" s="151" t="s">
        <v>1477</v>
      </c>
      <c r="D530" s="152">
        <v>144</v>
      </c>
      <c r="E530" s="153">
        <v>0.64444444444444438</v>
      </c>
      <c r="F530" s="153">
        <v>0.54166666666666674</v>
      </c>
      <c r="G530" s="153">
        <v>0.46875000000000006</v>
      </c>
      <c r="H530" s="188"/>
      <c r="I530" s="154">
        <f t="shared" si="14"/>
        <v>0</v>
      </c>
      <c r="J530" s="155">
        <f t="shared" si="15"/>
        <v>0</v>
      </c>
      <c r="K530" s="61"/>
      <c r="L530" s="61"/>
    </row>
    <row r="531" spans="1:12">
      <c r="A531" s="200"/>
      <c r="B531" s="69" t="s">
        <v>848</v>
      </c>
      <c r="C531" s="151" t="s">
        <v>849</v>
      </c>
      <c r="D531" s="152">
        <v>144</v>
      </c>
      <c r="E531" s="153">
        <v>0.64444444444444438</v>
      </c>
      <c r="F531" s="153">
        <v>0.54166666666666674</v>
      </c>
      <c r="G531" s="153">
        <v>0.46875000000000006</v>
      </c>
      <c r="H531" s="188"/>
      <c r="I531" s="154">
        <f t="shared" si="14"/>
        <v>0</v>
      </c>
      <c r="J531" s="155">
        <f t="shared" si="15"/>
        <v>0</v>
      </c>
      <c r="K531" s="61"/>
      <c r="L531" s="61"/>
    </row>
    <row r="532" spans="1:12">
      <c r="A532" s="200"/>
      <c r="B532" s="69" t="s">
        <v>1478</v>
      </c>
      <c r="C532" s="151" t="s">
        <v>1479</v>
      </c>
      <c r="D532" s="152">
        <v>144</v>
      </c>
      <c r="E532" s="153">
        <v>0.58888888888888891</v>
      </c>
      <c r="F532" s="153">
        <v>0.48958333333333337</v>
      </c>
      <c r="G532" s="153">
        <v>0.42708333333333337</v>
      </c>
      <c r="H532" s="188"/>
      <c r="I532" s="154">
        <f t="shared" si="14"/>
        <v>0</v>
      </c>
      <c r="J532" s="155">
        <f t="shared" si="15"/>
        <v>0</v>
      </c>
      <c r="K532" s="61"/>
      <c r="L532" s="61"/>
    </row>
    <row r="533" spans="1:12">
      <c r="A533" s="200"/>
      <c r="B533" s="69" t="s">
        <v>852</v>
      </c>
      <c r="C533" s="151" t="s">
        <v>853</v>
      </c>
      <c r="D533" s="152">
        <v>144</v>
      </c>
      <c r="E533" s="153">
        <v>0.58888888888888891</v>
      </c>
      <c r="F533" s="153">
        <v>0.48958333333333337</v>
      </c>
      <c r="G533" s="153">
        <v>0.42708333333333337</v>
      </c>
      <c r="H533" s="188"/>
      <c r="I533" s="154">
        <f t="shared" si="14"/>
        <v>0</v>
      </c>
      <c r="J533" s="155">
        <f t="shared" si="15"/>
        <v>0</v>
      </c>
      <c r="K533" s="61"/>
      <c r="L533" s="61"/>
    </row>
    <row r="534" spans="1:12">
      <c r="A534" s="200"/>
      <c r="B534" s="69" t="s">
        <v>858</v>
      </c>
      <c r="C534" s="151" t="s">
        <v>859</v>
      </c>
      <c r="D534" s="152">
        <v>144</v>
      </c>
      <c r="E534" s="153">
        <v>0.68888888888888888</v>
      </c>
      <c r="F534" s="153">
        <v>0.58333333333333337</v>
      </c>
      <c r="G534" s="153">
        <v>0.5</v>
      </c>
      <c r="H534" s="188"/>
      <c r="I534" s="154">
        <f t="shared" si="14"/>
        <v>0</v>
      </c>
      <c r="J534" s="155">
        <f t="shared" si="15"/>
        <v>0</v>
      </c>
      <c r="K534" s="61"/>
      <c r="L534" s="61"/>
    </row>
    <row r="535" spans="1:12">
      <c r="A535" s="200"/>
      <c r="B535" s="69" t="s">
        <v>868</v>
      </c>
      <c r="C535" s="151" t="s">
        <v>869</v>
      </c>
      <c r="D535" s="152">
        <v>144</v>
      </c>
      <c r="E535" s="153">
        <v>0.58888888888888891</v>
      </c>
      <c r="F535" s="153">
        <v>0.48958333333333337</v>
      </c>
      <c r="G535" s="153">
        <v>0.42708333333333337</v>
      </c>
      <c r="H535" s="188"/>
      <c r="I535" s="154">
        <f t="shared" si="14"/>
        <v>0</v>
      </c>
      <c r="J535" s="155">
        <f t="shared" si="15"/>
        <v>0</v>
      </c>
      <c r="K535" s="61"/>
      <c r="L535" s="61"/>
    </row>
    <row r="536" spans="1:12">
      <c r="A536" s="200"/>
      <c r="B536" s="69" t="s">
        <v>1715</v>
      </c>
      <c r="C536" s="151" t="s">
        <v>1749</v>
      </c>
      <c r="D536" s="152">
        <v>144</v>
      </c>
      <c r="E536" s="153">
        <v>0.49</v>
      </c>
      <c r="F536" s="153">
        <v>0.36</v>
      </c>
      <c r="G536" s="153">
        <v>0.31</v>
      </c>
      <c r="H536" s="188"/>
      <c r="I536" s="154">
        <f t="shared" si="14"/>
        <v>0</v>
      </c>
      <c r="J536" s="155">
        <f t="shared" si="15"/>
        <v>0</v>
      </c>
      <c r="K536" s="61"/>
      <c r="L536" s="61"/>
    </row>
    <row r="537" spans="1:12">
      <c r="A537" s="200"/>
      <c r="B537" s="69" t="s">
        <v>1480</v>
      </c>
      <c r="C537" s="151" t="s">
        <v>1481</v>
      </c>
      <c r="D537" s="152">
        <v>144</v>
      </c>
      <c r="E537" s="153">
        <v>0.58888888888888891</v>
      </c>
      <c r="F537" s="153">
        <v>0.48958333333333337</v>
      </c>
      <c r="G537" s="153">
        <v>0.42708333333333337</v>
      </c>
      <c r="H537" s="188"/>
      <c r="I537" s="154">
        <f t="shared" si="14"/>
        <v>0</v>
      </c>
      <c r="J537" s="155">
        <f t="shared" si="15"/>
        <v>0</v>
      </c>
      <c r="K537" s="61"/>
      <c r="L537" s="61"/>
    </row>
    <row r="538" spans="1:12">
      <c r="A538" s="200"/>
      <c r="B538" s="69" t="s">
        <v>874</v>
      </c>
      <c r="C538" s="151" t="s">
        <v>875</v>
      </c>
      <c r="D538" s="152">
        <v>144</v>
      </c>
      <c r="E538" s="153">
        <v>0.58888888888888891</v>
      </c>
      <c r="F538" s="153">
        <v>0.48958333333333337</v>
      </c>
      <c r="G538" s="153">
        <v>0.42708333333333337</v>
      </c>
      <c r="H538" s="188"/>
      <c r="I538" s="154">
        <f t="shared" si="14"/>
        <v>0</v>
      </c>
      <c r="J538" s="155">
        <f t="shared" si="15"/>
        <v>0</v>
      </c>
      <c r="K538" s="61"/>
      <c r="L538" s="61"/>
    </row>
    <row r="539" spans="1:12">
      <c r="A539" s="200"/>
      <c r="B539" s="69" t="s">
        <v>1482</v>
      </c>
      <c r="C539" s="151" t="s">
        <v>1838</v>
      </c>
      <c r="D539" s="152">
        <v>144</v>
      </c>
      <c r="E539" s="153">
        <v>0.71111111111111114</v>
      </c>
      <c r="F539" s="153">
        <v>0.60416666666666663</v>
      </c>
      <c r="G539" s="153">
        <v>0.53125</v>
      </c>
      <c r="H539" s="188"/>
      <c r="I539" s="154">
        <f t="shared" si="14"/>
        <v>0</v>
      </c>
      <c r="J539" s="155">
        <f t="shared" si="15"/>
        <v>0</v>
      </c>
      <c r="K539" s="61"/>
      <c r="L539" s="61"/>
    </row>
    <row r="540" spans="1:12">
      <c r="A540" s="200"/>
      <c r="B540" s="69" t="s">
        <v>888</v>
      </c>
      <c r="C540" s="151" t="s">
        <v>889</v>
      </c>
      <c r="D540" s="152">
        <v>144</v>
      </c>
      <c r="E540" s="153">
        <v>0.58888888888888891</v>
      </c>
      <c r="F540" s="153">
        <v>0.48958333333333337</v>
      </c>
      <c r="G540" s="153">
        <v>0.42708333333333337</v>
      </c>
      <c r="H540" s="188"/>
      <c r="I540" s="154">
        <f t="shared" si="14"/>
        <v>0</v>
      </c>
      <c r="J540" s="155">
        <f t="shared" si="15"/>
        <v>0</v>
      </c>
      <c r="K540" s="61"/>
      <c r="L540" s="61"/>
    </row>
    <row r="541" spans="1:12">
      <c r="A541" s="200"/>
      <c r="B541" s="69" t="s">
        <v>1485</v>
      </c>
      <c r="C541" s="151" t="s">
        <v>1486</v>
      </c>
      <c r="D541" s="152">
        <v>144</v>
      </c>
      <c r="E541" s="153">
        <v>0.68888888888888888</v>
      </c>
      <c r="F541" s="153">
        <v>0.58333333333333337</v>
      </c>
      <c r="G541" s="153">
        <v>0.5</v>
      </c>
      <c r="H541" s="188"/>
      <c r="I541" s="154">
        <f t="shared" si="14"/>
        <v>0</v>
      </c>
      <c r="J541" s="155">
        <f t="shared" si="15"/>
        <v>0</v>
      </c>
      <c r="K541" s="61"/>
      <c r="L541" s="61"/>
    </row>
    <row r="542" spans="1:12">
      <c r="A542" s="200"/>
      <c r="B542" s="69" t="s">
        <v>890</v>
      </c>
      <c r="C542" s="151" t="s">
        <v>891</v>
      </c>
      <c r="D542" s="152">
        <v>144</v>
      </c>
      <c r="E542" s="153">
        <v>0.65555555555555556</v>
      </c>
      <c r="F542" s="153">
        <v>0.55208333333333337</v>
      </c>
      <c r="G542" s="153">
        <v>0.47916666666666669</v>
      </c>
      <c r="H542" s="188"/>
      <c r="I542" s="154">
        <f t="shared" si="14"/>
        <v>0</v>
      </c>
      <c r="J542" s="155">
        <f t="shared" si="15"/>
        <v>0</v>
      </c>
      <c r="K542" s="61"/>
      <c r="L542" s="61"/>
    </row>
    <row r="543" spans="1:12">
      <c r="A543" s="200" t="s">
        <v>1780</v>
      </c>
      <c r="B543" s="69" t="s">
        <v>846</v>
      </c>
      <c r="C543" s="151" t="s">
        <v>847</v>
      </c>
      <c r="D543" s="152">
        <v>150</v>
      </c>
      <c r="E543" s="153">
        <v>0.64444444444444438</v>
      </c>
      <c r="F543" s="153">
        <v>0.54166666666666674</v>
      </c>
      <c r="G543" s="153">
        <v>0.46875000000000006</v>
      </c>
      <c r="H543" s="188"/>
      <c r="I543" s="154">
        <f t="shared" si="14"/>
        <v>0</v>
      </c>
      <c r="J543" s="155">
        <f t="shared" si="15"/>
        <v>0</v>
      </c>
      <c r="K543" s="61"/>
      <c r="L543" s="61"/>
    </row>
    <row r="544" spans="1:12">
      <c r="A544" s="200" t="s">
        <v>1780</v>
      </c>
      <c r="B544" s="69" t="s">
        <v>850</v>
      </c>
      <c r="C544" s="151" t="s">
        <v>851</v>
      </c>
      <c r="D544" s="152">
        <v>150</v>
      </c>
      <c r="E544" s="153">
        <v>0.64444444444444438</v>
      </c>
      <c r="F544" s="153">
        <v>0.54166666666666674</v>
      </c>
      <c r="G544" s="153">
        <v>0.46875000000000006</v>
      </c>
      <c r="H544" s="188"/>
      <c r="I544" s="154">
        <f t="shared" si="14"/>
        <v>0</v>
      </c>
      <c r="J544" s="155">
        <f t="shared" si="15"/>
        <v>0</v>
      </c>
      <c r="K544" s="61"/>
      <c r="L544" s="61"/>
    </row>
    <row r="545" spans="1:12">
      <c r="A545" s="200" t="s">
        <v>1780</v>
      </c>
      <c r="B545" s="69" t="s">
        <v>854</v>
      </c>
      <c r="C545" s="151" t="s">
        <v>855</v>
      </c>
      <c r="D545" s="152">
        <v>144</v>
      </c>
      <c r="E545" s="153">
        <v>0.58888888888888891</v>
      </c>
      <c r="F545" s="153">
        <v>0.48958333333333337</v>
      </c>
      <c r="G545" s="153">
        <v>0.42708333333333337</v>
      </c>
      <c r="H545" s="188"/>
      <c r="I545" s="154">
        <f t="shared" si="14"/>
        <v>0</v>
      </c>
      <c r="J545" s="155">
        <f t="shared" si="15"/>
        <v>0</v>
      </c>
      <c r="K545" s="61"/>
      <c r="L545" s="61"/>
    </row>
    <row r="546" spans="1:12">
      <c r="A546" s="200" t="s">
        <v>1780</v>
      </c>
      <c r="B546" s="69" t="s">
        <v>856</v>
      </c>
      <c r="C546" s="151" t="s">
        <v>857</v>
      </c>
      <c r="D546" s="152">
        <v>144</v>
      </c>
      <c r="E546" s="153">
        <v>0.58888888888888891</v>
      </c>
      <c r="F546" s="153">
        <v>0.48958333333333337</v>
      </c>
      <c r="G546" s="153">
        <v>0.42708333333333337</v>
      </c>
      <c r="H546" s="188"/>
      <c r="I546" s="154">
        <f t="shared" si="14"/>
        <v>0</v>
      </c>
      <c r="J546" s="155">
        <f t="shared" si="15"/>
        <v>0</v>
      </c>
      <c r="K546" s="61"/>
      <c r="L546" s="61"/>
    </row>
    <row r="547" spans="1:12">
      <c r="A547" s="200" t="s">
        <v>1780</v>
      </c>
      <c r="B547" s="69" t="s">
        <v>862</v>
      </c>
      <c r="C547" s="151" t="s">
        <v>863</v>
      </c>
      <c r="D547" s="152">
        <v>144</v>
      </c>
      <c r="E547" s="153">
        <v>0.77777777777777768</v>
      </c>
      <c r="F547" s="153">
        <v>0.66666666666666674</v>
      </c>
      <c r="G547" s="153">
        <v>0.59375000000000011</v>
      </c>
      <c r="H547" s="188"/>
      <c r="I547" s="154">
        <f t="shared" si="14"/>
        <v>0</v>
      </c>
      <c r="J547" s="155">
        <f t="shared" si="15"/>
        <v>0</v>
      </c>
      <c r="K547" s="61"/>
      <c r="L547" s="61"/>
    </row>
    <row r="548" spans="1:12">
      <c r="A548" s="200" t="s">
        <v>1780</v>
      </c>
      <c r="B548" s="69" t="s">
        <v>864</v>
      </c>
      <c r="C548" s="151" t="s">
        <v>865</v>
      </c>
      <c r="D548" s="152">
        <v>144</v>
      </c>
      <c r="E548" s="153">
        <v>0.58888888888888891</v>
      </c>
      <c r="F548" s="153">
        <v>0.48958333333333337</v>
      </c>
      <c r="G548" s="153">
        <v>0.42708333333333337</v>
      </c>
      <c r="H548" s="188"/>
      <c r="I548" s="154">
        <f t="shared" si="14"/>
        <v>0</v>
      </c>
      <c r="J548" s="155">
        <f t="shared" si="15"/>
        <v>0</v>
      </c>
      <c r="K548" s="61"/>
      <c r="L548" s="61"/>
    </row>
    <row r="549" spans="1:12">
      <c r="A549" s="200" t="s">
        <v>1780</v>
      </c>
      <c r="B549" s="69" t="s">
        <v>866</v>
      </c>
      <c r="C549" s="151" t="s">
        <v>867</v>
      </c>
      <c r="D549" s="152">
        <v>144</v>
      </c>
      <c r="E549" s="153">
        <v>0.77777777777777768</v>
      </c>
      <c r="F549" s="153">
        <v>0.66666666666666674</v>
      </c>
      <c r="G549" s="153">
        <v>0.59375000000000011</v>
      </c>
      <c r="H549" s="188"/>
      <c r="I549" s="154">
        <f t="shared" si="14"/>
        <v>0</v>
      </c>
      <c r="J549" s="155">
        <f t="shared" si="15"/>
        <v>0</v>
      </c>
      <c r="K549" s="61"/>
      <c r="L549" s="61"/>
    </row>
    <row r="550" spans="1:12">
      <c r="A550" s="200" t="s">
        <v>1780</v>
      </c>
      <c r="B550" s="69" t="s">
        <v>870</v>
      </c>
      <c r="C550" s="151" t="s">
        <v>871</v>
      </c>
      <c r="D550" s="152">
        <v>150</v>
      </c>
      <c r="E550" s="153">
        <v>0.58888888888888891</v>
      </c>
      <c r="F550" s="153">
        <v>0.48958333333333337</v>
      </c>
      <c r="G550" s="153">
        <v>0.42708333333333337</v>
      </c>
      <c r="H550" s="188"/>
      <c r="I550" s="154">
        <f t="shared" si="14"/>
        <v>0</v>
      </c>
      <c r="J550" s="155">
        <f t="shared" si="15"/>
        <v>0</v>
      </c>
      <c r="K550" s="61"/>
      <c r="L550" s="61"/>
    </row>
    <row r="551" spans="1:12">
      <c r="A551" s="200" t="s">
        <v>1780</v>
      </c>
      <c r="B551" s="69" t="s">
        <v>872</v>
      </c>
      <c r="C551" s="151" t="s">
        <v>873</v>
      </c>
      <c r="D551" s="152">
        <v>144</v>
      </c>
      <c r="E551" s="153">
        <v>0.58888888888888891</v>
      </c>
      <c r="F551" s="153">
        <v>0.48958333333333337</v>
      </c>
      <c r="G551" s="153">
        <v>0.42708333333333337</v>
      </c>
      <c r="H551" s="188"/>
      <c r="I551" s="154">
        <f t="shared" si="14"/>
        <v>0</v>
      </c>
      <c r="J551" s="155">
        <f t="shared" si="15"/>
        <v>0</v>
      </c>
      <c r="K551" s="61"/>
      <c r="L551" s="61"/>
    </row>
    <row r="552" spans="1:12">
      <c r="A552" s="200" t="s">
        <v>1780</v>
      </c>
      <c r="B552" s="69" t="s">
        <v>878</v>
      </c>
      <c r="C552" s="151" t="s">
        <v>879</v>
      </c>
      <c r="D552" s="152">
        <v>150</v>
      </c>
      <c r="E552" s="153">
        <v>0.71111111111111114</v>
      </c>
      <c r="F552" s="153">
        <v>0.60416666666666663</v>
      </c>
      <c r="G552" s="153">
        <v>0.53125</v>
      </c>
      <c r="H552" s="188"/>
      <c r="I552" s="154">
        <f t="shared" si="14"/>
        <v>0</v>
      </c>
      <c r="J552" s="155">
        <f t="shared" si="15"/>
        <v>0</v>
      </c>
      <c r="K552" s="61"/>
      <c r="L552" s="61"/>
    </row>
    <row r="553" spans="1:12">
      <c r="A553" s="200" t="s">
        <v>1780</v>
      </c>
      <c r="B553" s="69" t="s">
        <v>880</v>
      </c>
      <c r="C553" s="151" t="s">
        <v>881</v>
      </c>
      <c r="D553" s="152">
        <v>150</v>
      </c>
      <c r="E553" s="153">
        <v>0.68888888888888888</v>
      </c>
      <c r="F553" s="153">
        <v>0.58333333333333337</v>
      </c>
      <c r="G553" s="153">
        <v>0.5</v>
      </c>
      <c r="H553" s="188"/>
      <c r="I553" s="154">
        <f t="shared" si="14"/>
        <v>0</v>
      </c>
      <c r="J553" s="155">
        <f t="shared" si="15"/>
        <v>0</v>
      </c>
      <c r="K553" s="61"/>
      <c r="L553" s="61"/>
    </row>
    <row r="554" spans="1:12">
      <c r="A554" s="200" t="s">
        <v>1780</v>
      </c>
      <c r="B554" s="69" t="s">
        <v>884</v>
      </c>
      <c r="C554" s="151" t="s">
        <v>885</v>
      </c>
      <c r="D554" s="152">
        <v>150</v>
      </c>
      <c r="E554" s="153">
        <v>0.97777777777777775</v>
      </c>
      <c r="F554" s="153">
        <v>0.85416666666666674</v>
      </c>
      <c r="G554" s="153">
        <v>0.78125</v>
      </c>
      <c r="H554" s="188"/>
      <c r="I554" s="154">
        <f t="shared" si="14"/>
        <v>0</v>
      </c>
      <c r="J554" s="155">
        <f t="shared" si="15"/>
        <v>0</v>
      </c>
      <c r="K554" s="61"/>
      <c r="L554" s="61"/>
    </row>
    <row r="555" spans="1:12">
      <c r="A555" s="200" t="s">
        <v>1780</v>
      </c>
      <c r="B555" s="69" t="s">
        <v>1483</v>
      </c>
      <c r="C555" s="151" t="s">
        <v>1484</v>
      </c>
      <c r="D555" s="152">
        <v>150</v>
      </c>
      <c r="E555" s="153">
        <v>0.97777777777777775</v>
      </c>
      <c r="F555" s="153">
        <v>0.85416666666666674</v>
      </c>
      <c r="G555" s="153">
        <v>0.78125</v>
      </c>
      <c r="H555" s="188"/>
      <c r="I555" s="154">
        <f t="shared" si="14"/>
        <v>0</v>
      </c>
      <c r="J555" s="155">
        <f t="shared" si="15"/>
        <v>0</v>
      </c>
      <c r="K555" s="61"/>
      <c r="L555" s="61"/>
    </row>
    <row r="556" spans="1:12">
      <c r="A556" s="200" t="s">
        <v>1780</v>
      </c>
      <c r="B556" s="69" t="s">
        <v>886</v>
      </c>
      <c r="C556" s="151" t="s">
        <v>887</v>
      </c>
      <c r="D556" s="152">
        <v>150</v>
      </c>
      <c r="E556" s="153">
        <v>0.9</v>
      </c>
      <c r="F556" s="153">
        <v>0.78125</v>
      </c>
      <c r="G556" s="153">
        <v>0.70833333333333337</v>
      </c>
      <c r="H556" s="188"/>
      <c r="I556" s="154">
        <f t="shared" si="14"/>
        <v>0</v>
      </c>
      <c r="J556" s="155">
        <f t="shared" si="15"/>
        <v>0</v>
      </c>
      <c r="K556" s="61"/>
      <c r="L556" s="61"/>
    </row>
    <row r="557" spans="1:12">
      <c r="A557" s="200" t="s">
        <v>1780</v>
      </c>
      <c r="B557" s="69" t="s">
        <v>876</v>
      </c>
      <c r="C557" s="151" t="s">
        <v>877</v>
      </c>
      <c r="D557" s="152">
        <v>150</v>
      </c>
      <c r="E557" s="153">
        <v>0.58888888888888891</v>
      </c>
      <c r="F557" s="153">
        <v>0.48958333333333337</v>
      </c>
      <c r="G557" s="153">
        <v>0.42708333333333337</v>
      </c>
      <c r="H557" s="188"/>
      <c r="I557" s="154">
        <f t="shared" si="14"/>
        <v>0</v>
      </c>
      <c r="J557" s="155">
        <f t="shared" si="15"/>
        <v>0</v>
      </c>
      <c r="K557" s="61"/>
      <c r="L557" s="61"/>
    </row>
    <row r="558" spans="1:12">
      <c r="A558" s="200" t="s">
        <v>1780</v>
      </c>
      <c r="B558" s="69" t="s">
        <v>1520</v>
      </c>
      <c r="C558" s="151" t="s">
        <v>1521</v>
      </c>
      <c r="D558" s="152">
        <v>104</v>
      </c>
      <c r="E558" s="153">
        <v>0.77777777777777768</v>
      </c>
      <c r="F558" s="153">
        <v>0.66666666666666674</v>
      </c>
      <c r="G558" s="153">
        <v>0.59375000000000011</v>
      </c>
      <c r="H558" s="188"/>
      <c r="I558" s="154">
        <f t="shared" ref="I558:I621" si="16">H558*D558</f>
        <v>0</v>
      </c>
      <c r="J558" s="155">
        <f t="shared" ref="J558:J621" si="17">IF(I558&lt;=499,SUM(I558*E558),IF(I558&lt;=999,SUM(I558*F558),IF(I558&gt;=1000,SUM(I558*G558),0)))</f>
        <v>0</v>
      </c>
      <c r="K558" s="61"/>
      <c r="L558" s="61"/>
    </row>
    <row r="559" spans="1:12">
      <c r="A559" s="200"/>
      <c r="B559" s="69" t="s">
        <v>469</v>
      </c>
      <c r="C559" s="151" t="s">
        <v>470</v>
      </c>
      <c r="D559" s="152">
        <v>150</v>
      </c>
      <c r="E559" s="153">
        <v>0.78888888888888886</v>
      </c>
      <c r="F559" s="153">
        <v>0.67708333333333337</v>
      </c>
      <c r="G559" s="153">
        <v>0.60416666666666663</v>
      </c>
      <c r="H559" s="188"/>
      <c r="I559" s="154">
        <f t="shared" si="16"/>
        <v>0</v>
      </c>
      <c r="J559" s="155">
        <f t="shared" si="17"/>
        <v>0</v>
      </c>
      <c r="K559" s="61"/>
      <c r="L559" s="61"/>
    </row>
    <row r="560" spans="1:12">
      <c r="A560" s="200" t="s">
        <v>1780</v>
      </c>
      <c r="B560" s="69" t="s">
        <v>1075</v>
      </c>
      <c r="C560" s="151" t="s">
        <v>1076</v>
      </c>
      <c r="D560" s="152">
        <v>104</v>
      </c>
      <c r="E560" s="153">
        <v>0.77777777777777768</v>
      </c>
      <c r="F560" s="153">
        <v>0.66666666666666674</v>
      </c>
      <c r="G560" s="153">
        <v>0.59375000000000011</v>
      </c>
      <c r="H560" s="188"/>
      <c r="I560" s="154">
        <f t="shared" si="16"/>
        <v>0</v>
      </c>
      <c r="J560" s="155">
        <f t="shared" si="17"/>
        <v>0</v>
      </c>
      <c r="K560" s="61"/>
      <c r="L560" s="61"/>
    </row>
    <row r="561" spans="1:12">
      <c r="A561" s="200" t="s">
        <v>1780</v>
      </c>
      <c r="B561" s="69" t="s">
        <v>1077</v>
      </c>
      <c r="C561" s="151" t="s">
        <v>1078</v>
      </c>
      <c r="D561" s="152">
        <v>84</v>
      </c>
      <c r="E561" s="153">
        <v>0.77777777777777768</v>
      </c>
      <c r="F561" s="153">
        <v>0.66666666666666674</v>
      </c>
      <c r="G561" s="153">
        <v>0.59375000000000011</v>
      </c>
      <c r="H561" s="188"/>
      <c r="I561" s="154">
        <f t="shared" si="16"/>
        <v>0</v>
      </c>
      <c r="J561" s="155">
        <f t="shared" si="17"/>
        <v>0</v>
      </c>
      <c r="K561" s="61"/>
      <c r="L561" s="61"/>
    </row>
    <row r="562" spans="1:12">
      <c r="A562" s="200" t="s">
        <v>1780</v>
      </c>
      <c r="B562" s="69" t="s">
        <v>1079</v>
      </c>
      <c r="C562" s="151" t="s">
        <v>1080</v>
      </c>
      <c r="D562" s="152">
        <v>150</v>
      </c>
      <c r="E562" s="153">
        <v>0.65555555555555556</v>
      </c>
      <c r="F562" s="153">
        <v>0.55208333333333337</v>
      </c>
      <c r="G562" s="153">
        <v>0.47916666666666669</v>
      </c>
      <c r="H562" s="188"/>
      <c r="I562" s="154">
        <f t="shared" si="16"/>
        <v>0</v>
      </c>
      <c r="J562" s="155">
        <f t="shared" si="17"/>
        <v>0</v>
      </c>
      <c r="K562" s="61"/>
      <c r="L562" s="61"/>
    </row>
    <row r="563" spans="1:12">
      <c r="A563" s="200" t="s">
        <v>1780</v>
      </c>
      <c r="B563" s="69" t="s">
        <v>1155</v>
      </c>
      <c r="C563" s="151" t="s">
        <v>1156</v>
      </c>
      <c r="D563" s="152">
        <v>104</v>
      </c>
      <c r="E563" s="153">
        <v>0.78888888888888886</v>
      </c>
      <c r="F563" s="153">
        <v>0.67708333333333337</v>
      </c>
      <c r="G563" s="153">
        <v>0.60416666666666663</v>
      </c>
      <c r="H563" s="188"/>
      <c r="I563" s="154">
        <f t="shared" si="16"/>
        <v>0</v>
      </c>
      <c r="J563" s="155">
        <f t="shared" si="17"/>
        <v>0</v>
      </c>
      <c r="K563" s="61"/>
      <c r="L563" s="61"/>
    </row>
    <row r="564" spans="1:12">
      <c r="A564" s="200" t="s">
        <v>1780</v>
      </c>
      <c r="B564" s="69" t="s">
        <v>1157</v>
      </c>
      <c r="C564" s="151" t="s">
        <v>1158</v>
      </c>
      <c r="D564" s="152">
        <v>104</v>
      </c>
      <c r="E564" s="153">
        <v>0.78888888888888886</v>
      </c>
      <c r="F564" s="153">
        <v>0.67708333333333337</v>
      </c>
      <c r="G564" s="153">
        <v>0.60416666666666663</v>
      </c>
      <c r="H564" s="188"/>
      <c r="I564" s="154">
        <f t="shared" si="16"/>
        <v>0</v>
      </c>
      <c r="J564" s="155">
        <f t="shared" si="17"/>
        <v>0</v>
      </c>
      <c r="K564" s="61"/>
      <c r="L564" s="61"/>
    </row>
    <row r="565" spans="1:12">
      <c r="A565" s="200" t="s">
        <v>1780</v>
      </c>
      <c r="B565" s="69" t="s">
        <v>1159</v>
      </c>
      <c r="C565" s="151" t="s">
        <v>1160</v>
      </c>
      <c r="D565" s="152">
        <v>104</v>
      </c>
      <c r="E565" s="153">
        <v>0.78888888888888886</v>
      </c>
      <c r="F565" s="153">
        <v>0.67708333333333337</v>
      </c>
      <c r="G565" s="153">
        <v>0.60416666666666663</v>
      </c>
      <c r="H565" s="188"/>
      <c r="I565" s="154">
        <f t="shared" si="16"/>
        <v>0</v>
      </c>
      <c r="J565" s="155">
        <f t="shared" si="17"/>
        <v>0</v>
      </c>
      <c r="K565" s="61"/>
      <c r="L565" s="61"/>
    </row>
    <row r="566" spans="1:12">
      <c r="A566" s="200" t="s">
        <v>1780</v>
      </c>
      <c r="B566" s="69" t="s">
        <v>1031</v>
      </c>
      <c r="C566" s="151" t="s">
        <v>1032</v>
      </c>
      <c r="D566" s="152">
        <v>104</v>
      </c>
      <c r="E566" s="153">
        <v>0.8666666666666667</v>
      </c>
      <c r="F566" s="153">
        <v>0.75</v>
      </c>
      <c r="G566" s="153">
        <v>0.67708333333333337</v>
      </c>
      <c r="H566" s="188"/>
      <c r="I566" s="154">
        <f t="shared" si="16"/>
        <v>0</v>
      </c>
      <c r="J566" s="155">
        <f t="shared" si="17"/>
        <v>0</v>
      </c>
      <c r="K566" s="61"/>
      <c r="L566" s="61"/>
    </row>
    <row r="567" spans="1:12">
      <c r="A567" s="200" t="s">
        <v>1780</v>
      </c>
      <c r="B567" s="69" t="s">
        <v>1033</v>
      </c>
      <c r="C567" s="151" t="s">
        <v>1034</v>
      </c>
      <c r="D567" s="152">
        <v>84</v>
      </c>
      <c r="E567" s="153">
        <v>0.97777777777777775</v>
      </c>
      <c r="F567" s="153">
        <v>0.85416666666666674</v>
      </c>
      <c r="G567" s="153">
        <v>0.78125</v>
      </c>
      <c r="H567" s="188"/>
      <c r="I567" s="154">
        <f t="shared" si="16"/>
        <v>0</v>
      </c>
      <c r="J567" s="155">
        <f t="shared" si="17"/>
        <v>0</v>
      </c>
      <c r="K567" s="61"/>
      <c r="L567" s="61"/>
    </row>
    <row r="568" spans="1:12">
      <c r="A568" s="200" t="s">
        <v>1780</v>
      </c>
      <c r="B568" s="69" t="s">
        <v>1035</v>
      </c>
      <c r="C568" s="151" t="s">
        <v>1036</v>
      </c>
      <c r="D568" s="152">
        <v>84</v>
      </c>
      <c r="E568" s="153">
        <v>0.97777777777777775</v>
      </c>
      <c r="F568" s="153">
        <v>0.85416666666666674</v>
      </c>
      <c r="G568" s="153">
        <v>0.78125</v>
      </c>
      <c r="H568" s="188"/>
      <c r="I568" s="154">
        <f t="shared" si="16"/>
        <v>0</v>
      </c>
      <c r="J568" s="155">
        <f t="shared" si="17"/>
        <v>0</v>
      </c>
      <c r="K568" s="61"/>
      <c r="L568" s="61"/>
    </row>
    <row r="569" spans="1:12">
      <c r="A569" s="200" t="s">
        <v>1780</v>
      </c>
      <c r="B569" s="69" t="s">
        <v>1037</v>
      </c>
      <c r="C569" s="151" t="s">
        <v>1038</v>
      </c>
      <c r="D569" s="152">
        <v>84</v>
      </c>
      <c r="E569" s="153">
        <v>1.0333333333333334</v>
      </c>
      <c r="F569" s="153">
        <v>0.90625</v>
      </c>
      <c r="G569" s="153">
        <v>0.83333333333333337</v>
      </c>
      <c r="H569" s="188"/>
      <c r="I569" s="154">
        <f t="shared" si="16"/>
        <v>0</v>
      </c>
      <c r="J569" s="155">
        <f t="shared" si="17"/>
        <v>0</v>
      </c>
      <c r="K569" s="61"/>
      <c r="L569" s="61"/>
    </row>
    <row r="570" spans="1:12">
      <c r="A570" s="200" t="s">
        <v>1780</v>
      </c>
      <c r="B570" s="69" t="s">
        <v>1039</v>
      </c>
      <c r="C570" s="151" t="s">
        <v>1040</v>
      </c>
      <c r="D570" s="152">
        <v>84</v>
      </c>
      <c r="E570" s="153">
        <v>0.97777777777777775</v>
      </c>
      <c r="F570" s="153">
        <v>0.85416666666666674</v>
      </c>
      <c r="G570" s="153">
        <v>0.78125</v>
      </c>
      <c r="H570" s="188"/>
      <c r="I570" s="154">
        <f t="shared" si="16"/>
        <v>0</v>
      </c>
      <c r="J570" s="155">
        <f t="shared" si="17"/>
        <v>0</v>
      </c>
      <c r="K570" s="61"/>
      <c r="L570" s="61"/>
    </row>
    <row r="571" spans="1:12">
      <c r="A571" s="200" t="s">
        <v>1780</v>
      </c>
      <c r="B571" s="69" t="s">
        <v>1508</v>
      </c>
      <c r="C571" s="151" t="s">
        <v>1509</v>
      </c>
      <c r="D571" s="152">
        <v>84</v>
      </c>
      <c r="E571" s="153">
        <v>1.0333333333333334</v>
      </c>
      <c r="F571" s="153">
        <v>0.90625</v>
      </c>
      <c r="G571" s="153">
        <v>0.83333333333333337</v>
      </c>
      <c r="H571" s="188"/>
      <c r="I571" s="154">
        <f t="shared" si="16"/>
        <v>0</v>
      </c>
      <c r="J571" s="155">
        <f t="shared" si="17"/>
        <v>0</v>
      </c>
      <c r="K571" s="61"/>
      <c r="L571" s="61"/>
    </row>
    <row r="572" spans="1:12">
      <c r="A572" s="200" t="s">
        <v>1780</v>
      </c>
      <c r="B572" s="69" t="s">
        <v>1041</v>
      </c>
      <c r="C572" s="151" t="s">
        <v>1042</v>
      </c>
      <c r="D572" s="152">
        <v>84</v>
      </c>
      <c r="E572" s="153">
        <v>1.0333333333333334</v>
      </c>
      <c r="F572" s="153">
        <v>0.90625</v>
      </c>
      <c r="G572" s="153">
        <v>0.83333333333333337</v>
      </c>
      <c r="H572" s="188"/>
      <c r="I572" s="154">
        <f t="shared" si="16"/>
        <v>0</v>
      </c>
      <c r="J572" s="155">
        <f t="shared" si="17"/>
        <v>0</v>
      </c>
      <c r="K572" s="61"/>
      <c r="L572" s="61"/>
    </row>
    <row r="573" spans="1:12">
      <c r="A573" s="200" t="s">
        <v>1780</v>
      </c>
      <c r="B573" s="69" t="s">
        <v>1043</v>
      </c>
      <c r="C573" s="151" t="s">
        <v>1044</v>
      </c>
      <c r="D573" s="152">
        <v>84</v>
      </c>
      <c r="E573" s="153">
        <v>1.0333333333333334</v>
      </c>
      <c r="F573" s="153">
        <v>0.90625</v>
      </c>
      <c r="G573" s="153">
        <v>0.83333333333333337</v>
      </c>
      <c r="H573" s="188"/>
      <c r="I573" s="154">
        <f t="shared" si="16"/>
        <v>0</v>
      </c>
      <c r="J573" s="155">
        <f t="shared" si="17"/>
        <v>0</v>
      </c>
      <c r="K573" s="61"/>
      <c r="L573" s="61"/>
    </row>
    <row r="574" spans="1:12">
      <c r="A574" s="200" t="s">
        <v>1780</v>
      </c>
      <c r="B574" s="69" t="s">
        <v>1045</v>
      </c>
      <c r="C574" s="151" t="s">
        <v>1046</v>
      </c>
      <c r="D574" s="152">
        <v>84</v>
      </c>
      <c r="E574" s="153">
        <v>1.0333333333333334</v>
      </c>
      <c r="F574" s="153">
        <v>0.90625</v>
      </c>
      <c r="G574" s="153">
        <v>0.83333333333333337</v>
      </c>
      <c r="H574" s="188"/>
      <c r="I574" s="154">
        <f t="shared" si="16"/>
        <v>0</v>
      </c>
      <c r="J574" s="155">
        <f t="shared" si="17"/>
        <v>0</v>
      </c>
      <c r="K574" s="61"/>
      <c r="L574" s="61"/>
    </row>
    <row r="575" spans="1:12">
      <c r="A575" s="200" t="s">
        <v>1780</v>
      </c>
      <c r="B575" s="69" t="s">
        <v>1047</v>
      </c>
      <c r="C575" s="151" t="s">
        <v>1048</v>
      </c>
      <c r="D575" s="152">
        <v>84</v>
      </c>
      <c r="E575" s="153">
        <v>1.0333333333333334</v>
      </c>
      <c r="F575" s="153">
        <v>0.90625</v>
      </c>
      <c r="G575" s="153">
        <v>0.83333333333333337</v>
      </c>
      <c r="H575" s="188"/>
      <c r="I575" s="154">
        <f t="shared" si="16"/>
        <v>0</v>
      </c>
      <c r="J575" s="155">
        <f t="shared" si="17"/>
        <v>0</v>
      </c>
      <c r="K575" s="61"/>
      <c r="L575" s="61"/>
    </row>
    <row r="576" spans="1:12">
      <c r="A576" s="200" t="s">
        <v>1780</v>
      </c>
      <c r="B576" s="69" t="s">
        <v>1049</v>
      </c>
      <c r="C576" s="151" t="s">
        <v>1050</v>
      </c>
      <c r="D576" s="152">
        <v>84</v>
      </c>
      <c r="E576" s="153">
        <v>1.1222222222222222</v>
      </c>
      <c r="F576" s="153">
        <v>0.98958333333333337</v>
      </c>
      <c r="G576" s="153">
        <v>0.91666666666666674</v>
      </c>
      <c r="H576" s="188"/>
      <c r="I576" s="154">
        <f t="shared" si="16"/>
        <v>0</v>
      </c>
      <c r="J576" s="155">
        <f t="shared" si="17"/>
        <v>0</v>
      </c>
      <c r="K576" s="61"/>
      <c r="L576" s="61"/>
    </row>
    <row r="577" spans="1:12">
      <c r="A577" s="200" t="s">
        <v>1780</v>
      </c>
      <c r="B577" s="69" t="s">
        <v>1051</v>
      </c>
      <c r="C577" s="151" t="s">
        <v>1052</v>
      </c>
      <c r="D577" s="152">
        <v>84</v>
      </c>
      <c r="E577" s="153">
        <v>1.1222222222222222</v>
      </c>
      <c r="F577" s="153">
        <v>0.98958333333333337</v>
      </c>
      <c r="G577" s="153">
        <v>0.91666666666666674</v>
      </c>
      <c r="H577" s="188"/>
      <c r="I577" s="154">
        <f t="shared" si="16"/>
        <v>0</v>
      </c>
      <c r="J577" s="155">
        <f t="shared" si="17"/>
        <v>0</v>
      </c>
      <c r="K577" s="61"/>
      <c r="L577" s="61"/>
    </row>
    <row r="578" spans="1:12">
      <c r="A578" s="200" t="s">
        <v>1780</v>
      </c>
      <c r="B578" s="69" t="s">
        <v>1053</v>
      </c>
      <c r="C578" s="151" t="s">
        <v>1054</v>
      </c>
      <c r="D578" s="152">
        <v>84</v>
      </c>
      <c r="E578" s="153">
        <v>0.97777777777777775</v>
      </c>
      <c r="F578" s="153">
        <v>0.85416666666666674</v>
      </c>
      <c r="G578" s="153">
        <v>0.78125</v>
      </c>
      <c r="H578" s="188"/>
      <c r="I578" s="154">
        <f t="shared" si="16"/>
        <v>0</v>
      </c>
      <c r="J578" s="155">
        <f t="shared" si="17"/>
        <v>0</v>
      </c>
      <c r="K578" s="61"/>
      <c r="L578" s="61"/>
    </row>
    <row r="579" spans="1:12">
      <c r="A579" s="200" t="s">
        <v>1780</v>
      </c>
      <c r="B579" s="69" t="s">
        <v>1055</v>
      </c>
      <c r="C579" s="151" t="s">
        <v>1056</v>
      </c>
      <c r="D579" s="152">
        <v>84</v>
      </c>
      <c r="E579" s="153">
        <v>0.97777777777777775</v>
      </c>
      <c r="F579" s="153">
        <v>0.85416666666666674</v>
      </c>
      <c r="G579" s="153">
        <v>0.78125</v>
      </c>
      <c r="H579" s="188"/>
      <c r="I579" s="154">
        <f t="shared" si="16"/>
        <v>0</v>
      </c>
      <c r="J579" s="155">
        <f t="shared" si="17"/>
        <v>0</v>
      </c>
      <c r="K579" s="61"/>
      <c r="L579" s="61"/>
    </row>
    <row r="580" spans="1:12">
      <c r="A580" s="200" t="s">
        <v>1780</v>
      </c>
      <c r="B580" s="69" t="s">
        <v>1289</v>
      </c>
      <c r="C580" s="151" t="s">
        <v>1290</v>
      </c>
      <c r="D580" s="152">
        <v>104</v>
      </c>
      <c r="E580" s="153">
        <v>0.7</v>
      </c>
      <c r="F580" s="153">
        <v>0.59375000000000011</v>
      </c>
      <c r="G580" s="153">
        <v>0.52083333333333337</v>
      </c>
      <c r="H580" s="188"/>
      <c r="I580" s="154">
        <f t="shared" si="16"/>
        <v>0</v>
      </c>
      <c r="J580" s="155">
        <f t="shared" si="17"/>
        <v>0</v>
      </c>
      <c r="K580" s="61"/>
      <c r="L580" s="61"/>
    </row>
    <row r="581" spans="1:12">
      <c r="A581" s="200" t="s">
        <v>1780</v>
      </c>
      <c r="B581" s="69" t="s">
        <v>1291</v>
      </c>
      <c r="C581" s="151" t="s">
        <v>1292</v>
      </c>
      <c r="D581" s="152">
        <v>104</v>
      </c>
      <c r="E581" s="153">
        <v>0.7</v>
      </c>
      <c r="F581" s="153">
        <v>0.59375000000000011</v>
      </c>
      <c r="G581" s="153">
        <v>0.52083333333333337</v>
      </c>
      <c r="H581" s="188"/>
      <c r="I581" s="154">
        <f t="shared" si="16"/>
        <v>0</v>
      </c>
      <c r="J581" s="155">
        <f t="shared" si="17"/>
        <v>0</v>
      </c>
      <c r="K581" s="61"/>
      <c r="L581" s="61"/>
    </row>
    <row r="582" spans="1:12">
      <c r="A582" s="200" t="s">
        <v>1780</v>
      </c>
      <c r="B582" s="69" t="s">
        <v>1293</v>
      </c>
      <c r="C582" s="151" t="s">
        <v>1294</v>
      </c>
      <c r="D582" s="152">
        <v>104</v>
      </c>
      <c r="E582" s="153">
        <v>0.7</v>
      </c>
      <c r="F582" s="153">
        <v>0.59375000000000011</v>
      </c>
      <c r="G582" s="153">
        <v>0.52083333333333337</v>
      </c>
      <c r="H582" s="188"/>
      <c r="I582" s="154">
        <f t="shared" si="16"/>
        <v>0</v>
      </c>
      <c r="J582" s="155">
        <f t="shared" si="17"/>
        <v>0</v>
      </c>
      <c r="K582" s="61"/>
      <c r="L582" s="61"/>
    </row>
    <row r="583" spans="1:12">
      <c r="A583" s="200" t="s">
        <v>1780</v>
      </c>
      <c r="B583" s="69" t="s">
        <v>1295</v>
      </c>
      <c r="C583" s="151" t="s">
        <v>1296</v>
      </c>
      <c r="D583" s="152">
        <v>104</v>
      </c>
      <c r="E583" s="153">
        <v>0.7</v>
      </c>
      <c r="F583" s="153">
        <v>0.59375000000000011</v>
      </c>
      <c r="G583" s="153">
        <v>0.52083333333333337</v>
      </c>
      <c r="H583" s="188"/>
      <c r="I583" s="154">
        <f t="shared" si="16"/>
        <v>0</v>
      </c>
      <c r="J583" s="155">
        <f t="shared" si="17"/>
        <v>0</v>
      </c>
      <c r="K583" s="61"/>
      <c r="L583" s="61"/>
    </row>
    <row r="584" spans="1:12">
      <c r="A584" s="200" t="s">
        <v>1780</v>
      </c>
      <c r="B584" s="69" t="s">
        <v>1209</v>
      </c>
      <c r="C584" s="151" t="s">
        <v>1210</v>
      </c>
      <c r="D584" s="152">
        <v>84</v>
      </c>
      <c r="E584" s="153">
        <v>1.2555555555555558</v>
      </c>
      <c r="F584" s="153">
        <v>1.1145833333333335</v>
      </c>
      <c r="G584" s="153">
        <v>1.0416666666666667</v>
      </c>
      <c r="H584" s="188"/>
      <c r="I584" s="154">
        <f t="shared" si="16"/>
        <v>0</v>
      </c>
      <c r="J584" s="155">
        <f t="shared" si="17"/>
        <v>0</v>
      </c>
      <c r="K584" s="61"/>
      <c r="L584" s="61"/>
    </row>
    <row r="585" spans="1:12">
      <c r="A585" s="200" t="s">
        <v>1780</v>
      </c>
      <c r="B585" s="69" t="s">
        <v>1211</v>
      </c>
      <c r="C585" s="151" t="s">
        <v>1212</v>
      </c>
      <c r="D585" s="152">
        <v>51</v>
      </c>
      <c r="E585" s="153">
        <v>3.3111111111111109</v>
      </c>
      <c r="F585" s="153">
        <v>3.0416666666666665</v>
      </c>
      <c r="G585" s="153">
        <v>2.9687499999999996</v>
      </c>
      <c r="H585" s="188"/>
      <c r="I585" s="154">
        <f t="shared" si="16"/>
        <v>0</v>
      </c>
      <c r="J585" s="155">
        <f t="shared" si="17"/>
        <v>0</v>
      </c>
      <c r="K585" s="61"/>
      <c r="L585" s="61"/>
    </row>
    <row r="586" spans="1:12">
      <c r="A586" s="200"/>
      <c r="B586" s="69" t="s">
        <v>1430</v>
      </c>
      <c r="C586" s="151" t="s">
        <v>1431</v>
      </c>
      <c r="D586" s="152">
        <v>150</v>
      </c>
      <c r="E586" s="153">
        <v>1.5333333333333332</v>
      </c>
      <c r="F586" s="153">
        <v>1.3750000000000002</v>
      </c>
      <c r="G586" s="153">
        <v>1.3020833333333335</v>
      </c>
      <c r="H586" s="188"/>
      <c r="I586" s="154">
        <f t="shared" si="16"/>
        <v>0</v>
      </c>
      <c r="J586" s="155">
        <f t="shared" si="17"/>
        <v>0</v>
      </c>
      <c r="K586" s="61"/>
      <c r="L586" s="61"/>
    </row>
    <row r="587" spans="1:12">
      <c r="A587" s="200"/>
      <c r="B587" s="69" t="s">
        <v>430</v>
      </c>
      <c r="C587" s="151" t="s">
        <v>431</v>
      </c>
      <c r="D587" s="152">
        <v>104</v>
      </c>
      <c r="E587" s="153">
        <v>1.822222222222222</v>
      </c>
      <c r="F587" s="153">
        <v>1.6458333333333335</v>
      </c>
      <c r="G587" s="153">
        <v>1.5625</v>
      </c>
      <c r="H587" s="188"/>
      <c r="I587" s="154">
        <f t="shared" si="16"/>
        <v>0</v>
      </c>
      <c r="J587" s="155">
        <f t="shared" si="17"/>
        <v>0</v>
      </c>
      <c r="K587" s="61"/>
      <c r="L587" s="61"/>
    </row>
    <row r="588" spans="1:12">
      <c r="A588" s="200"/>
      <c r="B588" s="69" t="s">
        <v>432</v>
      </c>
      <c r="C588" s="151" t="s">
        <v>433</v>
      </c>
      <c r="D588" s="152">
        <v>104</v>
      </c>
      <c r="E588" s="153">
        <v>1.822222222222222</v>
      </c>
      <c r="F588" s="153">
        <v>1.6458333333333335</v>
      </c>
      <c r="G588" s="153">
        <v>1.5625</v>
      </c>
      <c r="H588" s="188"/>
      <c r="I588" s="154">
        <f t="shared" si="16"/>
        <v>0</v>
      </c>
      <c r="J588" s="155">
        <f t="shared" si="17"/>
        <v>0</v>
      </c>
      <c r="K588" s="61"/>
      <c r="L588" s="61"/>
    </row>
    <row r="589" spans="1:12">
      <c r="A589" s="200"/>
      <c r="B589" s="69" t="s">
        <v>434</v>
      </c>
      <c r="C589" s="151" t="s">
        <v>435</v>
      </c>
      <c r="D589" s="152">
        <v>104</v>
      </c>
      <c r="E589" s="153">
        <v>1.822222222222222</v>
      </c>
      <c r="F589" s="153">
        <v>1.6458333333333335</v>
      </c>
      <c r="G589" s="153">
        <v>1.5625</v>
      </c>
      <c r="H589" s="188"/>
      <c r="I589" s="154">
        <f t="shared" si="16"/>
        <v>0</v>
      </c>
      <c r="J589" s="155">
        <f t="shared" si="17"/>
        <v>0</v>
      </c>
      <c r="K589" s="61"/>
      <c r="L589" s="61"/>
    </row>
    <row r="590" spans="1:12">
      <c r="A590" s="200" t="s">
        <v>1780</v>
      </c>
      <c r="B590" s="69" t="s">
        <v>471</v>
      </c>
      <c r="C590" s="151" t="s">
        <v>472</v>
      </c>
      <c r="D590" s="152">
        <v>150</v>
      </c>
      <c r="E590" s="153">
        <v>0.65555555555555556</v>
      </c>
      <c r="F590" s="153">
        <v>0.55208333333333337</v>
      </c>
      <c r="G590" s="153">
        <v>0.47916666666666669</v>
      </c>
      <c r="H590" s="188"/>
      <c r="I590" s="154">
        <f t="shared" si="16"/>
        <v>0</v>
      </c>
      <c r="J590" s="155">
        <f t="shared" si="17"/>
        <v>0</v>
      </c>
      <c r="K590" s="61"/>
      <c r="L590" s="61"/>
    </row>
    <row r="591" spans="1:12">
      <c r="A591" s="200" t="s">
        <v>1780</v>
      </c>
      <c r="B591" s="69" t="s">
        <v>475</v>
      </c>
      <c r="C591" s="151" t="s">
        <v>476</v>
      </c>
      <c r="D591" s="152">
        <v>150</v>
      </c>
      <c r="E591" s="153">
        <v>0.65555555555555556</v>
      </c>
      <c r="F591" s="153">
        <v>0.55208333333333337</v>
      </c>
      <c r="G591" s="153">
        <v>0.47916666666666669</v>
      </c>
      <c r="H591" s="188"/>
      <c r="I591" s="154">
        <f t="shared" si="16"/>
        <v>0</v>
      </c>
      <c r="J591" s="155">
        <f t="shared" si="17"/>
        <v>0</v>
      </c>
      <c r="K591" s="61"/>
      <c r="L591" s="61"/>
    </row>
    <row r="592" spans="1:12">
      <c r="A592" s="200"/>
      <c r="B592" s="69" t="s">
        <v>473</v>
      </c>
      <c r="C592" s="151" t="s">
        <v>474</v>
      </c>
      <c r="D592" s="152">
        <v>150</v>
      </c>
      <c r="E592" s="153">
        <v>0.65555555555555556</v>
      </c>
      <c r="F592" s="153">
        <v>0.55208333333333337</v>
      </c>
      <c r="G592" s="153">
        <v>0.47916666666666669</v>
      </c>
      <c r="H592" s="188"/>
      <c r="I592" s="154">
        <f t="shared" si="16"/>
        <v>0</v>
      </c>
      <c r="J592" s="155">
        <f t="shared" si="17"/>
        <v>0</v>
      </c>
      <c r="K592" s="61"/>
      <c r="L592" s="61"/>
    </row>
    <row r="593" spans="1:12">
      <c r="A593" s="200" t="s">
        <v>1780</v>
      </c>
      <c r="B593" s="69" t="s">
        <v>1228</v>
      </c>
      <c r="C593" s="151" t="s">
        <v>1229</v>
      </c>
      <c r="D593" s="152">
        <v>84</v>
      </c>
      <c r="E593" s="153">
        <v>0.8666666666666667</v>
      </c>
      <c r="F593" s="153">
        <v>0.75</v>
      </c>
      <c r="G593" s="153">
        <v>0.67708333333333337</v>
      </c>
      <c r="H593" s="188"/>
      <c r="I593" s="154">
        <f t="shared" si="16"/>
        <v>0</v>
      </c>
      <c r="J593" s="155">
        <f t="shared" si="17"/>
        <v>0</v>
      </c>
      <c r="K593" s="61"/>
      <c r="L593" s="61"/>
    </row>
    <row r="594" spans="1:12">
      <c r="A594" s="200" t="s">
        <v>1780</v>
      </c>
      <c r="B594" s="69" t="s">
        <v>1230</v>
      </c>
      <c r="C594" s="151" t="s">
        <v>1231</v>
      </c>
      <c r="D594" s="152">
        <v>104</v>
      </c>
      <c r="E594" s="153">
        <v>0.75555555555555554</v>
      </c>
      <c r="F594" s="153">
        <v>0.64583333333333337</v>
      </c>
      <c r="G594" s="153">
        <v>0.56250000000000011</v>
      </c>
      <c r="H594" s="188"/>
      <c r="I594" s="154">
        <f t="shared" si="16"/>
        <v>0</v>
      </c>
      <c r="J594" s="155">
        <f t="shared" si="17"/>
        <v>0</v>
      </c>
      <c r="K594" s="61"/>
      <c r="L594" s="61"/>
    </row>
    <row r="595" spans="1:12">
      <c r="A595" s="200" t="s">
        <v>1780</v>
      </c>
      <c r="B595" s="69" t="s">
        <v>1232</v>
      </c>
      <c r="C595" s="151" t="s">
        <v>1523</v>
      </c>
      <c r="D595" s="152">
        <v>84</v>
      </c>
      <c r="E595" s="153">
        <v>0.8666666666666667</v>
      </c>
      <c r="F595" s="153">
        <v>0.75</v>
      </c>
      <c r="G595" s="153">
        <v>0.67708333333333337</v>
      </c>
      <c r="H595" s="188"/>
      <c r="I595" s="154">
        <f t="shared" si="16"/>
        <v>0</v>
      </c>
      <c r="J595" s="155">
        <f t="shared" si="17"/>
        <v>0</v>
      </c>
      <c r="K595" s="61"/>
      <c r="L595" s="61"/>
    </row>
    <row r="596" spans="1:12">
      <c r="A596" s="200" t="s">
        <v>1780</v>
      </c>
      <c r="B596" s="69" t="s">
        <v>1233</v>
      </c>
      <c r="C596" s="151" t="s">
        <v>1234</v>
      </c>
      <c r="D596" s="152">
        <v>51</v>
      </c>
      <c r="E596" s="153">
        <v>1.1222222222222222</v>
      </c>
      <c r="F596" s="153">
        <v>0.98958333333333337</v>
      </c>
      <c r="G596" s="153">
        <v>0.91666666666666674</v>
      </c>
      <c r="H596" s="188"/>
      <c r="I596" s="154">
        <f t="shared" si="16"/>
        <v>0</v>
      </c>
      <c r="J596" s="155">
        <f t="shared" si="17"/>
        <v>0</v>
      </c>
      <c r="K596" s="61"/>
      <c r="L596" s="61"/>
    </row>
    <row r="597" spans="1:12">
      <c r="A597" s="200" t="s">
        <v>1780</v>
      </c>
      <c r="B597" s="69" t="s">
        <v>1235</v>
      </c>
      <c r="C597" s="151" t="s">
        <v>1236</v>
      </c>
      <c r="D597" s="152">
        <v>84</v>
      </c>
      <c r="E597" s="153">
        <v>0.8666666666666667</v>
      </c>
      <c r="F597" s="153">
        <v>0.75</v>
      </c>
      <c r="G597" s="153">
        <v>0.67708333333333337</v>
      </c>
      <c r="H597" s="188"/>
      <c r="I597" s="154">
        <f t="shared" si="16"/>
        <v>0</v>
      </c>
      <c r="J597" s="155">
        <f t="shared" si="17"/>
        <v>0</v>
      </c>
      <c r="K597" s="61"/>
      <c r="L597" s="61"/>
    </row>
    <row r="598" spans="1:12">
      <c r="A598" s="200" t="s">
        <v>1780</v>
      </c>
      <c r="B598" s="69" t="s">
        <v>1237</v>
      </c>
      <c r="C598" s="151" t="s">
        <v>1238</v>
      </c>
      <c r="D598" s="152">
        <v>84</v>
      </c>
      <c r="E598" s="153">
        <v>0.8666666666666667</v>
      </c>
      <c r="F598" s="153">
        <v>0.75</v>
      </c>
      <c r="G598" s="153">
        <v>0.67708333333333337</v>
      </c>
      <c r="H598" s="188"/>
      <c r="I598" s="154">
        <f t="shared" si="16"/>
        <v>0</v>
      </c>
      <c r="J598" s="155">
        <f t="shared" si="17"/>
        <v>0</v>
      </c>
      <c r="K598" s="61"/>
      <c r="L598" s="61"/>
    </row>
    <row r="599" spans="1:12">
      <c r="A599" s="200" t="s">
        <v>1780</v>
      </c>
      <c r="B599" s="69" t="s">
        <v>1239</v>
      </c>
      <c r="C599" s="151" t="s">
        <v>1240</v>
      </c>
      <c r="D599" s="152">
        <v>84</v>
      </c>
      <c r="E599" s="153">
        <v>0.8666666666666667</v>
      </c>
      <c r="F599" s="153">
        <v>0.75</v>
      </c>
      <c r="G599" s="153">
        <v>0.67708333333333337</v>
      </c>
      <c r="H599" s="188"/>
      <c r="I599" s="154">
        <f t="shared" si="16"/>
        <v>0</v>
      </c>
      <c r="J599" s="155">
        <f t="shared" si="17"/>
        <v>0</v>
      </c>
      <c r="K599" s="61"/>
      <c r="L599" s="61"/>
    </row>
    <row r="600" spans="1:12">
      <c r="A600" s="200" t="s">
        <v>1780</v>
      </c>
      <c r="B600" s="69" t="s">
        <v>1241</v>
      </c>
      <c r="C600" s="151" t="s">
        <v>1242</v>
      </c>
      <c r="D600" s="152">
        <v>84</v>
      </c>
      <c r="E600" s="153">
        <v>1.1222222222222222</v>
      </c>
      <c r="F600" s="153">
        <v>0.98958333333333337</v>
      </c>
      <c r="G600" s="153">
        <v>0.91666666666666674</v>
      </c>
      <c r="H600" s="188"/>
      <c r="I600" s="154">
        <f t="shared" si="16"/>
        <v>0</v>
      </c>
      <c r="J600" s="155">
        <f t="shared" si="17"/>
        <v>0</v>
      </c>
      <c r="K600" s="61"/>
      <c r="L600" s="61"/>
    </row>
    <row r="601" spans="1:12">
      <c r="A601" s="200"/>
      <c r="B601" s="69" t="s">
        <v>1703</v>
      </c>
      <c r="C601" s="151" t="s">
        <v>1750</v>
      </c>
      <c r="D601" s="152">
        <v>150</v>
      </c>
      <c r="E601" s="153">
        <v>0.63</v>
      </c>
      <c r="F601" s="153">
        <v>0.51</v>
      </c>
      <c r="G601" s="153">
        <v>0.44</v>
      </c>
      <c r="H601" s="188"/>
      <c r="I601" s="154">
        <f t="shared" si="16"/>
        <v>0</v>
      </c>
      <c r="J601" s="155">
        <f t="shared" si="17"/>
        <v>0</v>
      </c>
      <c r="K601" s="61"/>
      <c r="L601" s="61"/>
    </row>
    <row r="602" spans="1:12">
      <c r="A602" s="200"/>
      <c r="B602" s="69" t="s">
        <v>477</v>
      </c>
      <c r="C602" s="151" t="s">
        <v>478</v>
      </c>
      <c r="D602" s="152">
        <v>150</v>
      </c>
      <c r="E602" s="153">
        <v>1.3666666666666667</v>
      </c>
      <c r="F602" s="153">
        <v>1.21875</v>
      </c>
      <c r="G602" s="153">
        <v>1.1458333333333335</v>
      </c>
      <c r="H602" s="188"/>
      <c r="I602" s="154">
        <f t="shared" si="16"/>
        <v>0</v>
      </c>
      <c r="J602" s="155">
        <f t="shared" si="17"/>
        <v>0</v>
      </c>
      <c r="K602" s="61"/>
      <c r="L602" s="61"/>
    </row>
    <row r="603" spans="1:12">
      <c r="A603" s="200"/>
      <c r="B603" s="69" t="s">
        <v>479</v>
      </c>
      <c r="C603" s="151" t="s">
        <v>480</v>
      </c>
      <c r="D603" s="152">
        <v>150</v>
      </c>
      <c r="E603" s="153">
        <v>1.3666666666666667</v>
      </c>
      <c r="F603" s="153">
        <v>1.21875</v>
      </c>
      <c r="G603" s="153">
        <v>1.1458333333333335</v>
      </c>
      <c r="H603" s="188"/>
      <c r="I603" s="154">
        <f t="shared" si="16"/>
        <v>0</v>
      </c>
      <c r="J603" s="155">
        <f t="shared" si="17"/>
        <v>0</v>
      </c>
      <c r="K603" s="61"/>
      <c r="L603" s="61"/>
    </row>
    <row r="604" spans="1:12">
      <c r="A604" s="200"/>
      <c r="B604" s="69" t="s">
        <v>481</v>
      </c>
      <c r="C604" s="151" t="s">
        <v>482</v>
      </c>
      <c r="D604" s="152">
        <v>150</v>
      </c>
      <c r="E604" s="153">
        <v>1.3666666666666667</v>
      </c>
      <c r="F604" s="153">
        <v>1.21875</v>
      </c>
      <c r="G604" s="153">
        <v>1.1458333333333335</v>
      </c>
      <c r="H604" s="188"/>
      <c r="I604" s="154">
        <f t="shared" si="16"/>
        <v>0</v>
      </c>
      <c r="J604" s="155">
        <f t="shared" si="17"/>
        <v>0</v>
      </c>
      <c r="K604" s="61"/>
      <c r="L604" s="61"/>
    </row>
    <row r="605" spans="1:12">
      <c r="A605" s="200"/>
      <c r="B605" s="69" t="s">
        <v>639</v>
      </c>
      <c r="C605" s="151" t="s">
        <v>640</v>
      </c>
      <c r="D605" s="152">
        <v>150</v>
      </c>
      <c r="E605" s="153">
        <v>0.71111111111111114</v>
      </c>
      <c r="F605" s="153">
        <v>0.60416666666666663</v>
      </c>
      <c r="G605" s="153">
        <v>0.53125</v>
      </c>
      <c r="H605" s="188"/>
      <c r="I605" s="154">
        <f t="shared" si="16"/>
        <v>0</v>
      </c>
      <c r="J605" s="155">
        <f t="shared" si="17"/>
        <v>0</v>
      </c>
      <c r="K605" s="61"/>
      <c r="L605" s="61"/>
    </row>
    <row r="606" spans="1:12">
      <c r="A606" s="200"/>
      <c r="B606" s="69" t="s">
        <v>641</v>
      </c>
      <c r="C606" s="151" t="s">
        <v>642</v>
      </c>
      <c r="D606" s="152">
        <v>150</v>
      </c>
      <c r="E606" s="153">
        <v>0.71111111111111114</v>
      </c>
      <c r="F606" s="153">
        <v>0.60416666666666663</v>
      </c>
      <c r="G606" s="153">
        <v>0.53125</v>
      </c>
      <c r="H606" s="188"/>
      <c r="I606" s="154">
        <f t="shared" si="16"/>
        <v>0</v>
      </c>
      <c r="J606" s="155">
        <f t="shared" si="17"/>
        <v>0</v>
      </c>
      <c r="K606" s="61"/>
      <c r="L606" s="61"/>
    </row>
    <row r="607" spans="1:12">
      <c r="A607" s="200"/>
      <c r="B607" s="69" t="s">
        <v>643</v>
      </c>
      <c r="C607" s="151" t="s">
        <v>644</v>
      </c>
      <c r="D607" s="152">
        <v>150</v>
      </c>
      <c r="E607" s="153">
        <v>0.71111111111111114</v>
      </c>
      <c r="F607" s="153">
        <v>0.60416666666666663</v>
      </c>
      <c r="G607" s="153">
        <v>0.53125</v>
      </c>
      <c r="H607" s="188"/>
      <c r="I607" s="154">
        <f t="shared" si="16"/>
        <v>0</v>
      </c>
      <c r="J607" s="155">
        <f t="shared" si="17"/>
        <v>0</v>
      </c>
      <c r="K607" s="61"/>
      <c r="L607" s="61"/>
    </row>
    <row r="608" spans="1:12">
      <c r="A608" s="200"/>
      <c r="B608" s="69" t="s">
        <v>1709</v>
      </c>
      <c r="C608" s="151" t="s">
        <v>1751</v>
      </c>
      <c r="D608" s="152">
        <v>150</v>
      </c>
      <c r="E608" s="153">
        <v>0.6</v>
      </c>
      <c r="F608" s="153">
        <v>0.48</v>
      </c>
      <c r="G608" s="153">
        <v>0.41</v>
      </c>
      <c r="H608" s="188"/>
      <c r="I608" s="154">
        <f t="shared" si="16"/>
        <v>0</v>
      </c>
      <c r="J608" s="155">
        <f t="shared" si="17"/>
        <v>0</v>
      </c>
      <c r="K608" s="61"/>
      <c r="L608" s="61"/>
    </row>
    <row r="609" spans="1:12">
      <c r="A609" s="200"/>
      <c r="B609" s="69" t="s">
        <v>637</v>
      </c>
      <c r="C609" s="151" t="s">
        <v>638</v>
      </c>
      <c r="D609" s="152">
        <v>150</v>
      </c>
      <c r="E609" s="153">
        <v>0.71111111111111114</v>
      </c>
      <c r="F609" s="153">
        <v>0.60416666666666663</v>
      </c>
      <c r="G609" s="153">
        <v>0.53125</v>
      </c>
      <c r="H609" s="188"/>
      <c r="I609" s="154">
        <f t="shared" si="16"/>
        <v>0</v>
      </c>
      <c r="J609" s="155">
        <f t="shared" si="17"/>
        <v>0</v>
      </c>
      <c r="K609" s="61"/>
      <c r="L609" s="61"/>
    </row>
    <row r="610" spans="1:12">
      <c r="A610" s="200"/>
      <c r="B610" s="69" t="s">
        <v>633</v>
      </c>
      <c r="C610" s="151" t="s">
        <v>634</v>
      </c>
      <c r="D610" s="152">
        <v>150</v>
      </c>
      <c r="E610" s="153">
        <v>0.71111111111111114</v>
      </c>
      <c r="F610" s="153">
        <v>0.60416666666666663</v>
      </c>
      <c r="G610" s="153">
        <v>0.53125</v>
      </c>
      <c r="H610" s="188"/>
      <c r="I610" s="154">
        <f t="shared" si="16"/>
        <v>0</v>
      </c>
      <c r="J610" s="155">
        <f t="shared" si="17"/>
        <v>0</v>
      </c>
      <c r="K610" s="61"/>
      <c r="L610" s="61"/>
    </row>
    <row r="611" spans="1:12">
      <c r="A611" s="200"/>
      <c r="B611" s="69" t="s">
        <v>635</v>
      </c>
      <c r="C611" s="151" t="s">
        <v>636</v>
      </c>
      <c r="D611" s="152">
        <v>150</v>
      </c>
      <c r="E611" s="153">
        <v>0.71111111111111114</v>
      </c>
      <c r="F611" s="153">
        <v>0.60416666666666663</v>
      </c>
      <c r="G611" s="153">
        <v>0.53125</v>
      </c>
      <c r="H611" s="188"/>
      <c r="I611" s="154">
        <f t="shared" si="16"/>
        <v>0</v>
      </c>
      <c r="J611" s="155">
        <f t="shared" si="17"/>
        <v>0</v>
      </c>
      <c r="K611" s="61"/>
      <c r="L611" s="61"/>
    </row>
    <row r="612" spans="1:12">
      <c r="A612" s="200" t="s">
        <v>1780</v>
      </c>
      <c r="B612" s="69" t="s">
        <v>513</v>
      </c>
      <c r="C612" s="151" t="s">
        <v>514</v>
      </c>
      <c r="D612" s="152">
        <v>104</v>
      </c>
      <c r="E612" s="153">
        <v>0.78888888888888886</v>
      </c>
      <c r="F612" s="153">
        <v>0.67708333333333337</v>
      </c>
      <c r="G612" s="153">
        <v>0.60416666666666663</v>
      </c>
      <c r="H612" s="188"/>
      <c r="I612" s="154">
        <f t="shared" si="16"/>
        <v>0</v>
      </c>
      <c r="J612" s="155">
        <f t="shared" si="17"/>
        <v>0</v>
      </c>
      <c r="K612" s="61"/>
      <c r="L612" s="61"/>
    </row>
    <row r="613" spans="1:12">
      <c r="A613" s="200" t="s">
        <v>1780</v>
      </c>
      <c r="B613" s="69" t="s">
        <v>1441</v>
      </c>
      <c r="C613" s="151" t="s">
        <v>1442</v>
      </c>
      <c r="D613" s="152">
        <v>150</v>
      </c>
      <c r="E613" s="153">
        <v>1.822222222222222</v>
      </c>
      <c r="F613" s="153">
        <v>1.6458333333333335</v>
      </c>
      <c r="G613" s="153">
        <v>1.5625</v>
      </c>
      <c r="H613" s="188"/>
      <c r="I613" s="154">
        <f t="shared" si="16"/>
        <v>0</v>
      </c>
      <c r="J613" s="155">
        <f t="shared" si="17"/>
        <v>0</v>
      </c>
      <c r="K613" s="61"/>
      <c r="L613" s="61"/>
    </row>
    <row r="614" spans="1:12">
      <c r="A614" s="200" t="s">
        <v>1780</v>
      </c>
      <c r="B614" s="69" t="s">
        <v>1443</v>
      </c>
      <c r="C614" s="151" t="s">
        <v>1444</v>
      </c>
      <c r="D614" s="152">
        <v>150</v>
      </c>
      <c r="E614" s="153">
        <v>1.822222222222222</v>
      </c>
      <c r="F614" s="153">
        <v>1.6458333333333335</v>
      </c>
      <c r="G614" s="153">
        <v>1.5625</v>
      </c>
      <c r="H614" s="188"/>
      <c r="I614" s="154">
        <f t="shared" si="16"/>
        <v>0</v>
      </c>
      <c r="J614" s="155">
        <f t="shared" si="17"/>
        <v>0</v>
      </c>
      <c r="K614" s="61"/>
      <c r="L614" s="61"/>
    </row>
    <row r="615" spans="1:12">
      <c r="A615" s="200" t="s">
        <v>1780</v>
      </c>
      <c r="B615" s="69" t="s">
        <v>529</v>
      </c>
      <c r="C615" s="151" t="s">
        <v>530</v>
      </c>
      <c r="D615" s="152">
        <v>104</v>
      </c>
      <c r="E615" s="153">
        <v>0.78888888888888886</v>
      </c>
      <c r="F615" s="153">
        <v>0.67708333333333337</v>
      </c>
      <c r="G615" s="153">
        <v>0.60416666666666663</v>
      </c>
      <c r="H615" s="188"/>
      <c r="I615" s="154">
        <f t="shared" si="16"/>
        <v>0</v>
      </c>
      <c r="J615" s="155">
        <f t="shared" si="17"/>
        <v>0</v>
      </c>
      <c r="K615" s="61"/>
      <c r="L615" s="61"/>
    </row>
    <row r="616" spans="1:12">
      <c r="A616" s="200" t="s">
        <v>1780</v>
      </c>
      <c r="B616" s="69" t="s">
        <v>535</v>
      </c>
      <c r="C616" s="151" t="s">
        <v>536</v>
      </c>
      <c r="D616" s="152">
        <v>104</v>
      </c>
      <c r="E616" s="153">
        <v>1.7222222222222223</v>
      </c>
      <c r="F616" s="153">
        <v>1.5520833333333335</v>
      </c>
      <c r="G616" s="153">
        <v>1.4791666666666667</v>
      </c>
      <c r="H616" s="188"/>
      <c r="I616" s="154">
        <f t="shared" si="16"/>
        <v>0</v>
      </c>
      <c r="J616" s="155">
        <f t="shared" si="17"/>
        <v>0</v>
      </c>
      <c r="K616" s="61"/>
      <c r="L616" s="61"/>
    </row>
    <row r="617" spans="1:12">
      <c r="A617" s="200"/>
      <c r="B617" s="69" t="s">
        <v>515</v>
      </c>
      <c r="C617" s="151" t="s">
        <v>516</v>
      </c>
      <c r="D617" s="152">
        <v>104</v>
      </c>
      <c r="E617" s="153">
        <v>1.7222222222222223</v>
      </c>
      <c r="F617" s="153">
        <v>1.5520833333333335</v>
      </c>
      <c r="G617" s="153">
        <v>1.4791666666666667</v>
      </c>
      <c r="H617" s="188"/>
      <c r="I617" s="154">
        <f t="shared" si="16"/>
        <v>0</v>
      </c>
      <c r="J617" s="155">
        <f t="shared" si="17"/>
        <v>0</v>
      </c>
      <c r="K617" s="61"/>
      <c r="L617" s="61"/>
    </row>
    <row r="618" spans="1:12">
      <c r="A618" s="200"/>
      <c r="B618" s="69" t="s">
        <v>517</v>
      </c>
      <c r="C618" s="151" t="s">
        <v>518</v>
      </c>
      <c r="D618" s="152">
        <v>104</v>
      </c>
      <c r="E618" s="153">
        <v>0.88888888888888895</v>
      </c>
      <c r="F618" s="153">
        <v>0.77083333333333337</v>
      </c>
      <c r="G618" s="153">
        <v>0.68750000000000011</v>
      </c>
      <c r="H618" s="188"/>
      <c r="I618" s="154">
        <f t="shared" si="16"/>
        <v>0</v>
      </c>
      <c r="J618" s="155">
        <f t="shared" si="17"/>
        <v>0</v>
      </c>
      <c r="K618" s="61"/>
      <c r="L618" s="61"/>
    </row>
    <row r="619" spans="1:12">
      <c r="A619" s="200"/>
      <c r="B619" s="69" t="s">
        <v>519</v>
      </c>
      <c r="C619" s="151" t="s">
        <v>520</v>
      </c>
      <c r="D619" s="152">
        <v>104</v>
      </c>
      <c r="E619" s="153">
        <v>1.7222222222222223</v>
      </c>
      <c r="F619" s="153">
        <v>1.5520833333333335</v>
      </c>
      <c r="G619" s="153">
        <v>1.4791666666666667</v>
      </c>
      <c r="H619" s="188"/>
      <c r="I619" s="154">
        <f t="shared" si="16"/>
        <v>0</v>
      </c>
      <c r="J619" s="155">
        <f t="shared" si="17"/>
        <v>0</v>
      </c>
      <c r="K619" s="61"/>
      <c r="L619" s="61"/>
    </row>
    <row r="620" spans="1:12">
      <c r="A620" s="200"/>
      <c r="B620" s="69" t="s">
        <v>521</v>
      </c>
      <c r="C620" s="151" t="s">
        <v>522</v>
      </c>
      <c r="D620" s="152">
        <v>104</v>
      </c>
      <c r="E620" s="153">
        <v>1.7222222222222223</v>
      </c>
      <c r="F620" s="153">
        <v>1.5520833333333335</v>
      </c>
      <c r="G620" s="153">
        <v>1.4791666666666667</v>
      </c>
      <c r="H620" s="188"/>
      <c r="I620" s="154">
        <f t="shared" si="16"/>
        <v>0</v>
      </c>
      <c r="J620" s="155">
        <f t="shared" si="17"/>
        <v>0</v>
      </c>
      <c r="K620" s="61"/>
      <c r="L620" s="61"/>
    </row>
    <row r="621" spans="1:12">
      <c r="A621" s="200"/>
      <c r="B621" s="69" t="s">
        <v>525</v>
      </c>
      <c r="C621" s="151" t="s">
        <v>526</v>
      </c>
      <c r="D621" s="152">
        <v>150</v>
      </c>
      <c r="E621" s="153">
        <v>1.7222222222222223</v>
      </c>
      <c r="F621" s="153">
        <v>1.5520833333333335</v>
      </c>
      <c r="G621" s="153">
        <v>1.4791666666666667</v>
      </c>
      <c r="H621" s="188"/>
      <c r="I621" s="154">
        <f t="shared" si="16"/>
        <v>0</v>
      </c>
      <c r="J621" s="155">
        <f t="shared" si="17"/>
        <v>0</v>
      </c>
      <c r="K621" s="61"/>
      <c r="L621" s="61"/>
    </row>
    <row r="622" spans="1:12">
      <c r="A622" s="200"/>
      <c r="B622" s="69" t="s">
        <v>527</v>
      </c>
      <c r="C622" s="151" t="s">
        <v>528</v>
      </c>
      <c r="D622" s="152">
        <v>104</v>
      </c>
      <c r="E622" s="153">
        <v>0.78888888888888886</v>
      </c>
      <c r="F622" s="153">
        <v>0.67708333333333337</v>
      </c>
      <c r="G622" s="153">
        <v>0.60416666666666663</v>
      </c>
      <c r="H622" s="188"/>
      <c r="I622" s="154">
        <f t="shared" ref="I622:I685" si="18">H622*D622</f>
        <v>0</v>
      </c>
      <c r="J622" s="155">
        <f t="shared" ref="J622:J685" si="19">IF(I622&lt;=499,SUM(I622*E622),IF(I622&lt;=999,SUM(I622*F622),IF(I622&gt;=1000,SUM(I622*G622),0)))</f>
        <v>0</v>
      </c>
      <c r="K622" s="61"/>
      <c r="L622" s="61"/>
    </row>
    <row r="623" spans="1:12">
      <c r="A623" s="200"/>
      <c r="B623" s="69" t="s">
        <v>531</v>
      </c>
      <c r="C623" s="151" t="s">
        <v>532</v>
      </c>
      <c r="D623" s="152">
        <v>104</v>
      </c>
      <c r="E623" s="153">
        <v>0.78888888888888886</v>
      </c>
      <c r="F623" s="153">
        <v>0.67708333333333337</v>
      </c>
      <c r="G623" s="153">
        <v>0.60416666666666663</v>
      </c>
      <c r="H623" s="188"/>
      <c r="I623" s="154">
        <f t="shared" si="18"/>
        <v>0</v>
      </c>
      <c r="J623" s="155">
        <f t="shared" si="19"/>
        <v>0</v>
      </c>
      <c r="K623" s="61"/>
      <c r="L623" s="61"/>
    </row>
    <row r="624" spans="1:12">
      <c r="A624" s="200"/>
      <c r="B624" s="69" t="s">
        <v>533</v>
      </c>
      <c r="C624" s="151" t="s">
        <v>534</v>
      </c>
      <c r="D624" s="152">
        <v>104</v>
      </c>
      <c r="E624" s="153">
        <v>0.84444444444444444</v>
      </c>
      <c r="F624" s="153">
        <v>0.72916666666666663</v>
      </c>
      <c r="G624" s="153">
        <v>0.65625</v>
      </c>
      <c r="H624" s="188"/>
      <c r="I624" s="154">
        <f t="shared" si="18"/>
        <v>0</v>
      </c>
      <c r="J624" s="155">
        <f t="shared" si="19"/>
        <v>0</v>
      </c>
      <c r="K624" s="61"/>
      <c r="L624" s="61"/>
    </row>
    <row r="625" spans="1:12">
      <c r="A625" s="200"/>
      <c r="B625" s="69" t="s">
        <v>1704</v>
      </c>
      <c r="C625" s="151" t="s">
        <v>1752</v>
      </c>
      <c r="D625" s="152">
        <v>104</v>
      </c>
      <c r="E625" s="153">
        <v>0.71</v>
      </c>
      <c r="F625" s="153">
        <v>0.59</v>
      </c>
      <c r="G625" s="153">
        <v>0.52</v>
      </c>
      <c r="H625" s="188"/>
      <c r="I625" s="154">
        <f t="shared" si="18"/>
        <v>0</v>
      </c>
      <c r="J625" s="155">
        <f t="shared" si="19"/>
        <v>0</v>
      </c>
      <c r="K625" s="61"/>
      <c r="L625" s="61"/>
    </row>
    <row r="626" spans="1:12">
      <c r="A626" s="200"/>
      <c r="B626" s="69" t="s">
        <v>523</v>
      </c>
      <c r="C626" s="151" t="s">
        <v>524</v>
      </c>
      <c r="D626" s="152">
        <v>150</v>
      </c>
      <c r="E626" s="153">
        <v>1.7222222222222223</v>
      </c>
      <c r="F626" s="153">
        <v>1.5520833333333335</v>
      </c>
      <c r="G626" s="153">
        <v>1.4791666666666667</v>
      </c>
      <c r="H626" s="188"/>
      <c r="I626" s="154">
        <f t="shared" si="18"/>
        <v>0</v>
      </c>
      <c r="J626" s="155">
        <f t="shared" si="19"/>
        <v>0</v>
      </c>
      <c r="K626" s="61"/>
      <c r="L626" s="61"/>
    </row>
    <row r="627" spans="1:12">
      <c r="A627" s="200"/>
      <c r="B627" s="69" t="s">
        <v>511</v>
      </c>
      <c r="C627" s="151" t="s">
        <v>512</v>
      </c>
      <c r="D627" s="152">
        <v>104</v>
      </c>
      <c r="E627" s="153">
        <v>0.78888888888888886</v>
      </c>
      <c r="F627" s="153">
        <v>0.67708333333333337</v>
      </c>
      <c r="G627" s="153">
        <v>0.60416666666666663</v>
      </c>
      <c r="H627" s="188"/>
      <c r="I627" s="154">
        <f t="shared" si="18"/>
        <v>0</v>
      </c>
      <c r="J627" s="155">
        <f t="shared" si="19"/>
        <v>0</v>
      </c>
      <c r="K627" s="61"/>
      <c r="L627" s="61"/>
    </row>
    <row r="628" spans="1:12">
      <c r="A628" s="200" t="s">
        <v>1780</v>
      </c>
      <c r="B628" s="69" t="s">
        <v>1213</v>
      </c>
      <c r="C628" s="151" t="s">
        <v>1214</v>
      </c>
      <c r="D628" s="152">
        <v>84</v>
      </c>
      <c r="E628" s="153">
        <v>0.98888888888888893</v>
      </c>
      <c r="F628" s="153">
        <v>0.86458333333333337</v>
      </c>
      <c r="G628" s="153">
        <v>0.79166666666666674</v>
      </c>
      <c r="H628" s="188"/>
      <c r="I628" s="154">
        <f t="shared" si="18"/>
        <v>0</v>
      </c>
      <c r="J628" s="155">
        <f t="shared" si="19"/>
        <v>0</v>
      </c>
      <c r="K628" s="61"/>
      <c r="L628" s="61"/>
    </row>
    <row r="629" spans="1:12">
      <c r="A629" s="200" t="s">
        <v>1780</v>
      </c>
      <c r="B629" s="69" t="s">
        <v>1215</v>
      </c>
      <c r="C629" s="151" t="s">
        <v>1216</v>
      </c>
      <c r="D629" s="152">
        <v>84</v>
      </c>
      <c r="E629" s="153">
        <v>1.3555555555555554</v>
      </c>
      <c r="F629" s="153">
        <v>1.2083333333333333</v>
      </c>
      <c r="G629" s="153">
        <v>1.1250000000000002</v>
      </c>
      <c r="H629" s="188"/>
      <c r="I629" s="154">
        <f t="shared" si="18"/>
        <v>0</v>
      </c>
      <c r="J629" s="155">
        <f t="shared" si="19"/>
        <v>0</v>
      </c>
      <c r="K629" s="61"/>
      <c r="L629" s="61"/>
    </row>
    <row r="630" spans="1:12">
      <c r="A630" s="200" t="s">
        <v>1780</v>
      </c>
      <c r="B630" s="69" t="s">
        <v>1217</v>
      </c>
      <c r="C630" s="151" t="s">
        <v>1218</v>
      </c>
      <c r="D630" s="152">
        <v>84</v>
      </c>
      <c r="E630" s="153">
        <v>0.98888888888888893</v>
      </c>
      <c r="F630" s="153">
        <v>0.86458333333333337</v>
      </c>
      <c r="G630" s="153">
        <v>0.79166666666666674</v>
      </c>
      <c r="H630" s="188"/>
      <c r="I630" s="154">
        <f t="shared" si="18"/>
        <v>0</v>
      </c>
      <c r="J630" s="155">
        <f t="shared" si="19"/>
        <v>0</v>
      </c>
      <c r="K630" s="61"/>
      <c r="L630" s="61"/>
    </row>
    <row r="631" spans="1:12">
      <c r="A631" s="200" t="s">
        <v>1780</v>
      </c>
      <c r="B631" s="69" t="s">
        <v>1219</v>
      </c>
      <c r="C631" s="151" t="s">
        <v>1220</v>
      </c>
      <c r="D631" s="152">
        <v>84</v>
      </c>
      <c r="E631" s="153">
        <v>0.98888888888888893</v>
      </c>
      <c r="F631" s="153">
        <v>0.86458333333333337</v>
      </c>
      <c r="G631" s="153">
        <v>0.79166666666666674</v>
      </c>
      <c r="H631" s="188"/>
      <c r="I631" s="154">
        <f t="shared" si="18"/>
        <v>0</v>
      </c>
      <c r="J631" s="155">
        <f t="shared" si="19"/>
        <v>0</v>
      </c>
      <c r="K631" s="61"/>
      <c r="L631" s="61"/>
    </row>
    <row r="632" spans="1:12">
      <c r="A632" s="200" t="s">
        <v>1780</v>
      </c>
      <c r="B632" s="69" t="s">
        <v>1221</v>
      </c>
      <c r="C632" s="151" t="s">
        <v>1222</v>
      </c>
      <c r="D632" s="152">
        <v>84</v>
      </c>
      <c r="E632" s="153">
        <v>0.98888888888888893</v>
      </c>
      <c r="F632" s="153">
        <v>0.86458333333333337</v>
      </c>
      <c r="G632" s="153">
        <v>0.79166666666666674</v>
      </c>
      <c r="H632" s="188"/>
      <c r="I632" s="154">
        <f t="shared" si="18"/>
        <v>0</v>
      </c>
      <c r="J632" s="155">
        <f t="shared" si="19"/>
        <v>0</v>
      </c>
      <c r="K632" s="61"/>
      <c r="L632" s="61"/>
    </row>
    <row r="633" spans="1:12">
      <c r="A633" s="200" t="s">
        <v>1780</v>
      </c>
      <c r="B633" s="69" t="s">
        <v>1223</v>
      </c>
      <c r="C633" s="151" t="s">
        <v>1224</v>
      </c>
      <c r="D633" s="152">
        <v>84</v>
      </c>
      <c r="E633" s="153">
        <v>0.98888888888888893</v>
      </c>
      <c r="F633" s="153">
        <v>0.86458333333333337</v>
      </c>
      <c r="G633" s="153">
        <v>0.79166666666666674</v>
      </c>
      <c r="H633" s="188"/>
      <c r="I633" s="154">
        <f t="shared" si="18"/>
        <v>0</v>
      </c>
      <c r="J633" s="155">
        <f t="shared" si="19"/>
        <v>0</v>
      </c>
      <c r="K633" s="61"/>
      <c r="L633" s="61"/>
    </row>
    <row r="634" spans="1:12">
      <c r="A634" s="200" t="s">
        <v>1780</v>
      </c>
      <c r="B634" s="69" t="s">
        <v>1225</v>
      </c>
      <c r="C634" s="151" t="s">
        <v>1522</v>
      </c>
      <c r="D634" s="152">
        <v>84</v>
      </c>
      <c r="E634" s="153">
        <v>0.98888888888888893</v>
      </c>
      <c r="F634" s="153">
        <v>0.86458333333333337</v>
      </c>
      <c r="G634" s="153">
        <v>0.79166666666666674</v>
      </c>
      <c r="H634" s="188"/>
      <c r="I634" s="154">
        <f t="shared" si="18"/>
        <v>0</v>
      </c>
      <c r="J634" s="155">
        <f t="shared" si="19"/>
        <v>0</v>
      </c>
      <c r="K634" s="61"/>
      <c r="L634" s="61"/>
    </row>
    <row r="635" spans="1:12">
      <c r="A635" s="200" t="s">
        <v>1780</v>
      </c>
      <c r="B635" s="69" t="s">
        <v>1226</v>
      </c>
      <c r="C635" s="151" t="s">
        <v>1227</v>
      </c>
      <c r="D635" s="152">
        <v>84</v>
      </c>
      <c r="E635" s="153">
        <v>0.98888888888888893</v>
      </c>
      <c r="F635" s="153">
        <v>0.86458333333333337</v>
      </c>
      <c r="G635" s="153">
        <v>0.79166666666666674</v>
      </c>
      <c r="H635" s="188"/>
      <c r="I635" s="154">
        <f t="shared" si="18"/>
        <v>0</v>
      </c>
      <c r="J635" s="155">
        <f t="shared" si="19"/>
        <v>0</v>
      </c>
      <c r="K635" s="61"/>
      <c r="L635" s="61"/>
    </row>
    <row r="636" spans="1:12">
      <c r="A636" s="200" t="s">
        <v>1780</v>
      </c>
      <c r="B636" s="69" t="s">
        <v>1397</v>
      </c>
      <c r="C636" s="151" t="s">
        <v>1398</v>
      </c>
      <c r="D636" s="152">
        <v>150</v>
      </c>
      <c r="E636" s="153">
        <v>0.57777777777777783</v>
      </c>
      <c r="F636" s="153">
        <v>0.47916666666666669</v>
      </c>
      <c r="G636" s="153">
        <v>0.40625000000000006</v>
      </c>
      <c r="H636" s="188"/>
      <c r="I636" s="154">
        <f t="shared" si="18"/>
        <v>0</v>
      </c>
      <c r="J636" s="155">
        <f t="shared" si="19"/>
        <v>0</v>
      </c>
      <c r="K636" s="61"/>
      <c r="L636" s="61"/>
    </row>
    <row r="637" spans="1:12">
      <c r="A637" s="200" t="s">
        <v>1780</v>
      </c>
      <c r="B637" s="69" t="s">
        <v>1399</v>
      </c>
      <c r="C637" s="151" t="s">
        <v>1400</v>
      </c>
      <c r="D637" s="152">
        <v>104</v>
      </c>
      <c r="E637" s="153">
        <v>0.57777777777777783</v>
      </c>
      <c r="F637" s="153">
        <v>0.47916666666666669</v>
      </c>
      <c r="G637" s="153">
        <v>0.40625000000000006</v>
      </c>
      <c r="H637" s="188"/>
      <c r="I637" s="154">
        <f t="shared" si="18"/>
        <v>0</v>
      </c>
      <c r="J637" s="155">
        <f t="shared" si="19"/>
        <v>0</v>
      </c>
      <c r="K637" s="61"/>
      <c r="L637" s="61"/>
    </row>
    <row r="638" spans="1:12">
      <c r="A638" s="200" t="s">
        <v>1780</v>
      </c>
      <c r="B638" s="69" t="s">
        <v>243</v>
      </c>
      <c r="C638" s="151" t="s">
        <v>244</v>
      </c>
      <c r="D638" s="152">
        <v>66</v>
      </c>
      <c r="E638" s="153">
        <v>1.5333333333333332</v>
      </c>
      <c r="F638" s="153">
        <v>1.3750000000000002</v>
      </c>
      <c r="G638" s="153">
        <v>1.3020833333333335</v>
      </c>
      <c r="H638" s="188"/>
      <c r="I638" s="154">
        <f t="shared" si="18"/>
        <v>0</v>
      </c>
      <c r="J638" s="155">
        <f t="shared" si="19"/>
        <v>0</v>
      </c>
      <c r="K638" s="61"/>
      <c r="L638" s="61"/>
    </row>
    <row r="639" spans="1:12">
      <c r="A639" s="200" t="s">
        <v>1780</v>
      </c>
      <c r="B639" s="69" t="s">
        <v>824</v>
      </c>
      <c r="C639" s="151" t="s">
        <v>825</v>
      </c>
      <c r="D639" s="152">
        <v>104</v>
      </c>
      <c r="E639" s="153">
        <v>1.0333333333333334</v>
      </c>
      <c r="F639" s="153">
        <v>0.90625</v>
      </c>
      <c r="G639" s="153">
        <v>0.83333333333333337</v>
      </c>
      <c r="H639" s="188"/>
      <c r="I639" s="154">
        <f t="shared" si="18"/>
        <v>0</v>
      </c>
      <c r="J639" s="155">
        <f t="shared" si="19"/>
        <v>0</v>
      </c>
      <c r="K639" s="61"/>
      <c r="L639" s="61"/>
    </row>
    <row r="640" spans="1:12">
      <c r="A640" s="200" t="s">
        <v>1780</v>
      </c>
      <c r="B640" s="69" t="s">
        <v>826</v>
      </c>
      <c r="C640" s="151" t="s">
        <v>827</v>
      </c>
      <c r="D640" s="152">
        <v>104</v>
      </c>
      <c r="E640" s="153">
        <v>1.0333333333333334</v>
      </c>
      <c r="F640" s="153">
        <v>0.90625</v>
      </c>
      <c r="G640" s="153">
        <v>0.83333333333333337</v>
      </c>
      <c r="H640" s="188"/>
      <c r="I640" s="154">
        <f t="shared" si="18"/>
        <v>0</v>
      </c>
      <c r="J640" s="155">
        <f t="shared" si="19"/>
        <v>0</v>
      </c>
      <c r="K640" s="61"/>
      <c r="L640" s="61"/>
    </row>
    <row r="641" spans="1:12">
      <c r="A641" s="200" t="s">
        <v>1780</v>
      </c>
      <c r="B641" s="69" t="s">
        <v>828</v>
      </c>
      <c r="C641" s="151" t="s">
        <v>829</v>
      </c>
      <c r="D641" s="152">
        <v>104</v>
      </c>
      <c r="E641" s="153">
        <v>1.0333333333333334</v>
      </c>
      <c r="F641" s="153">
        <v>0.90625</v>
      </c>
      <c r="G641" s="153">
        <v>0.83333333333333337</v>
      </c>
      <c r="H641" s="188"/>
      <c r="I641" s="154">
        <f t="shared" si="18"/>
        <v>0</v>
      </c>
      <c r="J641" s="155">
        <f t="shared" si="19"/>
        <v>0</v>
      </c>
      <c r="K641" s="61"/>
      <c r="L641" s="61"/>
    </row>
    <row r="642" spans="1:12">
      <c r="A642" s="200" t="s">
        <v>1780</v>
      </c>
      <c r="B642" s="69" t="s">
        <v>830</v>
      </c>
      <c r="C642" s="151" t="s">
        <v>831</v>
      </c>
      <c r="D642" s="152">
        <v>104</v>
      </c>
      <c r="E642" s="153">
        <v>1.0333333333333334</v>
      </c>
      <c r="F642" s="153">
        <v>0.90625</v>
      </c>
      <c r="G642" s="153">
        <v>0.83333333333333337</v>
      </c>
      <c r="H642" s="188"/>
      <c r="I642" s="154">
        <f t="shared" si="18"/>
        <v>0</v>
      </c>
      <c r="J642" s="155">
        <f t="shared" si="19"/>
        <v>0</v>
      </c>
      <c r="K642" s="61"/>
      <c r="L642" s="61"/>
    </row>
    <row r="643" spans="1:12">
      <c r="A643" s="200" t="s">
        <v>1780</v>
      </c>
      <c r="B643" s="69" t="s">
        <v>832</v>
      </c>
      <c r="C643" s="151" t="s">
        <v>833</v>
      </c>
      <c r="D643" s="152">
        <v>104</v>
      </c>
      <c r="E643" s="153">
        <v>1.0333333333333334</v>
      </c>
      <c r="F643" s="153">
        <v>0.90625</v>
      </c>
      <c r="G643" s="153">
        <v>0.83333333333333337</v>
      </c>
      <c r="H643" s="188"/>
      <c r="I643" s="154">
        <f t="shared" si="18"/>
        <v>0</v>
      </c>
      <c r="J643" s="155">
        <f t="shared" si="19"/>
        <v>0</v>
      </c>
      <c r="K643" s="61"/>
      <c r="L643" s="61"/>
    </row>
    <row r="644" spans="1:12">
      <c r="A644" s="200" t="s">
        <v>1780</v>
      </c>
      <c r="B644" s="69" t="s">
        <v>1265</v>
      </c>
      <c r="C644" s="151" t="s">
        <v>1266</v>
      </c>
      <c r="D644" s="152">
        <v>150</v>
      </c>
      <c r="E644" s="153">
        <v>0.7</v>
      </c>
      <c r="F644" s="153">
        <v>0.59375000000000011</v>
      </c>
      <c r="G644" s="153">
        <v>0.52083333333333337</v>
      </c>
      <c r="H644" s="188"/>
      <c r="I644" s="154">
        <f t="shared" si="18"/>
        <v>0</v>
      </c>
      <c r="J644" s="155">
        <f t="shared" si="19"/>
        <v>0</v>
      </c>
      <c r="K644" s="61"/>
      <c r="L644" s="61"/>
    </row>
    <row r="645" spans="1:12">
      <c r="A645" s="200" t="s">
        <v>1780</v>
      </c>
      <c r="B645" s="69" t="s">
        <v>1267</v>
      </c>
      <c r="C645" s="151" t="s">
        <v>1268</v>
      </c>
      <c r="D645" s="152">
        <v>150</v>
      </c>
      <c r="E645" s="153">
        <v>0.7</v>
      </c>
      <c r="F645" s="153">
        <v>0.59375000000000011</v>
      </c>
      <c r="G645" s="153">
        <v>0.52083333333333337</v>
      </c>
      <c r="H645" s="188"/>
      <c r="I645" s="154">
        <f t="shared" si="18"/>
        <v>0</v>
      </c>
      <c r="J645" s="155">
        <f t="shared" si="19"/>
        <v>0</v>
      </c>
      <c r="K645" s="61"/>
      <c r="L645" s="61"/>
    </row>
    <row r="646" spans="1:12">
      <c r="A646" s="200" t="s">
        <v>1780</v>
      </c>
      <c r="B646" s="69" t="s">
        <v>1269</v>
      </c>
      <c r="C646" s="151" t="s">
        <v>1270</v>
      </c>
      <c r="D646" s="152">
        <v>104</v>
      </c>
      <c r="E646" s="153">
        <v>0.7</v>
      </c>
      <c r="F646" s="153">
        <v>0.59375000000000011</v>
      </c>
      <c r="G646" s="153">
        <v>0.52083333333333337</v>
      </c>
      <c r="H646" s="188"/>
      <c r="I646" s="154">
        <f t="shared" si="18"/>
        <v>0</v>
      </c>
      <c r="J646" s="155">
        <f t="shared" si="19"/>
        <v>0</v>
      </c>
      <c r="K646" s="61"/>
      <c r="L646" s="61"/>
    </row>
    <row r="647" spans="1:12">
      <c r="A647" s="200" t="s">
        <v>1780</v>
      </c>
      <c r="B647" s="69" t="s">
        <v>1277</v>
      </c>
      <c r="C647" s="151" t="s">
        <v>1278</v>
      </c>
      <c r="D647" s="152">
        <v>104</v>
      </c>
      <c r="E647" s="153">
        <v>0.7</v>
      </c>
      <c r="F647" s="153">
        <v>0.59375000000000011</v>
      </c>
      <c r="G647" s="153">
        <v>0.52083333333333337</v>
      </c>
      <c r="H647" s="188"/>
      <c r="I647" s="154">
        <f t="shared" si="18"/>
        <v>0</v>
      </c>
      <c r="J647" s="155">
        <f t="shared" si="19"/>
        <v>0</v>
      </c>
      <c r="K647" s="61"/>
      <c r="L647" s="61"/>
    </row>
    <row r="648" spans="1:12">
      <c r="A648" s="200" t="s">
        <v>1780</v>
      </c>
      <c r="B648" s="69" t="s">
        <v>1279</v>
      </c>
      <c r="C648" s="151" t="s">
        <v>1280</v>
      </c>
      <c r="D648" s="152">
        <v>104</v>
      </c>
      <c r="E648" s="153">
        <v>0.7</v>
      </c>
      <c r="F648" s="153">
        <v>0.59375000000000011</v>
      </c>
      <c r="G648" s="153">
        <v>0.52083333333333337</v>
      </c>
      <c r="H648" s="188"/>
      <c r="I648" s="154">
        <f t="shared" si="18"/>
        <v>0</v>
      </c>
      <c r="J648" s="155">
        <f t="shared" si="19"/>
        <v>0</v>
      </c>
      <c r="K648" s="61"/>
      <c r="L648" s="61"/>
    </row>
    <row r="649" spans="1:12">
      <c r="A649" s="200" t="s">
        <v>1780</v>
      </c>
      <c r="B649" s="69" t="s">
        <v>1281</v>
      </c>
      <c r="C649" s="151" t="s">
        <v>1282</v>
      </c>
      <c r="D649" s="152">
        <v>104</v>
      </c>
      <c r="E649" s="153">
        <v>0.7</v>
      </c>
      <c r="F649" s="153">
        <v>0.59375000000000011</v>
      </c>
      <c r="G649" s="153">
        <v>0.52083333333333337</v>
      </c>
      <c r="H649" s="188"/>
      <c r="I649" s="154">
        <f t="shared" si="18"/>
        <v>0</v>
      </c>
      <c r="J649" s="155">
        <f t="shared" si="19"/>
        <v>0</v>
      </c>
      <c r="K649" s="61"/>
      <c r="L649" s="61"/>
    </row>
    <row r="650" spans="1:12">
      <c r="A650" s="200" t="s">
        <v>1780</v>
      </c>
      <c r="B650" s="69" t="s">
        <v>1283</v>
      </c>
      <c r="C650" s="151" t="s">
        <v>1284</v>
      </c>
      <c r="D650" s="152">
        <v>104</v>
      </c>
      <c r="E650" s="153">
        <v>0.7</v>
      </c>
      <c r="F650" s="153">
        <v>0.59375000000000011</v>
      </c>
      <c r="G650" s="153">
        <v>0.52083333333333337</v>
      </c>
      <c r="H650" s="188"/>
      <c r="I650" s="154">
        <f t="shared" si="18"/>
        <v>0</v>
      </c>
      <c r="J650" s="155">
        <f t="shared" si="19"/>
        <v>0</v>
      </c>
      <c r="K650" s="61"/>
      <c r="L650" s="61"/>
    </row>
    <row r="651" spans="1:12">
      <c r="A651" s="200" t="s">
        <v>1780</v>
      </c>
      <c r="B651" s="69" t="s">
        <v>1285</v>
      </c>
      <c r="C651" s="151" t="s">
        <v>1286</v>
      </c>
      <c r="D651" s="152">
        <v>104</v>
      </c>
      <c r="E651" s="153">
        <v>0.7</v>
      </c>
      <c r="F651" s="153">
        <v>0.59375000000000011</v>
      </c>
      <c r="G651" s="153">
        <v>0.52083333333333337</v>
      </c>
      <c r="H651" s="188"/>
      <c r="I651" s="154">
        <f t="shared" si="18"/>
        <v>0</v>
      </c>
      <c r="J651" s="155">
        <f t="shared" si="19"/>
        <v>0</v>
      </c>
      <c r="K651" s="61"/>
      <c r="L651" s="61"/>
    </row>
    <row r="652" spans="1:12">
      <c r="A652" s="200" t="s">
        <v>1780</v>
      </c>
      <c r="B652" s="69" t="s">
        <v>1287</v>
      </c>
      <c r="C652" s="151" t="s">
        <v>1288</v>
      </c>
      <c r="D652" s="152">
        <v>84</v>
      </c>
      <c r="E652" s="153">
        <v>0.8666666666666667</v>
      </c>
      <c r="F652" s="153">
        <v>0.75</v>
      </c>
      <c r="G652" s="153">
        <v>0.67708333333333337</v>
      </c>
      <c r="H652" s="188"/>
      <c r="I652" s="154">
        <f t="shared" si="18"/>
        <v>0</v>
      </c>
      <c r="J652" s="155">
        <f t="shared" si="19"/>
        <v>0</v>
      </c>
      <c r="K652" s="61"/>
      <c r="L652" s="61"/>
    </row>
    <row r="653" spans="1:12">
      <c r="A653" s="200" t="s">
        <v>1780</v>
      </c>
      <c r="B653" s="69" t="s">
        <v>722</v>
      </c>
      <c r="C653" s="151" t="s">
        <v>723</v>
      </c>
      <c r="D653" s="152">
        <v>150</v>
      </c>
      <c r="E653" s="153">
        <v>0.58888888888888891</v>
      </c>
      <c r="F653" s="153">
        <v>0.48958333333333337</v>
      </c>
      <c r="G653" s="153">
        <v>0.42708333333333337</v>
      </c>
      <c r="H653" s="188"/>
      <c r="I653" s="154">
        <f t="shared" si="18"/>
        <v>0</v>
      </c>
      <c r="J653" s="155">
        <f t="shared" si="19"/>
        <v>0</v>
      </c>
      <c r="K653" s="61"/>
      <c r="L653" s="61"/>
    </row>
    <row r="654" spans="1:12">
      <c r="A654" s="200" t="s">
        <v>1780</v>
      </c>
      <c r="B654" s="69" t="s">
        <v>730</v>
      </c>
      <c r="C654" s="151" t="s">
        <v>731</v>
      </c>
      <c r="D654" s="152">
        <v>150</v>
      </c>
      <c r="E654" s="153">
        <v>1.1111111111111112</v>
      </c>
      <c r="F654" s="153">
        <v>0.97916666666666674</v>
      </c>
      <c r="G654" s="153">
        <v>0.90625</v>
      </c>
      <c r="H654" s="188"/>
      <c r="I654" s="154">
        <f t="shared" si="18"/>
        <v>0</v>
      </c>
      <c r="J654" s="155">
        <f t="shared" si="19"/>
        <v>0</v>
      </c>
      <c r="K654" s="61"/>
      <c r="L654" s="61"/>
    </row>
    <row r="655" spans="1:12">
      <c r="A655" s="200" t="s">
        <v>1780</v>
      </c>
      <c r="B655" s="69" t="s">
        <v>732</v>
      </c>
      <c r="C655" s="151" t="s">
        <v>733</v>
      </c>
      <c r="D655" s="152">
        <v>150</v>
      </c>
      <c r="E655" s="153">
        <v>1.1111111111111112</v>
      </c>
      <c r="F655" s="153">
        <v>0.97916666666666674</v>
      </c>
      <c r="G655" s="153">
        <v>0.90625</v>
      </c>
      <c r="H655" s="188"/>
      <c r="I655" s="154">
        <f t="shared" si="18"/>
        <v>0</v>
      </c>
      <c r="J655" s="155">
        <f t="shared" si="19"/>
        <v>0</v>
      </c>
      <c r="K655" s="61"/>
      <c r="L655" s="61"/>
    </row>
    <row r="656" spans="1:12">
      <c r="A656" s="200"/>
      <c r="B656" s="69" t="s">
        <v>728</v>
      </c>
      <c r="C656" s="151" t="s">
        <v>729</v>
      </c>
      <c r="D656" s="152">
        <v>150</v>
      </c>
      <c r="E656" s="153">
        <v>1.1111111111111112</v>
      </c>
      <c r="F656" s="153">
        <v>0.97916666666666674</v>
      </c>
      <c r="G656" s="153">
        <v>0.90625</v>
      </c>
      <c r="H656" s="188"/>
      <c r="I656" s="154">
        <f t="shared" si="18"/>
        <v>0</v>
      </c>
      <c r="J656" s="155">
        <f t="shared" si="19"/>
        <v>0</v>
      </c>
      <c r="K656" s="61"/>
      <c r="L656" s="61"/>
    </row>
    <row r="657" spans="1:12">
      <c r="A657" s="200"/>
      <c r="B657" s="69" t="s">
        <v>726</v>
      </c>
      <c r="C657" s="151" t="s">
        <v>727</v>
      </c>
      <c r="D657" s="152">
        <v>150</v>
      </c>
      <c r="E657" s="153">
        <v>1.1111111111111112</v>
      </c>
      <c r="F657" s="153">
        <v>0.97916666666666674</v>
      </c>
      <c r="G657" s="153">
        <v>0.90625</v>
      </c>
      <c r="H657" s="188"/>
      <c r="I657" s="154">
        <f t="shared" si="18"/>
        <v>0</v>
      </c>
      <c r="J657" s="155">
        <f t="shared" si="19"/>
        <v>0</v>
      </c>
      <c r="K657" s="61"/>
      <c r="L657" s="61"/>
    </row>
    <row r="658" spans="1:12">
      <c r="A658" s="200"/>
      <c r="B658" s="69" t="s">
        <v>716</v>
      </c>
      <c r="C658" s="151" t="s">
        <v>717</v>
      </c>
      <c r="D658" s="152">
        <v>150</v>
      </c>
      <c r="E658" s="153">
        <v>0.48888888888888887</v>
      </c>
      <c r="F658" s="153">
        <v>0.39583333333333337</v>
      </c>
      <c r="G658" s="153">
        <v>0.33333333333333337</v>
      </c>
      <c r="H658" s="188"/>
      <c r="I658" s="154">
        <f t="shared" si="18"/>
        <v>0</v>
      </c>
      <c r="J658" s="155">
        <f t="shared" si="19"/>
        <v>0</v>
      </c>
      <c r="K658" s="61"/>
      <c r="L658" s="61"/>
    </row>
    <row r="659" spans="1:12">
      <c r="A659" s="200" t="s">
        <v>1780</v>
      </c>
      <c r="B659" s="69" t="s">
        <v>1384</v>
      </c>
      <c r="C659" s="151" t="s">
        <v>1385</v>
      </c>
      <c r="D659" s="152">
        <v>66</v>
      </c>
      <c r="E659" s="153">
        <v>1.8</v>
      </c>
      <c r="F659" s="153">
        <v>1.6250000000000002</v>
      </c>
      <c r="G659" s="153">
        <v>1.5520833333333335</v>
      </c>
      <c r="H659" s="188"/>
      <c r="I659" s="154">
        <f t="shared" si="18"/>
        <v>0</v>
      </c>
      <c r="J659" s="155">
        <f t="shared" si="19"/>
        <v>0</v>
      </c>
      <c r="K659" s="61"/>
      <c r="L659" s="61"/>
    </row>
    <row r="660" spans="1:12">
      <c r="A660" s="200"/>
      <c r="B660" s="69" t="s">
        <v>645</v>
      </c>
      <c r="C660" s="151" t="s">
        <v>646</v>
      </c>
      <c r="D660" s="152">
        <v>104</v>
      </c>
      <c r="E660" s="153">
        <v>0.88888888888888895</v>
      </c>
      <c r="F660" s="153">
        <v>0.77083333333333337</v>
      </c>
      <c r="G660" s="153">
        <v>0.68750000000000011</v>
      </c>
      <c r="H660" s="188"/>
      <c r="I660" s="154">
        <f t="shared" si="18"/>
        <v>0</v>
      </c>
      <c r="J660" s="155">
        <f t="shared" si="19"/>
        <v>0</v>
      </c>
      <c r="K660" s="61"/>
      <c r="L660" s="61"/>
    </row>
    <row r="661" spans="1:12">
      <c r="A661" s="200"/>
      <c r="B661" s="69" t="s">
        <v>720</v>
      </c>
      <c r="C661" s="151" t="s">
        <v>721</v>
      </c>
      <c r="D661" s="152">
        <v>150</v>
      </c>
      <c r="E661" s="153">
        <v>0.58888888888888891</v>
      </c>
      <c r="F661" s="153">
        <v>0.48958333333333337</v>
      </c>
      <c r="G661" s="153">
        <v>0.42708333333333337</v>
      </c>
      <c r="H661" s="188"/>
      <c r="I661" s="154">
        <f t="shared" si="18"/>
        <v>0</v>
      </c>
      <c r="J661" s="155">
        <f t="shared" si="19"/>
        <v>0</v>
      </c>
      <c r="K661" s="61"/>
      <c r="L661" s="61"/>
    </row>
    <row r="662" spans="1:12">
      <c r="A662" s="200"/>
      <c r="B662" s="69" t="s">
        <v>724</v>
      </c>
      <c r="C662" s="151" t="s">
        <v>725</v>
      </c>
      <c r="D662" s="152">
        <v>150</v>
      </c>
      <c r="E662" s="153">
        <v>0.58888888888888891</v>
      </c>
      <c r="F662" s="153">
        <v>0.48958333333333337</v>
      </c>
      <c r="G662" s="153">
        <v>0.42708333333333337</v>
      </c>
      <c r="H662" s="188"/>
      <c r="I662" s="154">
        <f t="shared" si="18"/>
        <v>0</v>
      </c>
      <c r="J662" s="155">
        <f t="shared" si="19"/>
        <v>0</v>
      </c>
      <c r="K662" s="61"/>
      <c r="L662" s="61"/>
    </row>
    <row r="663" spans="1:12">
      <c r="A663" s="200"/>
      <c r="B663" s="69" t="s">
        <v>718</v>
      </c>
      <c r="C663" s="151" t="s">
        <v>719</v>
      </c>
      <c r="D663" s="152">
        <v>150</v>
      </c>
      <c r="E663" s="153">
        <v>0.48888888888888887</v>
      </c>
      <c r="F663" s="153">
        <v>0.39583333333333337</v>
      </c>
      <c r="G663" s="153">
        <v>0.33333333333333337</v>
      </c>
      <c r="H663" s="188"/>
      <c r="I663" s="154">
        <f t="shared" si="18"/>
        <v>0</v>
      </c>
      <c r="J663" s="155">
        <f t="shared" si="19"/>
        <v>0</v>
      </c>
      <c r="K663" s="61"/>
      <c r="L663" s="61"/>
    </row>
    <row r="664" spans="1:12">
      <c r="A664" s="200" t="s">
        <v>1780</v>
      </c>
      <c r="B664" s="69" t="s">
        <v>657</v>
      </c>
      <c r="C664" s="151" t="s">
        <v>1455</v>
      </c>
      <c r="D664" s="152">
        <v>150</v>
      </c>
      <c r="E664" s="153">
        <v>1.2555555555555558</v>
      </c>
      <c r="F664" s="153">
        <v>1.1145833333333335</v>
      </c>
      <c r="G664" s="153">
        <v>1.0416666666666667</v>
      </c>
      <c r="H664" s="188"/>
      <c r="I664" s="154">
        <f t="shared" si="18"/>
        <v>0</v>
      </c>
      <c r="J664" s="155">
        <f t="shared" si="19"/>
        <v>0</v>
      </c>
      <c r="K664" s="61"/>
      <c r="L664" s="61"/>
    </row>
    <row r="665" spans="1:12">
      <c r="A665" s="200" t="s">
        <v>1780</v>
      </c>
      <c r="B665" s="69" t="s">
        <v>662</v>
      </c>
      <c r="C665" s="151" t="s">
        <v>663</v>
      </c>
      <c r="D665" s="152">
        <v>150</v>
      </c>
      <c r="E665" s="153">
        <v>0.48888888888888887</v>
      </c>
      <c r="F665" s="153">
        <v>0.39583333333333337</v>
      </c>
      <c r="G665" s="153">
        <v>0.33333333333333337</v>
      </c>
      <c r="H665" s="188"/>
      <c r="I665" s="154">
        <f t="shared" si="18"/>
        <v>0</v>
      </c>
      <c r="J665" s="155">
        <f t="shared" si="19"/>
        <v>0</v>
      </c>
      <c r="K665" s="61"/>
      <c r="L665" s="61"/>
    </row>
    <row r="666" spans="1:12">
      <c r="A666" s="200" t="s">
        <v>1780</v>
      </c>
      <c r="B666" s="69" t="s">
        <v>664</v>
      </c>
      <c r="C666" s="151" t="s">
        <v>665</v>
      </c>
      <c r="D666" s="152">
        <v>150</v>
      </c>
      <c r="E666" s="153">
        <v>0.48888888888888887</v>
      </c>
      <c r="F666" s="153">
        <v>0.39583333333333337</v>
      </c>
      <c r="G666" s="153">
        <v>0.33333333333333337</v>
      </c>
      <c r="H666" s="188"/>
      <c r="I666" s="154">
        <f t="shared" si="18"/>
        <v>0</v>
      </c>
      <c r="J666" s="155">
        <f t="shared" si="19"/>
        <v>0</v>
      </c>
      <c r="K666" s="61"/>
      <c r="L666" s="61"/>
    </row>
    <row r="667" spans="1:12">
      <c r="A667" s="200" t="s">
        <v>1780</v>
      </c>
      <c r="B667" s="69" t="s">
        <v>670</v>
      </c>
      <c r="C667" s="151" t="s">
        <v>671</v>
      </c>
      <c r="D667" s="152">
        <v>150</v>
      </c>
      <c r="E667" s="153">
        <v>0.48888888888888887</v>
      </c>
      <c r="F667" s="153">
        <v>0.39583333333333337</v>
      </c>
      <c r="G667" s="153">
        <v>0.33333333333333337</v>
      </c>
      <c r="H667" s="188"/>
      <c r="I667" s="154">
        <f t="shared" si="18"/>
        <v>0</v>
      </c>
      <c r="J667" s="155">
        <f t="shared" si="19"/>
        <v>0</v>
      </c>
      <c r="K667" s="61"/>
      <c r="L667" s="61"/>
    </row>
    <row r="668" spans="1:12">
      <c r="A668" s="200" t="s">
        <v>1780</v>
      </c>
      <c r="B668" s="69" t="s">
        <v>672</v>
      </c>
      <c r="C668" s="151" t="s">
        <v>673</v>
      </c>
      <c r="D668" s="152">
        <v>150</v>
      </c>
      <c r="E668" s="153">
        <v>0.48888888888888887</v>
      </c>
      <c r="F668" s="153">
        <v>0.39583333333333337</v>
      </c>
      <c r="G668" s="153">
        <v>0.33333333333333337</v>
      </c>
      <c r="H668" s="188"/>
      <c r="I668" s="154">
        <f t="shared" si="18"/>
        <v>0</v>
      </c>
      <c r="J668" s="155">
        <f t="shared" si="19"/>
        <v>0</v>
      </c>
      <c r="K668" s="61"/>
      <c r="L668" s="61"/>
    </row>
    <row r="669" spans="1:12">
      <c r="A669" s="200" t="s">
        <v>1780</v>
      </c>
      <c r="B669" s="69" t="s">
        <v>676</v>
      </c>
      <c r="C669" s="151" t="s">
        <v>677</v>
      </c>
      <c r="D669" s="152">
        <v>150</v>
      </c>
      <c r="E669" s="153">
        <v>0.48888888888888887</v>
      </c>
      <c r="F669" s="153">
        <v>0.39583333333333337</v>
      </c>
      <c r="G669" s="153">
        <v>0.33333333333333337</v>
      </c>
      <c r="H669" s="188"/>
      <c r="I669" s="154">
        <f t="shared" si="18"/>
        <v>0</v>
      </c>
      <c r="J669" s="155">
        <f t="shared" si="19"/>
        <v>0</v>
      </c>
      <c r="K669" s="61"/>
      <c r="L669" s="61"/>
    </row>
    <row r="670" spans="1:12">
      <c r="A670" s="200" t="s">
        <v>1780</v>
      </c>
      <c r="B670" s="69" t="s">
        <v>678</v>
      </c>
      <c r="C670" s="151" t="s">
        <v>679</v>
      </c>
      <c r="D670" s="152">
        <v>150</v>
      </c>
      <c r="E670" s="153">
        <v>0.48888888888888887</v>
      </c>
      <c r="F670" s="153">
        <v>0.39583333333333337</v>
      </c>
      <c r="G670" s="153">
        <v>0.33333333333333337</v>
      </c>
      <c r="H670" s="188"/>
      <c r="I670" s="154">
        <f t="shared" si="18"/>
        <v>0</v>
      </c>
      <c r="J670" s="155">
        <f t="shared" si="19"/>
        <v>0</v>
      </c>
      <c r="K670" s="61"/>
      <c r="L670" s="61"/>
    </row>
    <row r="671" spans="1:12">
      <c r="A671" s="200" t="s">
        <v>1780</v>
      </c>
      <c r="B671" s="69" t="s">
        <v>682</v>
      </c>
      <c r="C671" s="151" t="s">
        <v>683</v>
      </c>
      <c r="D671" s="152">
        <v>150</v>
      </c>
      <c r="E671" s="153">
        <v>1.3555555555555554</v>
      </c>
      <c r="F671" s="153">
        <v>1.2083333333333333</v>
      </c>
      <c r="G671" s="153">
        <v>1.1250000000000002</v>
      </c>
      <c r="H671" s="188"/>
      <c r="I671" s="154">
        <f t="shared" si="18"/>
        <v>0</v>
      </c>
      <c r="J671" s="155">
        <f t="shared" si="19"/>
        <v>0</v>
      </c>
      <c r="K671" s="61"/>
      <c r="L671" s="61"/>
    </row>
    <row r="672" spans="1:12">
      <c r="A672" s="200" t="s">
        <v>1780</v>
      </c>
      <c r="B672" s="69" t="s">
        <v>686</v>
      </c>
      <c r="C672" s="151" t="s">
        <v>687</v>
      </c>
      <c r="D672" s="152">
        <v>150</v>
      </c>
      <c r="E672" s="153">
        <v>0.48888888888888887</v>
      </c>
      <c r="F672" s="153">
        <v>0.39583333333333337</v>
      </c>
      <c r="G672" s="153">
        <v>0.33333333333333337</v>
      </c>
      <c r="H672" s="188"/>
      <c r="I672" s="154">
        <f t="shared" si="18"/>
        <v>0</v>
      </c>
      <c r="J672" s="155">
        <f t="shared" si="19"/>
        <v>0</v>
      </c>
      <c r="K672" s="61"/>
      <c r="L672" s="61"/>
    </row>
    <row r="673" spans="1:12">
      <c r="A673" s="200" t="s">
        <v>1780</v>
      </c>
      <c r="B673" s="69" t="s">
        <v>688</v>
      </c>
      <c r="C673" s="151" t="s">
        <v>689</v>
      </c>
      <c r="D673" s="152">
        <v>150</v>
      </c>
      <c r="E673" s="153">
        <v>0.48888888888888887</v>
      </c>
      <c r="F673" s="153">
        <v>0.39583333333333337</v>
      </c>
      <c r="G673" s="153">
        <v>0.33333333333333337</v>
      </c>
      <c r="H673" s="188"/>
      <c r="I673" s="154">
        <f t="shared" si="18"/>
        <v>0</v>
      </c>
      <c r="J673" s="155">
        <f t="shared" si="19"/>
        <v>0</v>
      </c>
      <c r="K673" s="61"/>
      <c r="L673" s="61"/>
    </row>
    <row r="674" spans="1:12">
      <c r="A674" s="200" t="s">
        <v>1780</v>
      </c>
      <c r="B674" s="69" t="s">
        <v>690</v>
      </c>
      <c r="C674" s="151" t="s">
        <v>691</v>
      </c>
      <c r="D674" s="152">
        <v>150</v>
      </c>
      <c r="E674" s="153">
        <v>0.48888888888888887</v>
      </c>
      <c r="F674" s="153">
        <v>0.39583333333333337</v>
      </c>
      <c r="G674" s="153">
        <v>0.33333333333333337</v>
      </c>
      <c r="H674" s="188"/>
      <c r="I674" s="154">
        <f t="shared" si="18"/>
        <v>0</v>
      </c>
      <c r="J674" s="155">
        <f t="shared" si="19"/>
        <v>0</v>
      </c>
      <c r="K674" s="61"/>
      <c r="L674" s="61"/>
    </row>
    <row r="675" spans="1:12">
      <c r="A675" s="200" t="s">
        <v>1780</v>
      </c>
      <c r="B675" s="69" t="s">
        <v>692</v>
      </c>
      <c r="C675" s="151" t="s">
        <v>693</v>
      </c>
      <c r="D675" s="152">
        <v>150</v>
      </c>
      <c r="E675" s="153">
        <v>0.48888888888888887</v>
      </c>
      <c r="F675" s="153">
        <v>0.39583333333333337</v>
      </c>
      <c r="G675" s="153">
        <v>0.33333333333333337</v>
      </c>
      <c r="H675" s="188"/>
      <c r="I675" s="154">
        <f t="shared" si="18"/>
        <v>0</v>
      </c>
      <c r="J675" s="155">
        <f t="shared" si="19"/>
        <v>0</v>
      </c>
      <c r="K675" s="61"/>
      <c r="L675" s="61"/>
    </row>
    <row r="676" spans="1:12">
      <c r="A676" s="200" t="s">
        <v>1780</v>
      </c>
      <c r="B676" s="69" t="s">
        <v>694</v>
      </c>
      <c r="C676" s="151" t="s">
        <v>695</v>
      </c>
      <c r="D676" s="152">
        <v>150</v>
      </c>
      <c r="E676" s="153">
        <v>0.48888888888888887</v>
      </c>
      <c r="F676" s="153">
        <v>0.39583333333333337</v>
      </c>
      <c r="G676" s="153">
        <v>0.33333333333333337</v>
      </c>
      <c r="H676" s="188"/>
      <c r="I676" s="154">
        <f t="shared" si="18"/>
        <v>0</v>
      </c>
      <c r="J676" s="155">
        <f t="shared" si="19"/>
        <v>0</v>
      </c>
      <c r="K676" s="61"/>
      <c r="L676" s="61"/>
    </row>
    <row r="677" spans="1:12">
      <c r="A677" s="200" t="s">
        <v>1780</v>
      </c>
      <c r="B677" s="69" t="s">
        <v>696</v>
      </c>
      <c r="C677" s="151" t="s">
        <v>697</v>
      </c>
      <c r="D677" s="152">
        <v>150</v>
      </c>
      <c r="E677" s="153">
        <v>1.4444444444444444</v>
      </c>
      <c r="F677" s="153">
        <v>1.2916666666666667</v>
      </c>
      <c r="G677" s="153">
        <v>1.21875</v>
      </c>
      <c r="H677" s="188"/>
      <c r="I677" s="154">
        <f t="shared" si="18"/>
        <v>0</v>
      </c>
      <c r="J677" s="155">
        <f t="shared" si="19"/>
        <v>0</v>
      </c>
      <c r="K677" s="61"/>
      <c r="L677" s="61"/>
    </row>
    <row r="678" spans="1:12">
      <c r="A678" s="200" t="s">
        <v>1780</v>
      </c>
      <c r="B678" s="69" t="s">
        <v>698</v>
      </c>
      <c r="C678" s="151" t="s">
        <v>699</v>
      </c>
      <c r="D678" s="152">
        <v>150</v>
      </c>
      <c r="E678" s="153">
        <v>1.3555555555555554</v>
      </c>
      <c r="F678" s="153">
        <v>1.2083333333333333</v>
      </c>
      <c r="G678" s="153">
        <v>1.1250000000000002</v>
      </c>
      <c r="H678" s="188"/>
      <c r="I678" s="154">
        <f t="shared" si="18"/>
        <v>0</v>
      </c>
      <c r="J678" s="155">
        <f t="shared" si="19"/>
        <v>0</v>
      </c>
      <c r="K678" s="61"/>
      <c r="L678" s="61"/>
    </row>
    <row r="679" spans="1:12">
      <c r="A679" s="200" t="s">
        <v>1780</v>
      </c>
      <c r="B679" s="69" t="s">
        <v>700</v>
      </c>
      <c r="C679" s="151" t="s">
        <v>701</v>
      </c>
      <c r="D679" s="152">
        <v>150</v>
      </c>
      <c r="E679" s="153">
        <v>1.3555555555555554</v>
      </c>
      <c r="F679" s="153">
        <v>1.2083333333333333</v>
      </c>
      <c r="G679" s="153">
        <v>1.1250000000000002</v>
      </c>
      <c r="H679" s="188"/>
      <c r="I679" s="154">
        <f t="shared" si="18"/>
        <v>0</v>
      </c>
      <c r="J679" s="155">
        <f t="shared" si="19"/>
        <v>0</v>
      </c>
      <c r="K679" s="61"/>
      <c r="L679" s="61"/>
    </row>
    <row r="680" spans="1:12">
      <c r="A680" s="200" t="s">
        <v>1780</v>
      </c>
      <c r="B680" s="69" t="s">
        <v>1458</v>
      </c>
      <c r="C680" s="151" t="s">
        <v>1459</v>
      </c>
      <c r="D680" s="152">
        <v>150</v>
      </c>
      <c r="E680" s="153">
        <v>1.3555555555555554</v>
      </c>
      <c r="F680" s="153">
        <v>1.2083333333333333</v>
      </c>
      <c r="G680" s="153">
        <v>1.1250000000000002</v>
      </c>
      <c r="H680" s="188"/>
      <c r="I680" s="154">
        <f t="shared" si="18"/>
        <v>0</v>
      </c>
      <c r="J680" s="155">
        <f t="shared" si="19"/>
        <v>0</v>
      </c>
      <c r="K680" s="61"/>
      <c r="L680" s="61"/>
    </row>
    <row r="681" spans="1:12">
      <c r="A681" s="200" t="s">
        <v>1780</v>
      </c>
      <c r="B681" s="69" t="s">
        <v>704</v>
      </c>
      <c r="C681" s="151" t="s">
        <v>705</v>
      </c>
      <c r="D681" s="152">
        <v>150</v>
      </c>
      <c r="E681" s="153">
        <v>0.53333333333333333</v>
      </c>
      <c r="F681" s="153">
        <v>0.4375</v>
      </c>
      <c r="G681" s="153">
        <v>0.375</v>
      </c>
      <c r="H681" s="188"/>
      <c r="I681" s="154">
        <f t="shared" si="18"/>
        <v>0</v>
      </c>
      <c r="J681" s="155">
        <f t="shared" si="19"/>
        <v>0</v>
      </c>
      <c r="K681" s="61"/>
      <c r="L681" s="61"/>
    </row>
    <row r="682" spans="1:12">
      <c r="A682" s="200" t="s">
        <v>1780</v>
      </c>
      <c r="B682" s="69" t="s">
        <v>712</v>
      </c>
      <c r="C682" s="151" t="s">
        <v>713</v>
      </c>
      <c r="D682" s="152">
        <v>150</v>
      </c>
      <c r="E682" s="153">
        <v>0.58888888888888891</v>
      </c>
      <c r="F682" s="153">
        <v>0.48958333333333337</v>
      </c>
      <c r="G682" s="153">
        <v>0.42708333333333337</v>
      </c>
      <c r="H682" s="188"/>
      <c r="I682" s="154">
        <f t="shared" si="18"/>
        <v>0</v>
      </c>
      <c r="J682" s="155">
        <f t="shared" si="19"/>
        <v>0</v>
      </c>
      <c r="K682" s="61"/>
      <c r="L682" s="61"/>
    </row>
    <row r="683" spans="1:12">
      <c r="A683" s="200" t="s">
        <v>1780</v>
      </c>
      <c r="B683" s="69" t="s">
        <v>714</v>
      </c>
      <c r="C683" s="151" t="s">
        <v>715</v>
      </c>
      <c r="D683" s="152">
        <v>150</v>
      </c>
      <c r="E683" s="153">
        <v>0.58888888888888891</v>
      </c>
      <c r="F683" s="153">
        <v>0.48958333333333337</v>
      </c>
      <c r="G683" s="153">
        <v>0.42708333333333337</v>
      </c>
      <c r="H683" s="188"/>
      <c r="I683" s="154">
        <f t="shared" si="18"/>
        <v>0</v>
      </c>
      <c r="J683" s="155">
        <f t="shared" si="19"/>
        <v>0</v>
      </c>
      <c r="K683" s="61"/>
      <c r="L683" s="61"/>
    </row>
    <row r="684" spans="1:12">
      <c r="A684" s="200"/>
      <c r="B684" s="69" t="s">
        <v>651</v>
      </c>
      <c r="C684" s="151" t="s">
        <v>652</v>
      </c>
      <c r="D684" s="152">
        <v>150</v>
      </c>
      <c r="E684" s="153">
        <v>0.57777777777777783</v>
      </c>
      <c r="F684" s="153">
        <v>0.47916666666666669</v>
      </c>
      <c r="G684" s="153">
        <v>0.40625000000000006</v>
      </c>
      <c r="H684" s="188"/>
      <c r="I684" s="154">
        <f t="shared" si="18"/>
        <v>0</v>
      </c>
      <c r="J684" s="155">
        <f t="shared" si="19"/>
        <v>0</v>
      </c>
      <c r="K684" s="61"/>
      <c r="L684" s="61"/>
    </row>
    <row r="685" spans="1:12">
      <c r="A685" s="200"/>
      <c r="B685" s="69" t="s">
        <v>653</v>
      </c>
      <c r="C685" s="151" t="s">
        <v>654</v>
      </c>
      <c r="D685" s="152">
        <v>150</v>
      </c>
      <c r="E685" s="153">
        <v>1.3555555555555554</v>
      </c>
      <c r="F685" s="153">
        <v>1.2083333333333333</v>
      </c>
      <c r="G685" s="153">
        <v>1.1250000000000002</v>
      </c>
      <c r="H685" s="188"/>
      <c r="I685" s="154">
        <f t="shared" si="18"/>
        <v>0</v>
      </c>
      <c r="J685" s="155">
        <f t="shared" si="19"/>
        <v>0</v>
      </c>
      <c r="K685" s="61"/>
      <c r="L685" s="61"/>
    </row>
    <row r="686" spans="1:12">
      <c r="A686" s="200"/>
      <c r="B686" s="69" t="s">
        <v>660</v>
      </c>
      <c r="C686" s="151" t="s">
        <v>661</v>
      </c>
      <c r="D686" s="152">
        <v>150</v>
      </c>
      <c r="E686" s="153">
        <v>0.48888888888888887</v>
      </c>
      <c r="F686" s="153">
        <v>0.39583333333333337</v>
      </c>
      <c r="G686" s="153">
        <v>0.33333333333333337</v>
      </c>
      <c r="H686" s="188"/>
      <c r="I686" s="154">
        <f t="shared" ref="I686:I749" si="20">H686*D686</f>
        <v>0</v>
      </c>
      <c r="J686" s="155">
        <f t="shared" ref="J686:J749" si="21">IF(I686&lt;=499,SUM(I686*E686),IF(I686&lt;=999,SUM(I686*F686),IF(I686&gt;=1000,SUM(I686*G686),0)))</f>
        <v>0</v>
      </c>
      <c r="K686" s="61"/>
      <c r="L686" s="61"/>
    </row>
    <row r="687" spans="1:12">
      <c r="A687" s="200"/>
      <c r="B687" s="69" t="s">
        <v>706</v>
      </c>
      <c r="C687" s="151" t="s">
        <v>707</v>
      </c>
      <c r="D687" s="152">
        <v>150</v>
      </c>
      <c r="E687" s="153">
        <v>0.53333333333333333</v>
      </c>
      <c r="F687" s="153">
        <v>0.4375</v>
      </c>
      <c r="G687" s="153">
        <v>0.375</v>
      </c>
      <c r="H687" s="188"/>
      <c r="I687" s="154">
        <f t="shared" si="20"/>
        <v>0</v>
      </c>
      <c r="J687" s="155">
        <f t="shared" si="21"/>
        <v>0</v>
      </c>
      <c r="K687" s="61"/>
      <c r="L687" s="61"/>
    </row>
    <row r="688" spans="1:12">
      <c r="A688" s="200"/>
      <c r="B688" s="69" t="s">
        <v>708</v>
      </c>
      <c r="C688" s="151" t="s">
        <v>709</v>
      </c>
      <c r="D688" s="152">
        <v>150</v>
      </c>
      <c r="E688" s="153">
        <v>0.53333333333333333</v>
      </c>
      <c r="F688" s="153">
        <v>0.4375</v>
      </c>
      <c r="G688" s="153">
        <v>0.375</v>
      </c>
      <c r="H688" s="188"/>
      <c r="I688" s="154">
        <f t="shared" si="20"/>
        <v>0</v>
      </c>
      <c r="J688" s="155">
        <f t="shared" si="21"/>
        <v>0</v>
      </c>
      <c r="K688" s="61"/>
      <c r="L688" s="61"/>
    </row>
    <row r="689" spans="1:12">
      <c r="A689" s="200"/>
      <c r="B689" s="69" t="s">
        <v>655</v>
      </c>
      <c r="C689" s="151" t="s">
        <v>656</v>
      </c>
      <c r="D689" s="152">
        <v>150</v>
      </c>
      <c r="E689" s="153">
        <v>0.53333333333333333</v>
      </c>
      <c r="F689" s="153">
        <v>0.4375</v>
      </c>
      <c r="G689" s="153">
        <v>0.375</v>
      </c>
      <c r="H689" s="188"/>
      <c r="I689" s="154">
        <f t="shared" si="20"/>
        <v>0</v>
      </c>
      <c r="J689" s="155">
        <f t="shared" si="21"/>
        <v>0</v>
      </c>
      <c r="K689" s="61"/>
      <c r="L689" s="61"/>
    </row>
    <row r="690" spans="1:12">
      <c r="A690" s="200"/>
      <c r="B690" s="69" t="s">
        <v>658</v>
      </c>
      <c r="C690" s="151" t="s">
        <v>659</v>
      </c>
      <c r="D690" s="152">
        <v>150</v>
      </c>
      <c r="E690" s="153">
        <v>0.53333333333333333</v>
      </c>
      <c r="F690" s="153">
        <v>0.4375</v>
      </c>
      <c r="G690" s="153">
        <v>0.375</v>
      </c>
      <c r="H690" s="188"/>
      <c r="I690" s="154">
        <f t="shared" si="20"/>
        <v>0</v>
      </c>
      <c r="J690" s="155">
        <f t="shared" si="21"/>
        <v>0</v>
      </c>
      <c r="K690" s="61"/>
      <c r="L690" s="61"/>
    </row>
    <row r="691" spans="1:12">
      <c r="A691" s="200"/>
      <c r="B691" s="69" t="s">
        <v>710</v>
      </c>
      <c r="C691" s="151" t="s">
        <v>711</v>
      </c>
      <c r="D691" s="152">
        <v>150</v>
      </c>
      <c r="E691" s="153">
        <v>0.53333333333333333</v>
      </c>
      <c r="F691" s="153">
        <v>0.4375</v>
      </c>
      <c r="G691" s="153">
        <v>0.375</v>
      </c>
      <c r="H691" s="188"/>
      <c r="I691" s="154">
        <f t="shared" si="20"/>
        <v>0</v>
      </c>
      <c r="J691" s="155">
        <f t="shared" si="21"/>
        <v>0</v>
      </c>
      <c r="K691" s="61"/>
      <c r="L691" s="61"/>
    </row>
    <row r="692" spans="1:12">
      <c r="A692" s="200"/>
      <c r="B692" s="69" t="s">
        <v>666</v>
      </c>
      <c r="C692" s="151" t="s">
        <v>667</v>
      </c>
      <c r="D692" s="152">
        <v>150</v>
      </c>
      <c r="E692" s="153">
        <v>0.53333333333333333</v>
      </c>
      <c r="F692" s="153">
        <v>0.4375</v>
      </c>
      <c r="G692" s="153">
        <v>0.375</v>
      </c>
      <c r="H692" s="188"/>
      <c r="I692" s="154">
        <f t="shared" si="20"/>
        <v>0</v>
      </c>
      <c r="J692" s="155">
        <f t="shared" si="21"/>
        <v>0</v>
      </c>
      <c r="K692" s="61"/>
      <c r="L692" s="61"/>
    </row>
    <row r="693" spans="1:12">
      <c r="A693" s="200"/>
      <c r="B693" s="69" t="s">
        <v>668</v>
      </c>
      <c r="C693" s="151" t="s">
        <v>669</v>
      </c>
      <c r="D693" s="152">
        <v>150</v>
      </c>
      <c r="E693" s="153">
        <v>0.48888888888888887</v>
      </c>
      <c r="F693" s="153">
        <v>0.39583333333333337</v>
      </c>
      <c r="G693" s="153">
        <v>0.33333333333333337</v>
      </c>
      <c r="H693" s="188"/>
      <c r="I693" s="154">
        <f t="shared" si="20"/>
        <v>0</v>
      </c>
      <c r="J693" s="155">
        <f t="shared" si="21"/>
        <v>0</v>
      </c>
      <c r="K693" s="61"/>
      <c r="L693" s="61"/>
    </row>
    <row r="694" spans="1:12">
      <c r="A694" s="200"/>
      <c r="B694" s="69" t="s">
        <v>674</v>
      </c>
      <c r="C694" s="151" t="s">
        <v>675</v>
      </c>
      <c r="D694" s="152">
        <v>150</v>
      </c>
      <c r="E694" s="153">
        <v>0.48888888888888887</v>
      </c>
      <c r="F694" s="153">
        <v>0.39583333333333337</v>
      </c>
      <c r="G694" s="153">
        <v>0.33333333333333337</v>
      </c>
      <c r="H694" s="188"/>
      <c r="I694" s="154">
        <f t="shared" si="20"/>
        <v>0</v>
      </c>
      <c r="J694" s="155">
        <f t="shared" si="21"/>
        <v>0</v>
      </c>
      <c r="K694" s="61"/>
      <c r="L694" s="61"/>
    </row>
    <row r="695" spans="1:12">
      <c r="A695" s="200"/>
      <c r="B695" s="69" t="s">
        <v>1710</v>
      </c>
      <c r="C695" s="151" t="s">
        <v>1753</v>
      </c>
      <c r="D695" s="152">
        <v>150</v>
      </c>
      <c r="E695" s="153">
        <v>1.1399999999999999</v>
      </c>
      <c r="F695" s="153">
        <v>1.01</v>
      </c>
      <c r="G695" s="153">
        <v>0.95</v>
      </c>
      <c r="H695" s="188"/>
      <c r="I695" s="154">
        <f t="shared" si="20"/>
        <v>0</v>
      </c>
      <c r="J695" s="155">
        <f t="shared" si="21"/>
        <v>0</v>
      </c>
      <c r="K695" s="61"/>
      <c r="L695" s="61"/>
    </row>
    <row r="696" spans="1:12">
      <c r="A696" s="200"/>
      <c r="B696" s="69" t="s">
        <v>1456</v>
      </c>
      <c r="C696" s="151" t="s">
        <v>1457</v>
      </c>
      <c r="D696" s="152">
        <v>150</v>
      </c>
      <c r="E696" s="153">
        <v>1.3555555555555554</v>
      </c>
      <c r="F696" s="153">
        <v>1.2083333333333333</v>
      </c>
      <c r="G696" s="153">
        <v>1.1250000000000002</v>
      </c>
      <c r="H696" s="188"/>
      <c r="I696" s="154">
        <f t="shared" si="20"/>
        <v>0</v>
      </c>
      <c r="J696" s="155">
        <f t="shared" si="21"/>
        <v>0</v>
      </c>
      <c r="K696" s="61"/>
      <c r="L696" s="61"/>
    </row>
    <row r="697" spans="1:12">
      <c r="A697" s="200"/>
      <c r="B697" s="69" t="s">
        <v>680</v>
      </c>
      <c r="C697" s="151" t="s">
        <v>681</v>
      </c>
      <c r="D697" s="152">
        <v>150</v>
      </c>
      <c r="E697" s="153">
        <v>0.48888888888888887</v>
      </c>
      <c r="F697" s="153">
        <v>0.39583333333333337</v>
      </c>
      <c r="G697" s="153">
        <v>0.33333333333333337</v>
      </c>
      <c r="H697" s="188"/>
      <c r="I697" s="154">
        <f t="shared" si="20"/>
        <v>0</v>
      </c>
      <c r="J697" s="155">
        <f t="shared" si="21"/>
        <v>0</v>
      </c>
      <c r="K697" s="61"/>
      <c r="L697" s="61"/>
    </row>
    <row r="698" spans="1:12">
      <c r="A698" s="200"/>
      <c r="B698" s="69" t="s">
        <v>684</v>
      </c>
      <c r="C698" s="151" t="s">
        <v>685</v>
      </c>
      <c r="D698" s="152">
        <v>150</v>
      </c>
      <c r="E698" s="153">
        <v>0.48888888888888887</v>
      </c>
      <c r="F698" s="153">
        <v>0.39583333333333337</v>
      </c>
      <c r="G698" s="153">
        <v>0.33333333333333337</v>
      </c>
      <c r="H698" s="188"/>
      <c r="I698" s="154">
        <f t="shared" si="20"/>
        <v>0</v>
      </c>
      <c r="J698" s="155">
        <f t="shared" si="21"/>
        <v>0</v>
      </c>
      <c r="K698" s="61"/>
      <c r="L698" s="61"/>
    </row>
    <row r="699" spans="1:12">
      <c r="A699" s="200"/>
      <c r="B699" s="69" t="s">
        <v>702</v>
      </c>
      <c r="C699" s="151" t="s">
        <v>703</v>
      </c>
      <c r="D699" s="152">
        <v>150</v>
      </c>
      <c r="E699" s="153">
        <v>0.48888888888888887</v>
      </c>
      <c r="F699" s="153">
        <v>0.39583333333333337</v>
      </c>
      <c r="G699" s="153">
        <v>0.33333333333333337</v>
      </c>
      <c r="H699" s="188"/>
      <c r="I699" s="154">
        <f t="shared" si="20"/>
        <v>0</v>
      </c>
      <c r="J699" s="155">
        <f t="shared" si="21"/>
        <v>0</v>
      </c>
      <c r="K699" s="61"/>
      <c r="L699" s="61"/>
    </row>
    <row r="700" spans="1:12">
      <c r="A700" s="73" t="s">
        <v>1780</v>
      </c>
      <c r="B700" s="156" t="s">
        <v>1301</v>
      </c>
      <c r="C700" s="151" t="s">
        <v>1302</v>
      </c>
      <c r="D700" s="152">
        <v>104</v>
      </c>
      <c r="E700" s="153">
        <v>0.8666666666666667</v>
      </c>
      <c r="F700" s="153">
        <v>0.75</v>
      </c>
      <c r="G700" s="153">
        <v>0.67708333333333337</v>
      </c>
      <c r="H700" s="188"/>
      <c r="I700" s="154">
        <f t="shared" si="20"/>
        <v>0</v>
      </c>
      <c r="J700" s="155">
        <f t="shared" si="21"/>
        <v>0</v>
      </c>
      <c r="K700" s="61"/>
      <c r="L700" s="61"/>
    </row>
    <row r="701" spans="1:12">
      <c r="A701" s="71"/>
      <c r="B701" s="69" t="s">
        <v>1717</v>
      </c>
      <c r="C701" s="57" t="s">
        <v>896</v>
      </c>
      <c r="D701" s="58">
        <v>144</v>
      </c>
      <c r="E701" s="59">
        <v>0.67</v>
      </c>
      <c r="F701" s="59">
        <v>0.54</v>
      </c>
      <c r="G701" s="59">
        <v>0.48</v>
      </c>
      <c r="H701" s="188"/>
      <c r="I701" s="154">
        <f t="shared" si="20"/>
        <v>0</v>
      </c>
      <c r="J701" s="155">
        <f t="shared" si="21"/>
        <v>0</v>
      </c>
      <c r="K701" s="61"/>
      <c r="L701" s="61"/>
    </row>
    <row r="702" spans="1:12">
      <c r="A702" s="71"/>
      <c r="B702" s="69" t="s">
        <v>897</v>
      </c>
      <c r="C702" s="57" t="s">
        <v>898</v>
      </c>
      <c r="D702" s="58">
        <v>144</v>
      </c>
      <c r="E702" s="59">
        <v>1.8</v>
      </c>
      <c r="F702" s="59">
        <v>1.6250000000000002</v>
      </c>
      <c r="G702" s="59">
        <v>1.5520833333333335</v>
      </c>
      <c r="H702" s="188"/>
      <c r="I702" s="154">
        <f t="shared" si="20"/>
        <v>0</v>
      </c>
      <c r="J702" s="155">
        <f t="shared" si="21"/>
        <v>0</v>
      </c>
      <c r="K702" s="61"/>
      <c r="L702" s="61"/>
    </row>
    <row r="703" spans="1:12">
      <c r="A703" s="71"/>
      <c r="B703" s="69" t="s">
        <v>901</v>
      </c>
      <c r="C703" s="57" t="s">
        <v>902</v>
      </c>
      <c r="D703" s="58">
        <v>144</v>
      </c>
      <c r="E703" s="59">
        <v>1.8</v>
      </c>
      <c r="F703" s="59">
        <v>1.6250000000000002</v>
      </c>
      <c r="G703" s="59">
        <v>1.5520833333333335</v>
      </c>
      <c r="H703" s="188"/>
      <c r="I703" s="154">
        <f t="shared" si="20"/>
        <v>0</v>
      </c>
      <c r="J703" s="155">
        <f t="shared" si="21"/>
        <v>0</v>
      </c>
      <c r="K703" s="61"/>
      <c r="L703" s="61"/>
    </row>
    <row r="704" spans="1:12">
      <c r="A704" s="71"/>
      <c r="B704" s="69" t="s">
        <v>894</v>
      </c>
      <c r="C704" s="57" t="s">
        <v>895</v>
      </c>
      <c r="D704" s="58">
        <v>144</v>
      </c>
      <c r="E704" s="59">
        <v>1.6222222222222222</v>
      </c>
      <c r="F704" s="59">
        <v>1.4583333333333333</v>
      </c>
      <c r="G704" s="59">
        <v>1.3750000000000002</v>
      </c>
      <c r="H704" s="188"/>
      <c r="I704" s="154">
        <f t="shared" si="20"/>
        <v>0</v>
      </c>
      <c r="J704" s="155">
        <f t="shared" si="21"/>
        <v>0</v>
      </c>
      <c r="K704" s="61"/>
      <c r="L704" s="61"/>
    </row>
    <row r="705" spans="1:12">
      <c r="A705" s="71"/>
      <c r="B705" s="69" t="s">
        <v>1716</v>
      </c>
      <c r="C705" s="57" t="s">
        <v>1754</v>
      </c>
      <c r="D705" s="58">
        <v>144</v>
      </c>
      <c r="E705" s="59">
        <v>0.67</v>
      </c>
      <c r="F705" s="59">
        <v>0.54</v>
      </c>
      <c r="G705" s="59">
        <v>0.48</v>
      </c>
      <c r="H705" s="188"/>
      <c r="I705" s="154">
        <f t="shared" si="20"/>
        <v>0</v>
      </c>
      <c r="J705" s="155">
        <f t="shared" si="21"/>
        <v>0</v>
      </c>
      <c r="K705" s="61"/>
      <c r="L705" s="61"/>
    </row>
    <row r="706" spans="1:12">
      <c r="A706" s="71" t="s">
        <v>1780</v>
      </c>
      <c r="B706" s="69" t="s">
        <v>1487</v>
      </c>
      <c r="C706" s="57" t="s">
        <v>1488</v>
      </c>
      <c r="D706" s="58">
        <v>150</v>
      </c>
      <c r="E706" s="59">
        <v>1.8</v>
      </c>
      <c r="F706" s="59">
        <v>1.6250000000000002</v>
      </c>
      <c r="G706" s="59">
        <v>1.5520833333333335</v>
      </c>
      <c r="H706" s="188"/>
      <c r="I706" s="154">
        <f t="shared" si="20"/>
        <v>0</v>
      </c>
      <c r="J706" s="155">
        <f t="shared" si="21"/>
        <v>0</v>
      </c>
      <c r="K706" s="61"/>
      <c r="L706" s="61"/>
    </row>
    <row r="707" spans="1:12">
      <c r="A707" s="71" t="s">
        <v>1780</v>
      </c>
      <c r="B707" s="69" t="s">
        <v>1489</v>
      </c>
      <c r="C707" s="57" t="s">
        <v>1490</v>
      </c>
      <c r="D707" s="58">
        <v>150</v>
      </c>
      <c r="E707" s="59">
        <v>0.93333333333333324</v>
      </c>
      <c r="F707" s="59">
        <v>0.81250000000000011</v>
      </c>
      <c r="G707" s="59">
        <v>0.73958333333333337</v>
      </c>
      <c r="H707" s="188"/>
      <c r="I707" s="154">
        <f t="shared" si="20"/>
        <v>0</v>
      </c>
      <c r="J707" s="155">
        <f t="shared" si="21"/>
        <v>0</v>
      </c>
      <c r="K707" s="61"/>
      <c r="L707" s="61"/>
    </row>
    <row r="708" spans="1:12">
      <c r="A708" s="71" t="s">
        <v>1780</v>
      </c>
      <c r="B708" s="69" t="s">
        <v>1491</v>
      </c>
      <c r="C708" s="57" t="s">
        <v>1492</v>
      </c>
      <c r="D708" s="58">
        <v>150</v>
      </c>
      <c r="E708" s="59">
        <v>1.8</v>
      </c>
      <c r="F708" s="59">
        <v>1.6250000000000002</v>
      </c>
      <c r="G708" s="59">
        <v>1.5520833333333335</v>
      </c>
      <c r="H708" s="188"/>
      <c r="I708" s="154">
        <f t="shared" si="20"/>
        <v>0</v>
      </c>
      <c r="J708" s="155">
        <f t="shared" si="21"/>
        <v>0</v>
      </c>
      <c r="K708" s="61"/>
      <c r="L708" s="61"/>
    </row>
    <row r="709" spans="1:12">
      <c r="A709" s="71" t="s">
        <v>1780</v>
      </c>
      <c r="B709" s="69" t="s">
        <v>1493</v>
      </c>
      <c r="C709" s="57" t="s">
        <v>1494</v>
      </c>
      <c r="D709" s="58">
        <v>150</v>
      </c>
      <c r="E709" s="59">
        <v>0.93333333333333324</v>
      </c>
      <c r="F709" s="59">
        <v>0.81250000000000011</v>
      </c>
      <c r="G709" s="59">
        <v>0.73958333333333337</v>
      </c>
      <c r="H709" s="188"/>
      <c r="I709" s="154">
        <f t="shared" si="20"/>
        <v>0</v>
      </c>
      <c r="J709" s="155">
        <f t="shared" si="21"/>
        <v>0</v>
      </c>
      <c r="K709" s="61"/>
      <c r="L709" s="61"/>
    </row>
    <row r="710" spans="1:12">
      <c r="A710" s="71" t="s">
        <v>1780</v>
      </c>
      <c r="B710" s="69" t="s">
        <v>1495</v>
      </c>
      <c r="C710" s="57" t="s">
        <v>1496</v>
      </c>
      <c r="D710" s="58">
        <v>150</v>
      </c>
      <c r="E710" s="59">
        <v>0.93333333333333324</v>
      </c>
      <c r="F710" s="59">
        <v>0.81250000000000011</v>
      </c>
      <c r="G710" s="59">
        <v>0.73958333333333337</v>
      </c>
      <c r="H710" s="188"/>
      <c r="I710" s="154">
        <f t="shared" si="20"/>
        <v>0</v>
      </c>
      <c r="J710" s="155">
        <f t="shared" si="21"/>
        <v>0</v>
      </c>
      <c r="K710" s="61"/>
      <c r="L710" s="61"/>
    </row>
    <row r="711" spans="1:12">
      <c r="A711" s="71" t="s">
        <v>1780</v>
      </c>
      <c r="B711" s="69" t="s">
        <v>1497</v>
      </c>
      <c r="C711" s="57" t="s">
        <v>896</v>
      </c>
      <c r="D711" s="58">
        <v>150</v>
      </c>
      <c r="E711" s="59">
        <v>0.93333333333333324</v>
      </c>
      <c r="F711" s="59">
        <v>0.81250000000000011</v>
      </c>
      <c r="G711" s="59">
        <v>0.73958333333333337</v>
      </c>
      <c r="H711" s="188"/>
      <c r="I711" s="154">
        <f t="shared" si="20"/>
        <v>0</v>
      </c>
      <c r="J711" s="155">
        <f t="shared" si="21"/>
        <v>0</v>
      </c>
      <c r="K711" s="61"/>
      <c r="L711" s="61"/>
    </row>
    <row r="712" spans="1:12">
      <c r="A712" s="71" t="s">
        <v>1780</v>
      </c>
      <c r="B712" s="69" t="s">
        <v>899</v>
      </c>
      <c r="C712" s="57" t="s">
        <v>900</v>
      </c>
      <c r="D712" s="58">
        <v>144</v>
      </c>
      <c r="E712" s="59">
        <v>1.8</v>
      </c>
      <c r="F712" s="59">
        <v>1.6250000000000002</v>
      </c>
      <c r="G712" s="59">
        <v>1.5520833333333335</v>
      </c>
      <c r="H712" s="188"/>
      <c r="I712" s="154">
        <f t="shared" si="20"/>
        <v>0</v>
      </c>
      <c r="J712" s="155">
        <f t="shared" si="21"/>
        <v>0</v>
      </c>
      <c r="K712" s="61"/>
      <c r="L712" s="61"/>
    </row>
    <row r="713" spans="1:12">
      <c r="A713" s="71"/>
      <c r="B713" s="69" t="s">
        <v>1718</v>
      </c>
      <c r="C713" s="57" t="s">
        <v>1755</v>
      </c>
      <c r="D713" s="58">
        <v>144</v>
      </c>
      <c r="E713" s="59">
        <v>0.5</v>
      </c>
      <c r="F713" s="59">
        <v>0.39</v>
      </c>
      <c r="G713" s="59">
        <v>0.32</v>
      </c>
      <c r="H713" s="188"/>
      <c r="I713" s="154">
        <f t="shared" si="20"/>
        <v>0</v>
      </c>
      <c r="J713" s="155">
        <f t="shared" si="21"/>
        <v>0</v>
      </c>
      <c r="K713" s="61"/>
      <c r="L713" s="61"/>
    </row>
    <row r="714" spans="1:12">
      <c r="A714" s="71"/>
      <c r="B714" s="69" t="s">
        <v>1498</v>
      </c>
      <c r="C714" s="57" t="s">
        <v>1499</v>
      </c>
      <c r="D714" s="58">
        <v>144</v>
      </c>
      <c r="E714" s="59">
        <v>0.68888888888888888</v>
      </c>
      <c r="F714" s="59">
        <v>0.58333333333333337</v>
      </c>
      <c r="G714" s="59">
        <v>0.5</v>
      </c>
      <c r="H714" s="188"/>
      <c r="I714" s="154">
        <f t="shared" si="20"/>
        <v>0</v>
      </c>
      <c r="J714" s="155">
        <f t="shared" si="21"/>
        <v>0</v>
      </c>
      <c r="K714" s="61"/>
      <c r="L714" s="61"/>
    </row>
    <row r="715" spans="1:12">
      <c r="A715" s="71"/>
      <c r="B715" s="69" t="s">
        <v>1719</v>
      </c>
      <c r="C715" s="57" t="s">
        <v>1756</v>
      </c>
      <c r="D715" s="58">
        <v>144</v>
      </c>
      <c r="E715" s="59">
        <v>0.5</v>
      </c>
      <c r="F715" s="59">
        <v>0.39</v>
      </c>
      <c r="G715" s="59">
        <v>0.32</v>
      </c>
      <c r="H715" s="188"/>
      <c r="I715" s="154">
        <f t="shared" si="20"/>
        <v>0</v>
      </c>
      <c r="J715" s="155">
        <f t="shared" si="21"/>
        <v>0</v>
      </c>
      <c r="K715" s="61"/>
      <c r="L715" s="61"/>
    </row>
    <row r="716" spans="1:12">
      <c r="A716" s="71"/>
      <c r="B716" s="69" t="s">
        <v>1500</v>
      </c>
      <c r="C716" s="57" t="s">
        <v>1501</v>
      </c>
      <c r="D716" s="58">
        <v>144</v>
      </c>
      <c r="E716" s="59">
        <v>0.58888888888888891</v>
      </c>
      <c r="F716" s="59">
        <v>0.48958333333333337</v>
      </c>
      <c r="G716" s="59">
        <v>0.42708333333333337</v>
      </c>
      <c r="H716" s="188"/>
      <c r="I716" s="154">
        <f t="shared" si="20"/>
        <v>0</v>
      </c>
      <c r="J716" s="155">
        <f t="shared" si="21"/>
        <v>0</v>
      </c>
      <c r="K716" s="61"/>
      <c r="L716" s="61"/>
    </row>
    <row r="717" spans="1:12">
      <c r="A717" s="71"/>
      <c r="B717" s="69" t="s">
        <v>1720</v>
      </c>
      <c r="C717" s="57" t="s">
        <v>1757</v>
      </c>
      <c r="D717" s="58">
        <v>144</v>
      </c>
      <c r="E717" s="59">
        <v>1.06</v>
      </c>
      <c r="F717" s="59">
        <v>0.93</v>
      </c>
      <c r="G717" s="59">
        <v>0.87</v>
      </c>
      <c r="H717" s="188"/>
      <c r="I717" s="154">
        <f t="shared" si="20"/>
        <v>0</v>
      </c>
      <c r="J717" s="155">
        <f t="shared" si="21"/>
        <v>0</v>
      </c>
      <c r="K717" s="61"/>
      <c r="L717" s="61"/>
    </row>
    <row r="718" spans="1:12">
      <c r="A718" s="71"/>
      <c r="B718" s="69" t="s">
        <v>1721</v>
      </c>
      <c r="C718" s="57" t="s">
        <v>1758</v>
      </c>
      <c r="D718" s="58">
        <v>144</v>
      </c>
      <c r="E718" s="59">
        <v>1.06</v>
      </c>
      <c r="F718" s="59">
        <v>0.93</v>
      </c>
      <c r="G718" s="59">
        <v>0.87</v>
      </c>
      <c r="H718" s="188"/>
      <c r="I718" s="154">
        <f t="shared" si="20"/>
        <v>0</v>
      </c>
      <c r="J718" s="155">
        <f t="shared" si="21"/>
        <v>0</v>
      </c>
      <c r="K718" s="61"/>
      <c r="L718" s="61"/>
    </row>
    <row r="719" spans="1:12">
      <c r="A719" s="71"/>
      <c r="B719" s="69" t="s">
        <v>915</v>
      </c>
      <c r="C719" s="57" t="s">
        <v>916</v>
      </c>
      <c r="D719" s="58">
        <v>144</v>
      </c>
      <c r="E719" s="59">
        <v>0.58888888888888891</v>
      </c>
      <c r="F719" s="59">
        <v>0.48958333333333337</v>
      </c>
      <c r="G719" s="59">
        <v>0.42708333333333337</v>
      </c>
      <c r="H719" s="188"/>
      <c r="I719" s="154">
        <f t="shared" si="20"/>
        <v>0</v>
      </c>
      <c r="J719" s="155">
        <f t="shared" si="21"/>
        <v>0</v>
      </c>
      <c r="K719" s="61"/>
      <c r="L719" s="61"/>
    </row>
    <row r="720" spans="1:12">
      <c r="A720" s="71"/>
      <c r="B720" s="72" t="s">
        <v>917</v>
      </c>
      <c r="C720" s="57" t="s">
        <v>918</v>
      </c>
      <c r="D720" s="58">
        <v>144</v>
      </c>
      <c r="E720" s="59">
        <v>0.58888888888888891</v>
      </c>
      <c r="F720" s="59">
        <v>0.48958333333333337</v>
      </c>
      <c r="G720" s="59">
        <v>0.42708333333333337</v>
      </c>
      <c r="H720" s="188"/>
      <c r="I720" s="154">
        <f t="shared" si="20"/>
        <v>0</v>
      </c>
      <c r="J720" s="155">
        <f t="shared" si="21"/>
        <v>0</v>
      </c>
      <c r="K720" s="61"/>
      <c r="L720" s="61"/>
    </row>
    <row r="721" spans="1:12">
      <c r="A721" s="71"/>
      <c r="B721" s="70" t="s">
        <v>1722</v>
      </c>
      <c r="C721" s="57" t="s">
        <v>1759</v>
      </c>
      <c r="D721" s="58">
        <v>144</v>
      </c>
      <c r="E721" s="59">
        <v>1.1399999999999999</v>
      </c>
      <c r="F721" s="59">
        <v>1.01</v>
      </c>
      <c r="G721" s="59">
        <v>0.95</v>
      </c>
      <c r="H721" s="188"/>
      <c r="I721" s="154">
        <f t="shared" si="20"/>
        <v>0</v>
      </c>
      <c r="J721" s="155">
        <f t="shared" si="21"/>
        <v>0</v>
      </c>
    </row>
    <row r="722" spans="1:12">
      <c r="A722" s="71"/>
      <c r="B722" s="70" t="s">
        <v>1723</v>
      </c>
      <c r="C722" s="63" t="s">
        <v>1760</v>
      </c>
      <c r="D722" s="64">
        <v>144</v>
      </c>
      <c r="E722" s="65">
        <v>0.5</v>
      </c>
      <c r="F722" s="65">
        <v>0.39</v>
      </c>
      <c r="G722" s="65">
        <v>0.32</v>
      </c>
      <c r="H722" s="188"/>
      <c r="I722" s="154">
        <f t="shared" si="20"/>
        <v>0</v>
      </c>
      <c r="J722" s="155">
        <f t="shared" si="21"/>
        <v>0</v>
      </c>
      <c r="K722" s="61"/>
      <c r="L722" s="61"/>
    </row>
    <row r="723" spans="1:12">
      <c r="A723" s="71"/>
      <c r="B723" s="70" t="s">
        <v>923</v>
      </c>
      <c r="C723" s="63" t="s">
        <v>924</v>
      </c>
      <c r="D723" s="64">
        <v>144</v>
      </c>
      <c r="E723" s="65">
        <v>1.6888888888888889</v>
      </c>
      <c r="F723" s="65">
        <v>1.5208333333333333</v>
      </c>
      <c r="G723" s="65">
        <v>1.4375</v>
      </c>
      <c r="H723" s="188"/>
      <c r="I723" s="154">
        <f t="shared" si="20"/>
        <v>0</v>
      </c>
      <c r="J723" s="155">
        <f t="shared" si="21"/>
        <v>0</v>
      </c>
      <c r="K723" s="61"/>
      <c r="L723" s="61"/>
    </row>
    <row r="724" spans="1:12">
      <c r="A724" s="71"/>
      <c r="B724" s="69" t="s">
        <v>927</v>
      </c>
      <c r="C724" s="57" t="s">
        <v>928</v>
      </c>
      <c r="D724" s="58">
        <v>144</v>
      </c>
      <c r="E724" s="59">
        <v>0.58888888888888891</v>
      </c>
      <c r="F724" s="59">
        <v>0.48958333333333337</v>
      </c>
      <c r="G724" s="59">
        <v>0.42708333333333337</v>
      </c>
      <c r="H724" s="188"/>
      <c r="I724" s="154">
        <f t="shared" si="20"/>
        <v>0</v>
      </c>
      <c r="J724" s="155">
        <f t="shared" si="21"/>
        <v>0</v>
      </c>
      <c r="K724" s="61"/>
      <c r="L724" s="61"/>
    </row>
    <row r="725" spans="1:12">
      <c r="A725" s="71"/>
      <c r="B725" s="70" t="s">
        <v>1725</v>
      </c>
      <c r="C725" s="63" t="s">
        <v>1761</v>
      </c>
      <c r="D725" s="64">
        <v>144</v>
      </c>
      <c r="E725" s="65">
        <v>0.49</v>
      </c>
      <c r="F725" s="65">
        <v>0.36</v>
      </c>
      <c r="G725" s="65">
        <v>0.31</v>
      </c>
      <c r="H725" s="188"/>
      <c r="I725" s="154">
        <f t="shared" si="20"/>
        <v>0</v>
      </c>
      <c r="J725" s="155">
        <f t="shared" si="21"/>
        <v>0</v>
      </c>
      <c r="K725" s="61"/>
      <c r="L725" s="61"/>
    </row>
    <row r="726" spans="1:12">
      <c r="A726" s="71"/>
      <c r="B726" s="70" t="s">
        <v>1724</v>
      </c>
      <c r="C726" s="63" t="s">
        <v>1762</v>
      </c>
      <c r="D726" s="64">
        <v>144</v>
      </c>
      <c r="E726" s="65">
        <v>0.5</v>
      </c>
      <c r="F726" s="65">
        <v>0.39</v>
      </c>
      <c r="G726" s="65">
        <v>0.32</v>
      </c>
      <c r="H726" s="188"/>
      <c r="I726" s="154">
        <f t="shared" si="20"/>
        <v>0</v>
      </c>
      <c r="J726" s="155">
        <f t="shared" si="21"/>
        <v>0</v>
      </c>
      <c r="K726" s="61"/>
      <c r="L726" s="61"/>
    </row>
    <row r="727" spans="1:12">
      <c r="A727" s="71"/>
      <c r="B727" s="70" t="s">
        <v>939</v>
      </c>
      <c r="C727" s="63" t="s">
        <v>940</v>
      </c>
      <c r="D727" s="64">
        <v>144</v>
      </c>
      <c r="E727" s="65">
        <v>1.6333333333333333</v>
      </c>
      <c r="F727" s="65">
        <v>1.46875</v>
      </c>
      <c r="G727" s="65">
        <v>1.3958333333333335</v>
      </c>
      <c r="H727" s="188"/>
      <c r="I727" s="154">
        <f t="shared" si="20"/>
        <v>0</v>
      </c>
      <c r="J727" s="155">
        <f t="shared" si="21"/>
        <v>0</v>
      </c>
      <c r="K727" s="61"/>
      <c r="L727" s="61"/>
    </row>
    <row r="728" spans="1:12">
      <c r="A728" s="71"/>
      <c r="B728" s="70" t="s">
        <v>943</v>
      </c>
      <c r="C728" s="63" t="s">
        <v>944</v>
      </c>
      <c r="D728" s="64">
        <v>144</v>
      </c>
      <c r="E728" s="65">
        <v>1.5333333333333332</v>
      </c>
      <c r="F728" s="65">
        <v>1.3750000000000002</v>
      </c>
      <c r="G728" s="65">
        <v>1.3020833333333335</v>
      </c>
      <c r="H728" s="188"/>
      <c r="I728" s="154">
        <f t="shared" si="20"/>
        <v>0</v>
      </c>
      <c r="J728" s="155">
        <f t="shared" si="21"/>
        <v>0</v>
      </c>
      <c r="K728" s="61"/>
      <c r="L728" s="61"/>
    </row>
    <row r="729" spans="1:12">
      <c r="A729" s="71"/>
      <c r="B729" s="70" t="s">
        <v>945</v>
      </c>
      <c r="C729" s="63" t="s">
        <v>946</v>
      </c>
      <c r="D729" s="64">
        <v>144</v>
      </c>
      <c r="E729" s="65">
        <v>0.58888888888888891</v>
      </c>
      <c r="F729" s="65">
        <v>0.48958333333333337</v>
      </c>
      <c r="G729" s="65">
        <v>0.42708333333333337</v>
      </c>
      <c r="H729" s="188"/>
      <c r="I729" s="154">
        <f t="shared" si="20"/>
        <v>0</v>
      </c>
      <c r="J729" s="155">
        <f t="shared" si="21"/>
        <v>0</v>
      </c>
      <c r="K729" s="61"/>
      <c r="L729" s="61"/>
    </row>
    <row r="730" spans="1:12">
      <c r="A730" s="71"/>
      <c r="B730" s="70" t="s">
        <v>1726</v>
      </c>
      <c r="C730" s="63" t="s">
        <v>1763</v>
      </c>
      <c r="D730" s="64">
        <v>144</v>
      </c>
      <c r="E730" s="65">
        <v>0.45</v>
      </c>
      <c r="F730" s="65">
        <v>0.34</v>
      </c>
      <c r="G730" s="65">
        <v>0.28000000000000003</v>
      </c>
      <c r="H730" s="188"/>
      <c r="I730" s="154">
        <f t="shared" si="20"/>
        <v>0</v>
      </c>
      <c r="J730" s="155">
        <f t="shared" si="21"/>
        <v>0</v>
      </c>
      <c r="K730" s="61"/>
      <c r="L730" s="61"/>
    </row>
    <row r="731" spans="1:12">
      <c r="A731" s="71"/>
      <c r="B731" s="70" t="s">
        <v>1727</v>
      </c>
      <c r="C731" s="63" t="s">
        <v>1764</v>
      </c>
      <c r="D731" s="64">
        <v>144</v>
      </c>
      <c r="E731" s="65">
        <v>0.45</v>
      </c>
      <c r="F731" s="65">
        <v>0.34</v>
      </c>
      <c r="G731" s="65">
        <v>0.28000000000000003</v>
      </c>
      <c r="H731" s="188"/>
      <c r="I731" s="154">
        <f t="shared" si="20"/>
        <v>0</v>
      </c>
      <c r="J731" s="155">
        <f t="shared" si="21"/>
        <v>0</v>
      </c>
      <c r="K731" s="61"/>
      <c r="L731" s="61"/>
    </row>
    <row r="732" spans="1:12">
      <c r="A732" s="71"/>
      <c r="B732" s="70" t="s">
        <v>955</v>
      </c>
      <c r="C732" s="63" t="s">
        <v>956</v>
      </c>
      <c r="D732" s="64">
        <v>144</v>
      </c>
      <c r="E732" s="65">
        <v>0.58888888888888891</v>
      </c>
      <c r="F732" s="65">
        <v>0.48958333333333337</v>
      </c>
      <c r="G732" s="65">
        <v>0.42708333333333337</v>
      </c>
      <c r="H732" s="188"/>
      <c r="I732" s="154">
        <f t="shared" si="20"/>
        <v>0</v>
      </c>
      <c r="J732" s="155">
        <f t="shared" si="21"/>
        <v>0</v>
      </c>
      <c r="K732" s="61"/>
      <c r="L732" s="61"/>
    </row>
    <row r="733" spans="1:12">
      <c r="A733" s="71"/>
      <c r="B733" s="70" t="s">
        <v>1728</v>
      </c>
      <c r="C733" s="63" t="s">
        <v>1765</v>
      </c>
      <c r="D733" s="64">
        <v>144</v>
      </c>
      <c r="E733" s="65">
        <v>0.45</v>
      </c>
      <c r="F733" s="65">
        <v>0.34</v>
      </c>
      <c r="G733" s="65">
        <v>0.28000000000000003</v>
      </c>
      <c r="H733" s="188"/>
      <c r="I733" s="154">
        <f t="shared" si="20"/>
        <v>0</v>
      </c>
      <c r="J733" s="155">
        <f t="shared" si="21"/>
        <v>0</v>
      </c>
      <c r="K733" s="61"/>
      <c r="L733" s="61"/>
    </row>
    <row r="734" spans="1:12">
      <c r="A734" s="71"/>
      <c r="B734" s="70" t="s">
        <v>1729</v>
      </c>
      <c r="C734" s="63" t="s">
        <v>1766</v>
      </c>
      <c r="D734" s="64">
        <v>144</v>
      </c>
      <c r="E734" s="65">
        <v>0.45</v>
      </c>
      <c r="F734" s="65">
        <v>0.34</v>
      </c>
      <c r="G734" s="65">
        <v>0.28000000000000003</v>
      </c>
      <c r="H734" s="188"/>
      <c r="I734" s="154">
        <f t="shared" si="20"/>
        <v>0</v>
      </c>
      <c r="J734" s="155">
        <f t="shared" si="21"/>
        <v>0</v>
      </c>
      <c r="K734" s="61"/>
      <c r="L734" s="61"/>
    </row>
    <row r="735" spans="1:12">
      <c r="A735" s="71"/>
      <c r="B735" s="70" t="s">
        <v>961</v>
      </c>
      <c r="C735" s="63" t="s">
        <v>962</v>
      </c>
      <c r="D735" s="64">
        <v>144</v>
      </c>
      <c r="E735" s="65">
        <v>0.58888888888888891</v>
      </c>
      <c r="F735" s="65">
        <v>0.48958333333333337</v>
      </c>
      <c r="G735" s="65">
        <v>0.42708333333333337</v>
      </c>
      <c r="H735" s="188"/>
      <c r="I735" s="154">
        <f t="shared" si="20"/>
        <v>0</v>
      </c>
      <c r="J735" s="155">
        <f t="shared" si="21"/>
        <v>0</v>
      </c>
      <c r="K735" s="61"/>
      <c r="L735" s="61"/>
    </row>
    <row r="736" spans="1:12">
      <c r="A736" s="71" t="s">
        <v>1780</v>
      </c>
      <c r="B736" s="69" t="s">
        <v>947</v>
      </c>
      <c r="C736" s="57" t="s">
        <v>948</v>
      </c>
      <c r="D736" s="58">
        <v>150</v>
      </c>
      <c r="E736" s="59">
        <v>0.58888888888888891</v>
      </c>
      <c r="F736" s="59">
        <v>0.48958333333333337</v>
      </c>
      <c r="G736" s="59">
        <v>0.42708333333333337</v>
      </c>
      <c r="H736" s="188"/>
      <c r="I736" s="154">
        <f t="shared" si="20"/>
        <v>0</v>
      </c>
      <c r="J736" s="155">
        <f t="shared" si="21"/>
        <v>0</v>
      </c>
      <c r="K736" s="61"/>
      <c r="L736" s="61"/>
    </row>
    <row r="737" spans="1:12">
      <c r="A737" s="71" t="s">
        <v>1780</v>
      </c>
      <c r="B737" s="69" t="s">
        <v>951</v>
      </c>
      <c r="C737" s="57" t="s">
        <v>952</v>
      </c>
      <c r="D737" s="58">
        <v>150</v>
      </c>
      <c r="E737" s="59">
        <v>0.58888888888888891</v>
      </c>
      <c r="F737" s="59">
        <v>0.48958333333333337</v>
      </c>
      <c r="G737" s="59">
        <v>0.42708333333333337</v>
      </c>
      <c r="H737" s="188"/>
      <c r="I737" s="154">
        <f t="shared" si="20"/>
        <v>0</v>
      </c>
      <c r="J737" s="155">
        <f t="shared" si="21"/>
        <v>0</v>
      </c>
      <c r="K737" s="61"/>
      <c r="L737" s="61"/>
    </row>
    <row r="738" spans="1:12">
      <c r="A738" s="71" t="s">
        <v>1780</v>
      </c>
      <c r="B738" s="69" t="s">
        <v>949</v>
      </c>
      <c r="C738" s="57" t="s">
        <v>950</v>
      </c>
      <c r="D738" s="58">
        <v>150</v>
      </c>
      <c r="E738" s="59">
        <v>0.58888888888888891</v>
      </c>
      <c r="F738" s="59">
        <v>0.48958333333333337</v>
      </c>
      <c r="G738" s="59">
        <v>0.42708333333333337</v>
      </c>
      <c r="H738" s="188"/>
      <c r="I738" s="154">
        <f t="shared" si="20"/>
        <v>0</v>
      </c>
      <c r="J738" s="155">
        <f t="shared" si="21"/>
        <v>0</v>
      </c>
      <c r="K738" s="61"/>
      <c r="L738" s="61"/>
    </row>
    <row r="739" spans="1:12">
      <c r="A739" s="71" t="s">
        <v>1780</v>
      </c>
      <c r="B739" s="69" t="s">
        <v>953</v>
      </c>
      <c r="C739" s="57" t="s">
        <v>954</v>
      </c>
      <c r="D739" s="58">
        <v>150</v>
      </c>
      <c r="E739" s="59">
        <v>0.58888888888888891</v>
      </c>
      <c r="F739" s="59">
        <v>0.48958333333333337</v>
      </c>
      <c r="G739" s="59">
        <v>0.42708333333333337</v>
      </c>
      <c r="H739" s="188"/>
      <c r="I739" s="154">
        <f t="shared" si="20"/>
        <v>0</v>
      </c>
      <c r="J739" s="155">
        <f t="shared" si="21"/>
        <v>0</v>
      </c>
      <c r="K739" s="61"/>
      <c r="L739" s="61"/>
    </row>
    <row r="740" spans="1:12">
      <c r="A740" s="71" t="s">
        <v>1780</v>
      </c>
      <c r="B740" s="69" t="s">
        <v>1502</v>
      </c>
      <c r="C740" s="57" t="s">
        <v>1503</v>
      </c>
      <c r="D740" s="58">
        <v>150</v>
      </c>
      <c r="E740" s="59">
        <v>1.7222222222222223</v>
      </c>
      <c r="F740" s="59">
        <v>1.5520833333333335</v>
      </c>
      <c r="G740" s="59">
        <v>1.4791666666666667</v>
      </c>
      <c r="H740" s="188"/>
      <c r="I740" s="154">
        <f t="shared" si="20"/>
        <v>0</v>
      </c>
      <c r="J740" s="155">
        <f t="shared" si="21"/>
        <v>0</v>
      </c>
      <c r="K740" s="61"/>
      <c r="L740" s="61"/>
    </row>
    <row r="741" spans="1:12">
      <c r="A741" s="71" t="s">
        <v>1780</v>
      </c>
      <c r="B741" s="69" t="s">
        <v>957</v>
      </c>
      <c r="C741" s="57" t="s">
        <v>958</v>
      </c>
      <c r="D741" s="58">
        <v>144</v>
      </c>
      <c r="E741" s="59">
        <v>0.58888888888888891</v>
      </c>
      <c r="F741" s="59">
        <v>0.48958333333333337</v>
      </c>
      <c r="G741" s="59">
        <v>0.42708333333333337</v>
      </c>
      <c r="H741" s="188"/>
      <c r="I741" s="154">
        <f t="shared" si="20"/>
        <v>0</v>
      </c>
      <c r="J741" s="155">
        <f t="shared" si="21"/>
        <v>0</v>
      </c>
      <c r="K741" s="61"/>
      <c r="L741" s="61"/>
    </row>
    <row r="742" spans="1:12">
      <c r="A742" s="71" t="s">
        <v>1780</v>
      </c>
      <c r="B742" s="69" t="s">
        <v>959</v>
      </c>
      <c r="C742" s="57" t="s">
        <v>960</v>
      </c>
      <c r="D742" s="58">
        <v>150</v>
      </c>
      <c r="E742" s="59">
        <v>0.58888888888888891</v>
      </c>
      <c r="F742" s="59">
        <v>0.48958333333333337</v>
      </c>
      <c r="G742" s="59">
        <v>0.42708333333333337</v>
      </c>
      <c r="H742" s="188"/>
      <c r="I742" s="154">
        <f t="shared" si="20"/>
        <v>0</v>
      </c>
      <c r="J742" s="155">
        <f t="shared" si="21"/>
        <v>0</v>
      </c>
      <c r="K742" s="61"/>
      <c r="L742" s="61"/>
    </row>
    <row r="743" spans="1:12">
      <c r="A743" s="71" t="s">
        <v>1780</v>
      </c>
      <c r="B743" s="69" t="s">
        <v>963</v>
      </c>
      <c r="C743" s="57" t="s">
        <v>964</v>
      </c>
      <c r="D743" s="58">
        <v>150</v>
      </c>
      <c r="E743" s="59">
        <v>0.97777777777777775</v>
      </c>
      <c r="F743" s="59">
        <v>0.85416666666666674</v>
      </c>
      <c r="G743" s="59">
        <v>0.78125</v>
      </c>
      <c r="H743" s="188"/>
      <c r="I743" s="154">
        <f t="shared" si="20"/>
        <v>0</v>
      </c>
      <c r="J743" s="155">
        <f t="shared" si="21"/>
        <v>0</v>
      </c>
      <c r="K743" s="61"/>
      <c r="L743" s="61"/>
    </row>
    <row r="744" spans="1:12">
      <c r="A744" s="71" t="s">
        <v>1780</v>
      </c>
      <c r="B744" s="69" t="s">
        <v>963</v>
      </c>
      <c r="C744" s="57" t="s">
        <v>964</v>
      </c>
      <c r="D744" s="58">
        <v>150</v>
      </c>
      <c r="E744" s="59">
        <v>0.97777777777777775</v>
      </c>
      <c r="F744" s="59">
        <v>0.85416666666666674</v>
      </c>
      <c r="G744" s="59">
        <v>0.78125</v>
      </c>
      <c r="H744" s="188"/>
      <c r="I744" s="154">
        <f t="shared" si="20"/>
        <v>0</v>
      </c>
      <c r="J744" s="155">
        <f t="shared" si="21"/>
        <v>0</v>
      </c>
      <c r="K744" s="61"/>
      <c r="L744" s="61"/>
    </row>
    <row r="745" spans="1:12">
      <c r="A745" s="71" t="s">
        <v>1780</v>
      </c>
      <c r="B745" s="69" t="s">
        <v>941</v>
      </c>
      <c r="C745" s="57" t="s">
        <v>942</v>
      </c>
      <c r="D745" s="58">
        <v>150</v>
      </c>
      <c r="E745" s="59">
        <v>1.5333333333333332</v>
      </c>
      <c r="F745" s="59">
        <v>1.3750000000000002</v>
      </c>
      <c r="G745" s="59">
        <v>1.3020833333333335</v>
      </c>
      <c r="H745" s="188"/>
      <c r="I745" s="154">
        <f t="shared" si="20"/>
        <v>0</v>
      </c>
      <c r="J745" s="155">
        <f t="shared" si="21"/>
        <v>0</v>
      </c>
      <c r="K745" s="61"/>
      <c r="L745" s="61"/>
    </row>
    <row r="746" spans="1:12">
      <c r="A746" s="71" t="s">
        <v>1780</v>
      </c>
      <c r="B746" s="69" t="s">
        <v>929</v>
      </c>
      <c r="C746" s="57" t="s">
        <v>930</v>
      </c>
      <c r="D746" s="58">
        <v>150</v>
      </c>
      <c r="E746" s="59">
        <v>0.58888888888888891</v>
      </c>
      <c r="F746" s="59">
        <v>0.48958333333333337</v>
      </c>
      <c r="G746" s="59">
        <v>0.42708333333333337</v>
      </c>
      <c r="H746" s="188"/>
      <c r="I746" s="154">
        <f t="shared" si="20"/>
        <v>0</v>
      </c>
      <c r="J746" s="155">
        <f t="shared" si="21"/>
        <v>0</v>
      </c>
      <c r="K746" s="61"/>
      <c r="L746" s="61"/>
    </row>
    <row r="747" spans="1:12">
      <c r="A747" s="71" t="s">
        <v>1780</v>
      </c>
      <c r="B747" s="69" t="s">
        <v>931</v>
      </c>
      <c r="C747" s="57" t="s">
        <v>932</v>
      </c>
      <c r="D747" s="58">
        <v>144</v>
      </c>
      <c r="E747" s="59">
        <v>0.58888888888888891</v>
      </c>
      <c r="F747" s="59">
        <v>0.48958333333333337</v>
      </c>
      <c r="G747" s="59">
        <v>0.42708333333333337</v>
      </c>
      <c r="H747" s="188"/>
      <c r="I747" s="154">
        <f t="shared" si="20"/>
        <v>0</v>
      </c>
      <c r="J747" s="155">
        <f t="shared" si="21"/>
        <v>0</v>
      </c>
      <c r="K747" s="61"/>
      <c r="L747" s="61"/>
    </row>
    <row r="748" spans="1:12">
      <c r="A748" s="71" t="s">
        <v>1780</v>
      </c>
      <c r="B748" s="69" t="s">
        <v>933</v>
      </c>
      <c r="C748" s="57" t="s">
        <v>934</v>
      </c>
      <c r="D748" s="58">
        <v>150</v>
      </c>
      <c r="E748" s="59">
        <v>0.58888888888888891</v>
      </c>
      <c r="F748" s="59">
        <v>0.48958333333333337</v>
      </c>
      <c r="G748" s="59">
        <v>0.42708333333333337</v>
      </c>
      <c r="H748" s="188"/>
      <c r="I748" s="154">
        <f t="shared" si="20"/>
        <v>0</v>
      </c>
      <c r="J748" s="155">
        <f t="shared" si="21"/>
        <v>0</v>
      </c>
      <c r="K748" s="61"/>
      <c r="L748" s="61"/>
    </row>
    <row r="749" spans="1:12">
      <c r="A749" s="71" t="s">
        <v>1780</v>
      </c>
      <c r="B749" s="69" t="s">
        <v>935</v>
      </c>
      <c r="C749" s="57" t="s">
        <v>936</v>
      </c>
      <c r="D749" s="58">
        <v>150</v>
      </c>
      <c r="E749" s="59">
        <v>0.58888888888888891</v>
      </c>
      <c r="F749" s="59">
        <v>0.48958333333333337</v>
      </c>
      <c r="G749" s="59">
        <v>0.42708333333333337</v>
      </c>
      <c r="H749" s="188"/>
      <c r="I749" s="154">
        <f t="shared" si="20"/>
        <v>0</v>
      </c>
      <c r="J749" s="155">
        <f t="shared" si="21"/>
        <v>0</v>
      </c>
      <c r="K749" s="61"/>
      <c r="L749" s="61"/>
    </row>
    <row r="750" spans="1:12">
      <c r="A750" s="71" t="s">
        <v>1780</v>
      </c>
      <c r="B750" s="69" t="s">
        <v>937</v>
      </c>
      <c r="C750" s="57" t="s">
        <v>938</v>
      </c>
      <c r="D750" s="58">
        <v>150</v>
      </c>
      <c r="E750" s="59">
        <v>1.6333333333333333</v>
      </c>
      <c r="F750" s="59">
        <v>1.46875</v>
      </c>
      <c r="G750" s="59">
        <v>1.3958333333333335</v>
      </c>
      <c r="H750" s="188"/>
      <c r="I750" s="154">
        <f t="shared" ref="I750:I811" si="22">H750*D750</f>
        <v>0</v>
      </c>
      <c r="J750" s="155">
        <f t="shared" ref="J750:J810" si="23">IF(I750&lt;=499,SUM(I750*E750),IF(I750&lt;=999,SUM(I750*F750),IF(I750&gt;=1000,SUM(I750*G750),0)))</f>
        <v>0</v>
      </c>
      <c r="K750" s="61"/>
      <c r="L750" s="61"/>
    </row>
    <row r="751" spans="1:12">
      <c r="A751" s="71" t="s">
        <v>1780</v>
      </c>
      <c r="B751" s="69" t="s">
        <v>903</v>
      </c>
      <c r="C751" s="57" t="s">
        <v>904</v>
      </c>
      <c r="D751" s="58">
        <v>150</v>
      </c>
      <c r="E751" s="59">
        <v>0.58888888888888891</v>
      </c>
      <c r="F751" s="59">
        <v>0.48958333333333337</v>
      </c>
      <c r="G751" s="59">
        <v>0.42708333333333337</v>
      </c>
      <c r="H751" s="188"/>
      <c r="I751" s="154">
        <f t="shared" si="22"/>
        <v>0</v>
      </c>
      <c r="J751" s="155">
        <f t="shared" si="23"/>
        <v>0</v>
      </c>
      <c r="K751" s="61"/>
      <c r="L751" s="61"/>
    </row>
    <row r="752" spans="1:12">
      <c r="A752" s="71" t="s">
        <v>1780</v>
      </c>
      <c r="B752" s="69" t="s">
        <v>905</v>
      </c>
      <c r="C752" s="57" t="s">
        <v>906</v>
      </c>
      <c r="D752" s="58">
        <v>150</v>
      </c>
      <c r="E752" s="59">
        <v>0.58888888888888891</v>
      </c>
      <c r="F752" s="59">
        <v>0.48958333333333337</v>
      </c>
      <c r="G752" s="59">
        <v>0.42708333333333337</v>
      </c>
      <c r="H752" s="188"/>
      <c r="I752" s="154">
        <f t="shared" si="22"/>
        <v>0</v>
      </c>
      <c r="J752" s="155">
        <f t="shared" si="23"/>
        <v>0</v>
      </c>
      <c r="K752" s="61"/>
      <c r="L752" s="61"/>
    </row>
    <row r="753" spans="1:12">
      <c r="A753" s="71" t="s">
        <v>1780</v>
      </c>
      <c r="B753" s="69" t="s">
        <v>907</v>
      </c>
      <c r="C753" s="57" t="s">
        <v>908</v>
      </c>
      <c r="D753" s="58">
        <v>150</v>
      </c>
      <c r="E753" s="59">
        <v>0.58888888888888891</v>
      </c>
      <c r="F753" s="59">
        <v>0.48958333333333337</v>
      </c>
      <c r="G753" s="59">
        <v>0.42708333333333337</v>
      </c>
      <c r="H753" s="188"/>
      <c r="I753" s="154">
        <f t="shared" si="22"/>
        <v>0</v>
      </c>
      <c r="J753" s="155">
        <f t="shared" si="23"/>
        <v>0</v>
      </c>
      <c r="K753" s="61"/>
      <c r="L753" s="61"/>
    </row>
    <row r="754" spans="1:12">
      <c r="A754" s="71" t="s">
        <v>1780</v>
      </c>
      <c r="B754" s="69" t="s">
        <v>909</v>
      </c>
      <c r="C754" s="57" t="s">
        <v>910</v>
      </c>
      <c r="D754" s="58">
        <v>150</v>
      </c>
      <c r="E754" s="59">
        <v>1.5333333333333332</v>
      </c>
      <c r="F754" s="59">
        <v>1.3750000000000002</v>
      </c>
      <c r="G754" s="59">
        <v>1.3020833333333335</v>
      </c>
      <c r="H754" s="188"/>
      <c r="I754" s="154">
        <f t="shared" si="22"/>
        <v>0</v>
      </c>
      <c r="J754" s="155">
        <f t="shared" si="23"/>
        <v>0</v>
      </c>
      <c r="K754" s="61"/>
      <c r="L754" s="61"/>
    </row>
    <row r="755" spans="1:12">
      <c r="A755" s="71" t="s">
        <v>1780</v>
      </c>
      <c r="B755" s="69" t="s">
        <v>911</v>
      </c>
      <c r="C755" s="57" t="s">
        <v>912</v>
      </c>
      <c r="D755" s="58">
        <v>150</v>
      </c>
      <c r="E755" s="59">
        <v>1.3555555555555554</v>
      </c>
      <c r="F755" s="59">
        <v>1.2083333333333333</v>
      </c>
      <c r="G755" s="59">
        <v>1.1250000000000002</v>
      </c>
      <c r="H755" s="188"/>
      <c r="I755" s="154">
        <f t="shared" si="22"/>
        <v>0</v>
      </c>
      <c r="J755" s="155">
        <f t="shared" si="23"/>
        <v>0</v>
      </c>
      <c r="K755" s="61"/>
      <c r="L755" s="61"/>
    </row>
    <row r="756" spans="1:12">
      <c r="A756" s="71" t="s">
        <v>1780</v>
      </c>
      <c r="B756" s="69" t="s">
        <v>913</v>
      </c>
      <c r="C756" s="57" t="s">
        <v>914</v>
      </c>
      <c r="D756" s="58">
        <v>150</v>
      </c>
      <c r="E756" s="59">
        <v>1.3555555555555554</v>
      </c>
      <c r="F756" s="59">
        <v>1.2083333333333333</v>
      </c>
      <c r="G756" s="59">
        <v>1.1250000000000002</v>
      </c>
      <c r="H756" s="188"/>
      <c r="I756" s="154">
        <f t="shared" si="22"/>
        <v>0</v>
      </c>
      <c r="J756" s="155">
        <f t="shared" si="23"/>
        <v>0</v>
      </c>
      <c r="K756" s="61"/>
      <c r="L756" s="61"/>
    </row>
    <row r="757" spans="1:12">
      <c r="A757" s="71" t="s">
        <v>1780</v>
      </c>
      <c r="B757" s="69" t="s">
        <v>919</v>
      </c>
      <c r="C757" s="57" t="s">
        <v>920</v>
      </c>
      <c r="D757" s="58">
        <v>150</v>
      </c>
      <c r="E757" s="59">
        <v>1.4444444444444444</v>
      </c>
      <c r="F757" s="59">
        <v>1.2916666666666667</v>
      </c>
      <c r="G757" s="59">
        <v>1.21875</v>
      </c>
      <c r="H757" s="188"/>
      <c r="I757" s="154">
        <f t="shared" si="22"/>
        <v>0</v>
      </c>
      <c r="J757" s="155">
        <f t="shared" si="23"/>
        <v>0</v>
      </c>
      <c r="K757" s="61"/>
      <c r="L757" s="61"/>
    </row>
    <row r="758" spans="1:12">
      <c r="A758" s="71" t="s">
        <v>1780</v>
      </c>
      <c r="B758" s="69" t="s">
        <v>921</v>
      </c>
      <c r="C758" s="57" t="s">
        <v>922</v>
      </c>
      <c r="D758" s="58">
        <v>150</v>
      </c>
      <c r="E758" s="59">
        <v>1.6888888888888889</v>
      </c>
      <c r="F758" s="59">
        <v>1.5208333333333333</v>
      </c>
      <c r="G758" s="59">
        <v>1.4375</v>
      </c>
      <c r="H758" s="188"/>
      <c r="I758" s="154">
        <f t="shared" si="22"/>
        <v>0</v>
      </c>
      <c r="J758" s="155">
        <f t="shared" si="23"/>
        <v>0</v>
      </c>
      <c r="K758" s="61"/>
      <c r="L758" s="61"/>
    </row>
    <row r="759" spans="1:12">
      <c r="A759" s="71" t="s">
        <v>1780</v>
      </c>
      <c r="B759" s="69" t="s">
        <v>925</v>
      </c>
      <c r="C759" s="57" t="s">
        <v>926</v>
      </c>
      <c r="D759" s="58">
        <v>150</v>
      </c>
      <c r="E759" s="59">
        <v>0.58888888888888891</v>
      </c>
      <c r="F759" s="59">
        <v>0.48958333333333337</v>
      </c>
      <c r="G759" s="59">
        <v>0.42708333333333337</v>
      </c>
      <c r="H759" s="188"/>
      <c r="I759" s="154">
        <f t="shared" si="22"/>
        <v>0</v>
      </c>
      <c r="J759" s="155">
        <f t="shared" si="23"/>
        <v>0</v>
      </c>
      <c r="K759" s="61"/>
      <c r="L759" s="61"/>
    </row>
    <row r="760" spans="1:12">
      <c r="A760" s="71" t="s">
        <v>1780</v>
      </c>
      <c r="B760" s="69" t="s">
        <v>925</v>
      </c>
      <c r="C760" s="57" t="s">
        <v>926</v>
      </c>
      <c r="D760" s="58">
        <v>150</v>
      </c>
      <c r="E760" s="59">
        <v>0.58888888888888891</v>
      </c>
      <c r="F760" s="59">
        <v>0.48958333333333337</v>
      </c>
      <c r="G760" s="59">
        <v>0.42708333333333337</v>
      </c>
      <c r="H760" s="188"/>
      <c r="I760" s="154">
        <f t="shared" si="22"/>
        <v>0</v>
      </c>
      <c r="J760" s="155">
        <f t="shared" si="23"/>
        <v>0</v>
      </c>
      <c r="K760" s="61"/>
      <c r="L760" s="61"/>
    </row>
    <row r="761" spans="1:12">
      <c r="A761" s="71"/>
      <c r="B761" s="69" t="s">
        <v>965</v>
      </c>
      <c r="C761" s="57" t="s">
        <v>966</v>
      </c>
      <c r="D761" s="58">
        <v>144</v>
      </c>
      <c r="E761" s="59">
        <v>0.58888888888888891</v>
      </c>
      <c r="F761" s="59">
        <v>0.48958333333333337</v>
      </c>
      <c r="G761" s="59">
        <v>0.42708333333333337</v>
      </c>
      <c r="H761" s="188"/>
      <c r="I761" s="154">
        <f t="shared" si="22"/>
        <v>0</v>
      </c>
      <c r="J761" s="155">
        <f t="shared" si="23"/>
        <v>0</v>
      </c>
      <c r="K761" s="61"/>
      <c r="L761" s="61"/>
    </row>
    <row r="762" spans="1:12">
      <c r="A762" s="71"/>
      <c r="B762" s="69" t="s">
        <v>967</v>
      </c>
      <c r="C762" s="57" t="s">
        <v>968</v>
      </c>
      <c r="D762" s="58">
        <v>144</v>
      </c>
      <c r="E762" s="59">
        <v>0.58888888888888891</v>
      </c>
      <c r="F762" s="59">
        <v>0.48958333333333337</v>
      </c>
      <c r="G762" s="59">
        <v>0.42708333333333337</v>
      </c>
      <c r="H762" s="188"/>
      <c r="I762" s="154">
        <f t="shared" si="22"/>
        <v>0</v>
      </c>
      <c r="J762" s="155">
        <f t="shared" si="23"/>
        <v>0</v>
      </c>
      <c r="K762" s="61"/>
      <c r="L762" s="61"/>
    </row>
    <row r="763" spans="1:12">
      <c r="A763" s="71" t="s">
        <v>1780</v>
      </c>
      <c r="B763" s="69" t="s">
        <v>969</v>
      </c>
      <c r="C763" s="57" t="s">
        <v>970</v>
      </c>
      <c r="D763" s="58">
        <v>150</v>
      </c>
      <c r="E763" s="59">
        <v>0.58888888888888891</v>
      </c>
      <c r="F763" s="59">
        <v>0.48958333333333337</v>
      </c>
      <c r="G763" s="59">
        <v>0.42708333333333337</v>
      </c>
      <c r="H763" s="188"/>
      <c r="I763" s="154">
        <f t="shared" si="22"/>
        <v>0</v>
      </c>
      <c r="J763" s="155">
        <f t="shared" si="23"/>
        <v>0</v>
      </c>
      <c r="K763" s="61"/>
      <c r="L763" s="61"/>
    </row>
    <row r="764" spans="1:12">
      <c r="A764" s="71" t="s">
        <v>1780</v>
      </c>
      <c r="B764" s="69" t="s">
        <v>973</v>
      </c>
      <c r="C764" s="57" t="s">
        <v>974</v>
      </c>
      <c r="D764" s="58">
        <v>104</v>
      </c>
      <c r="E764" s="59">
        <v>0.65555555555555556</v>
      </c>
      <c r="F764" s="59">
        <v>0.55208333333333337</v>
      </c>
      <c r="G764" s="59">
        <v>0.47916666666666669</v>
      </c>
      <c r="H764" s="188"/>
      <c r="I764" s="154">
        <f t="shared" si="22"/>
        <v>0</v>
      </c>
      <c r="J764" s="155">
        <f t="shared" si="23"/>
        <v>0</v>
      </c>
      <c r="K764" s="61"/>
      <c r="L764" s="61"/>
    </row>
    <row r="765" spans="1:12">
      <c r="A765" s="71" t="s">
        <v>1780</v>
      </c>
      <c r="B765" s="69" t="s">
        <v>1504</v>
      </c>
      <c r="C765" s="57" t="s">
        <v>1505</v>
      </c>
      <c r="D765" s="58">
        <v>104</v>
      </c>
      <c r="E765" s="59">
        <v>0.65555555555555556</v>
      </c>
      <c r="F765" s="59">
        <v>0.55208333333333337</v>
      </c>
      <c r="G765" s="59">
        <v>0.47916666666666669</v>
      </c>
      <c r="H765" s="188"/>
      <c r="I765" s="154">
        <f t="shared" si="22"/>
        <v>0</v>
      </c>
      <c r="J765" s="155">
        <f t="shared" si="23"/>
        <v>0</v>
      </c>
      <c r="K765" s="61"/>
      <c r="L765" s="61"/>
    </row>
    <row r="766" spans="1:12">
      <c r="A766" s="71" t="s">
        <v>1780</v>
      </c>
      <c r="B766" s="69" t="s">
        <v>1506</v>
      </c>
      <c r="C766" s="57" t="s">
        <v>1507</v>
      </c>
      <c r="D766" s="58">
        <v>104</v>
      </c>
      <c r="E766" s="59">
        <v>0.65555555555555556</v>
      </c>
      <c r="F766" s="59">
        <v>0.55208333333333337</v>
      </c>
      <c r="G766" s="59">
        <v>0.47916666666666669</v>
      </c>
      <c r="H766" s="188"/>
      <c r="I766" s="154">
        <f t="shared" si="22"/>
        <v>0</v>
      </c>
      <c r="J766" s="155">
        <f t="shared" si="23"/>
        <v>0</v>
      </c>
      <c r="K766" s="61"/>
      <c r="L766" s="61"/>
    </row>
    <row r="767" spans="1:12">
      <c r="A767" s="71"/>
      <c r="B767" s="70" t="s">
        <v>1697</v>
      </c>
      <c r="C767" s="63" t="s">
        <v>1767</v>
      </c>
      <c r="D767" s="64">
        <v>104</v>
      </c>
      <c r="E767" s="65">
        <v>0.5</v>
      </c>
      <c r="F767" s="65">
        <v>0.39</v>
      </c>
      <c r="G767" s="65">
        <v>0.32</v>
      </c>
      <c r="H767" s="188"/>
      <c r="I767" s="154">
        <f t="shared" si="22"/>
        <v>0</v>
      </c>
      <c r="J767" s="155">
        <f t="shared" si="23"/>
        <v>0</v>
      </c>
      <c r="K767" s="61"/>
      <c r="L767" s="61"/>
    </row>
    <row r="768" spans="1:12">
      <c r="A768" s="71"/>
      <c r="B768" s="70" t="s">
        <v>1698</v>
      </c>
      <c r="C768" s="63" t="s">
        <v>1768</v>
      </c>
      <c r="D768" s="64">
        <v>104</v>
      </c>
      <c r="E768" s="65">
        <v>0.5</v>
      </c>
      <c r="F768" s="65">
        <v>0.39</v>
      </c>
      <c r="G768" s="65">
        <v>0.32</v>
      </c>
      <c r="H768" s="188"/>
      <c r="I768" s="154">
        <f t="shared" si="22"/>
        <v>0</v>
      </c>
      <c r="J768" s="155">
        <f t="shared" si="23"/>
        <v>0</v>
      </c>
      <c r="K768" s="61"/>
      <c r="L768" s="61"/>
    </row>
    <row r="769" spans="1:12">
      <c r="A769" s="71"/>
      <c r="B769" s="70" t="s">
        <v>239</v>
      </c>
      <c r="C769" s="63" t="s">
        <v>240</v>
      </c>
      <c r="D769" s="64">
        <v>104</v>
      </c>
      <c r="E769" s="65">
        <v>0.58888888888888891</v>
      </c>
      <c r="F769" s="65">
        <v>0.48958333333333337</v>
      </c>
      <c r="G769" s="65">
        <v>0.42708333333333337</v>
      </c>
      <c r="H769" s="188"/>
      <c r="I769" s="154">
        <f t="shared" si="22"/>
        <v>0</v>
      </c>
      <c r="J769" s="155">
        <f t="shared" si="23"/>
        <v>0</v>
      </c>
      <c r="K769" s="61"/>
      <c r="L769" s="61"/>
    </row>
    <row r="770" spans="1:12">
      <c r="A770" s="71"/>
      <c r="B770" s="70" t="s">
        <v>241</v>
      </c>
      <c r="C770" s="63" t="s">
        <v>242</v>
      </c>
      <c r="D770" s="64">
        <v>104</v>
      </c>
      <c r="E770" s="65">
        <v>0.58888888888888891</v>
      </c>
      <c r="F770" s="65">
        <v>0.48958333333333337</v>
      </c>
      <c r="G770" s="65">
        <v>0.42708333333333337</v>
      </c>
      <c r="H770" s="188"/>
      <c r="I770" s="154">
        <f t="shared" si="22"/>
        <v>0</v>
      </c>
      <c r="J770" s="155">
        <f t="shared" si="23"/>
        <v>0</v>
      </c>
      <c r="K770" s="61"/>
      <c r="L770" s="61"/>
    </row>
    <row r="771" spans="1:12">
      <c r="A771" s="71"/>
      <c r="B771" s="70" t="s">
        <v>237</v>
      </c>
      <c r="C771" s="63" t="s">
        <v>238</v>
      </c>
      <c r="D771" s="64">
        <v>104</v>
      </c>
      <c r="E771" s="65">
        <v>0.58888888888888891</v>
      </c>
      <c r="F771" s="65">
        <v>0.48958333333333337</v>
      </c>
      <c r="G771" s="65">
        <v>0.42708333333333337</v>
      </c>
      <c r="H771" s="188"/>
      <c r="I771" s="154">
        <f t="shared" si="22"/>
        <v>0</v>
      </c>
      <c r="J771" s="155">
        <f t="shared" si="23"/>
        <v>0</v>
      </c>
      <c r="K771" s="61"/>
      <c r="L771" s="61"/>
    </row>
    <row r="772" spans="1:12">
      <c r="A772" s="71"/>
      <c r="B772" s="69" t="s">
        <v>505</v>
      </c>
      <c r="C772" s="57" t="s">
        <v>506</v>
      </c>
      <c r="D772" s="58">
        <v>150</v>
      </c>
      <c r="E772" s="59">
        <v>0.77777777777777768</v>
      </c>
      <c r="F772" s="59">
        <v>0.66666666666666674</v>
      </c>
      <c r="G772" s="59">
        <v>0.59375000000000011</v>
      </c>
      <c r="H772" s="188"/>
      <c r="I772" s="154">
        <f t="shared" si="22"/>
        <v>0</v>
      </c>
      <c r="J772" s="155">
        <f t="shared" si="23"/>
        <v>0</v>
      </c>
      <c r="K772" s="61"/>
      <c r="L772" s="61"/>
    </row>
    <row r="773" spans="1:12">
      <c r="A773" s="71"/>
      <c r="B773" s="70" t="s">
        <v>1439</v>
      </c>
      <c r="C773" s="63" t="s">
        <v>1440</v>
      </c>
      <c r="D773" s="64">
        <v>104</v>
      </c>
      <c r="E773" s="65">
        <v>2.088888888888889</v>
      </c>
      <c r="F773" s="65">
        <v>1.8958333333333335</v>
      </c>
      <c r="G773" s="65">
        <v>1.8125</v>
      </c>
      <c r="H773" s="188"/>
      <c r="I773" s="154">
        <f t="shared" si="22"/>
        <v>0</v>
      </c>
      <c r="J773" s="155">
        <f t="shared" si="23"/>
        <v>0</v>
      </c>
      <c r="K773" s="61"/>
      <c r="L773" s="61"/>
    </row>
    <row r="774" spans="1:12">
      <c r="A774" s="71"/>
      <c r="B774" s="69" t="s">
        <v>507</v>
      </c>
      <c r="C774" s="57" t="s">
        <v>508</v>
      </c>
      <c r="D774" s="58">
        <v>104</v>
      </c>
      <c r="E774" s="59">
        <v>0.93333333333333324</v>
      </c>
      <c r="F774" s="59">
        <v>0.81250000000000011</v>
      </c>
      <c r="G774" s="59">
        <v>0.73958333333333337</v>
      </c>
      <c r="H774" s="188"/>
      <c r="I774" s="154">
        <f t="shared" si="22"/>
        <v>0</v>
      </c>
      <c r="J774" s="155">
        <f t="shared" si="23"/>
        <v>0</v>
      </c>
      <c r="K774" s="61"/>
      <c r="L774" s="61"/>
    </row>
    <row r="775" spans="1:12">
      <c r="A775" s="71" t="s">
        <v>1780</v>
      </c>
      <c r="B775" s="69" t="s">
        <v>1247</v>
      </c>
      <c r="C775" s="57" t="s">
        <v>1248</v>
      </c>
      <c r="D775" s="58">
        <v>104</v>
      </c>
      <c r="E775" s="59">
        <v>0.79999999999999993</v>
      </c>
      <c r="F775" s="59">
        <v>0.68750000000000011</v>
      </c>
      <c r="G775" s="59">
        <v>0.61458333333333337</v>
      </c>
      <c r="H775" s="188"/>
      <c r="I775" s="154">
        <f t="shared" si="22"/>
        <v>0</v>
      </c>
      <c r="J775" s="155">
        <f t="shared" si="23"/>
        <v>0</v>
      </c>
      <c r="K775" s="61"/>
      <c r="L775" s="61"/>
    </row>
    <row r="776" spans="1:12">
      <c r="A776" s="71" t="s">
        <v>1780</v>
      </c>
      <c r="B776" s="69" t="s">
        <v>1249</v>
      </c>
      <c r="C776" s="57" t="s">
        <v>1250</v>
      </c>
      <c r="D776" s="58">
        <v>104</v>
      </c>
      <c r="E776" s="59">
        <v>0.79999999999999993</v>
      </c>
      <c r="F776" s="59">
        <v>0.68750000000000011</v>
      </c>
      <c r="G776" s="59">
        <v>0.61458333333333337</v>
      </c>
      <c r="H776" s="188"/>
      <c r="I776" s="154">
        <f t="shared" si="22"/>
        <v>0</v>
      </c>
      <c r="J776" s="155">
        <f t="shared" si="23"/>
        <v>0</v>
      </c>
      <c r="K776" s="61"/>
      <c r="L776" s="61"/>
    </row>
    <row r="777" spans="1:12">
      <c r="A777" s="71" t="s">
        <v>1780</v>
      </c>
      <c r="B777" s="69" t="s">
        <v>1251</v>
      </c>
      <c r="C777" s="57" t="s">
        <v>1252</v>
      </c>
      <c r="D777" s="58">
        <v>104</v>
      </c>
      <c r="E777" s="59">
        <v>0.79999999999999993</v>
      </c>
      <c r="F777" s="59">
        <v>0.68750000000000011</v>
      </c>
      <c r="G777" s="59">
        <v>0.61458333333333337</v>
      </c>
      <c r="H777" s="188"/>
      <c r="I777" s="154">
        <f t="shared" si="22"/>
        <v>0</v>
      </c>
      <c r="J777" s="155">
        <f t="shared" si="23"/>
        <v>0</v>
      </c>
      <c r="K777" s="61"/>
      <c r="L777" s="61"/>
    </row>
    <row r="778" spans="1:12">
      <c r="A778" s="71" t="s">
        <v>1780</v>
      </c>
      <c r="B778" s="69" t="s">
        <v>1253</v>
      </c>
      <c r="C778" s="57" t="s">
        <v>1254</v>
      </c>
      <c r="D778" s="58">
        <v>104</v>
      </c>
      <c r="E778" s="59">
        <v>0.79999999999999993</v>
      </c>
      <c r="F778" s="59">
        <v>0.68750000000000011</v>
      </c>
      <c r="G778" s="59">
        <v>0.61458333333333337</v>
      </c>
      <c r="H778" s="188"/>
      <c r="I778" s="154">
        <f t="shared" si="22"/>
        <v>0</v>
      </c>
      <c r="J778" s="155">
        <f t="shared" si="23"/>
        <v>0</v>
      </c>
      <c r="K778" s="61"/>
      <c r="L778" s="61"/>
    </row>
    <row r="779" spans="1:12">
      <c r="A779" s="71" t="s">
        <v>1780</v>
      </c>
      <c r="B779" s="69" t="s">
        <v>1255</v>
      </c>
      <c r="C779" s="57" t="s">
        <v>1256</v>
      </c>
      <c r="D779" s="58">
        <v>104</v>
      </c>
      <c r="E779" s="59">
        <v>0.79999999999999993</v>
      </c>
      <c r="F779" s="59">
        <v>0.68750000000000011</v>
      </c>
      <c r="G779" s="59">
        <v>0.61458333333333337</v>
      </c>
      <c r="H779" s="188"/>
      <c r="I779" s="154">
        <f t="shared" si="22"/>
        <v>0</v>
      </c>
      <c r="J779" s="155">
        <f t="shared" si="23"/>
        <v>0</v>
      </c>
      <c r="K779" s="61"/>
      <c r="L779" s="61"/>
    </row>
    <row r="780" spans="1:12">
      <c r="A780" s="71" t="s">
        <v>1780</v>
      </c>
      <c r="B780" s="69" t="s">
        <v>1257</v>
      </c>
      <c r="C780" s="57" t="s">
        <v>1258</v>
      </c>
      <c r="D780" s="58">
        <v>104</v>
      </c>
      <c r="E780" s="59">
        <v>0.79999999999999993</v>
      </c>
      <c r="F780" s="59">
        <v>0.68750000000000011</v>
      </c>
      <c r="G780" s="59">
        <v>0.61458333333333337</v>
      </c>
      <c r="H780" s="188"/>
      <c r="I780" s="154">
        <f t="shared" si="22"/>
        <v>0</v>
      </c>
      <c r="J780" s="155">
        <f t="shared" si="23"/>
        <v>0</v>
      </c>
      <c r="K780" s="61"/>
      <c r="L780" s="61"/>
    </row>
    <row r="781" spans="1:12">
      <c r="A781" s="71" t="s">
        <v>1780</v>
      </c>
      <c r="B781" s="69" t="s">
        <v>1259</v>
      </c>
      <c r="C781" s="57" t="s">
        <v>1260</v>
      </c>
      <c r="D781" s="58">
        <v>104</v>
      </c>
      <c r="E781" s="59">
        <v>0.79999999999999993</v>
      </c>
      <c r="F781" s="59">
        <v>0.68750000000000011</v>
      </c>
      <c r="G781" s="59">
        <v>0.61458333333333337</v>
      </c>
      <c r="H781" s="188"/>
      <c r="I781" s="154">
        <f t="shared" si="22"/>
        <v>0</v>
      </c>
      <c r="J781" s="155">
        <f t="shared" si="23"/>
        <v>0</v>
      </c>
      <c r="K781" s="61"/>
      <c r="L781" s="61"/>
    </row>
    <row r="782" spans="1:12">
      <c r="A782" s="71" t="s">
        <v>1780</v>
      </c>
      <c r="B782" s="69" t="s">
        <v>1261</v>
      </c>
      <c r="C782" s="57" t="s">
        <v>1262</v>
      </c>
      <c r="D782" s="58">
        <v>104</v>
      </c>
      <c r="E782" s="59">
        <v>0.79999999999999993</v>
      </c>
      <c r="F782" s="59">
        <v>0.68750000000000011</v>
      </c>
      <c r="G782" s="59">
        <v>0.61458333333333337</v>
      </c>
      <c r="H782" s="188"/>
      <c r="I782" s="154">
        <f t="shared" si="22"/>
        <v>0</v>
      </c>
      <c r="J782" s="155">
        <f t="shared" si="23"/>
        <v>0</v>
      </c>
      <c r="K782" s="61"/>
      <c r="L782" s="61"/>
    </row>
    <row r="783" spans="1:12">
      <c r="A783" s="71" t="s">
        <v>1780</v>
      </c>
      <c r="B783" s="70" t="s">
        <v>1263</v>
      </c>
      <c r="C783" s="63" t="s">
        <v>1264</v>
      </c>
      <c r="D783" s="64">
        <v>104</v>
      </c>
      <c r="E783" s="65">
        <v>0.79999999999999993</v>
      </c>
      <c r="F783" s="65">
        <v>0.68750000000000011</v>
      </c>
      <c r="G783" s="65">
        <v>0.61458333333333337</v>
      </c>
      <c r="H783" s="188"/>
      <c r="I783" s="154">
        <f t="shared" si="22"/>
        <v>0</v>
      </c>
      <c r="J783" s="155">
        <f t="shared" si="23"/>
        <v>0</v>
      </c>
      <c r="K783" s="61"/>
      <c r="L783" s="61"/>
    </row>
    <row r="784" spans="1:12">
      <c r="A784" s="71" t="s">
        <v>1780</v>
      </c>
      <c r="B784" s="69" t="s">
        <v>158</v>
      </c>
      <c r="C784" s="57" t="s">
        <v>159</v>
      </c>
      <c r="D784" s="58">
        <v>150</v>
      </c>
      <c r="E784" s="59">
        <v>0.62222222222222223</v>
      </c>
      <c r="F784" s="59">
        <v>0.52083333333333337</v>
      </c>
      <c r="G784" s="59">
        <v>0.4375</v>
      </c>
      <c r="H784" s="188"/>
      <c r="I784" s="154">
        <f t="shared" si="22"/>
        <v>0</v>
      </c>
      <c r="J784" s="155">
        <f t="shared" si="23"/>
        <v>0</v>
      </c>
      <c r="K784" s="61"/>
      <c r="L784" s="61"/>
    </row>
    <row r="785" spans="1:12">
      <c r="A785" s="71"/>
      <c r="B785" s="69" t="s">
        <v>146</v>
      </c>
      <c r="C785" s="57" t="s">
        <v>147</v>
      </c>
      <c r="D785" s="58">
        <v>150</v>
      </c>
      <c r="E785" s="59">
        <v>0.62222222222222223</v>
      </c>
      <c r="F785" s="59">
        <v>0.52083333333333337</v>
      </c>
      <c r="G785" s="59">
        <v>0.4375</v>
      </c>
      <c r="H785" s="188"/>
      <c r="I785" s="154">
        <f t="shared" si="22"/>
        <v>0</v>
      </c>
      <c r="J785" s="155">
        <f t="shared" si="23"/>
        <v>0</v>
      </c>
      <c r="K785" s="61"/>
      <c r="L785" s="61"/>
    </row>
    <row r="786" spans="1:12">
      <c r="A786" s="71"/>
      <c r="B786" s="70" t="s">
        <v>148</v>
      </c>
      <c r="C786" s="63" t="s">
        <v>149</v>
      </c>
      <c r="D786" s="64">
        <v>150</v>
      </c>
      <c r="E786" s="65">
        <v>0.62222222222222223</v>
      </c>
      <c r="F786" s="65">
        <v>0.52083333333333337</v>
      </c>
      <c r="G786" s="65">
        <v>0.4375</v>
      </c>
      <c r="H786" s="188"/>
      <c r="I786" s="154">
        <f t="shared" si="22"/>
        <v>0</v>
      </c>
      <c r="J786" s="155">
        <f t="shared" si="23"/>
        <v>0</v>
      </c>
      <c r="K786" s="61"/>
      <c r="L786" s="61"/>
    </row>
    <row r="787" spans="1:12">
      <c r="A787" s="71"/>
      <c r="B787" s="69" t="s">
        <v>150</v>
      </c>
      <c r="C787" s="57" t="s">
        <v>151</v>
      </c>
      <c r="D787" s="58">
        <v>150</v>
      </c>
      <c r="E787" s="59">
        <v>0.62222222222222223</v>
      </c>
      <c r="F787" s="59">
        <v>0.52083333333333337</v>
      </c>
      <c r="G787" s="59">
        <v>0.4375</v>
      </c>
      <c r="H787" s="188"/>
      <c r="I787" s="154">
        <f t="shared" si="22"/>
        <v>0</v>
      </c>
      <c r="J787" s="155">
        <f t="shared" si="23"/>
        <v>0</v>
      </c>
      <c r="K787" s="61"/>
      <c r="L787" s="61"/>
    </row>
    <row r="788" spans="1:12">
      <c r="A788" s="71"/>
      <c r="B788" s="70" t="s">
        <v>152</v>
      </c>
      <c r="C788" s="63" t="s">
        <v>153</v>
      </c>
      <c r="D788" s="64">
        <v>150</v>
      </c>
      <c r="E788" s="65">
        <v>0.62222222222222223</v>
      </c>
      <c r="F788" s="65">
        <v>0.52083333333333337</v>
      </c>
      <c r="G788" s="65">
        <v>0.4375</v>
      </c>
      <c r="H788" s="188"/>
      <c r="I788" s="154">
        <f t="shared" si="22"/>
        <v>0</v>
      </c>
      <c r="J788" s="155">
        <f t="shared" si="23"/>
        <v>0</v>
      </c>
      <c r="K788" s="61"/>
      <c r="L788" s="61"/>
    </row>
    <row r="789" spans="1:12">
      <c r="A789" s="71"/>
      <c r="B789" s="69" t="s">
        <v>154</v>
      </c>
      <c r="C789" s="57" t="s">
        <v>155</v>
      </c>
      <c r="D789" s="58">
        <v>150</v>
      </c>
      <c r="E789" s="59">
        <v>0.62222222222222223</v>
      </c>
      <c r="F789" s="59">
        <v>0.52083333333333337</v>
      </c>
      <c r="G789" s="59">
        <v>0.4375</v>
      </c>
      <c r="H789" s="188"/>
      <c r="I789" s="154">
        <f t="shared" si="22"/>
        <v>0</v>
      </c>
      <c r="J789" s="155">
        <f t="shared" si="23"/>
        <v>0</v>
      </c>
      <c r="K789" s="61"/>
      <c r="L789" s="61"/>
    </row>
    <row r="790" spans="1:12">
      <c r="A790" s="71"/>
      <c r="B790" s="70" t="s">
        <v>156</v>
      </c>
      <c r="C790" s="63" t="s">
        <v>157</v>
      </c>
      <c r="D790" s="64">
        <v>150</v>
      </c>
      <c r="E790" s="65">
        <v>0.62222222222222223</v>
      </c>
      <c r="F790" s="65">
        <v>0.52083333333333337</v>
      </c>
      <c r="G790" s="65">
        <v>0.4375</v>
      </c>
      <c r="H790" s="188"/>
      <c r="I790" s="154">
        <f t="shared" si="22"/>
        <v>0</v>
      </c>
      <c r="J790" s="155">
        <f t="shared" si="23"/>
        <v>0</v>
      </c>
      <c r="K790" s="61"/>
      <c r="L790" s="61"/>
    </row>
    <row r="791" spans="1:12">
      <c r="A791" s="71"/>
      <c r="B791" s="69" t="s">
        <v>144</v>
      </c>
      <c r="C791" s="57" t="s">
        <v>145</v>
      </c>
      <c r="D791" s="58">
        <v>150</v>
      </c>
      <c r="E791" s="59">
        <v>0.62222222222222223</v>
      </c>
      <c r="F791" s="59">
        <v>0.52083333333333337</v>
      </c>
      <c r="G791" s="59">
        <v>0.4375</v>
      </c>
      <c r="H791" s="188"/>
      <c r="I791" s="154">
        <f t="shared" si="22"/>
        <v>0</v>
      </c>
      <c r="J791" s="155">
        <f t="shared" si="23"/>
        <v>0</v>
      </c>
      <c r="K791" s="61"/>
      <c r="L791" s="61"/>
    </row>
    <row r="792" spans="1:12">
      <c r="A792" s="71" t="s">
        <v>1780</v>
      </c>
      <c r="B792" s="69" t="s">
        <v>1123</v>
      </c>
      <c r="C792" s="57" t="s">
        <v>1124</v>
      </c>
      <c r="D792" s="58">
        <v>51</v>
      </c>
      <c r="E792" s="59">
        <v>1.3555555555555554</v>
      </c>
      <c r="F792" s="59">
        <v>1.2083333333333333</v>
      </c>
      <c r="G792" s="59">
        <v>1.1250000000000002</v>
      </c>
      <c r="H792" s="188"/>
      <c r="I792" s="154">
        <f t="shared" si="22"/>
        <v>0</v>
      </c>
      <c r="J792" s="155">
        <f t="shared" si="23"/>
        <v>0</v>
      </c>
      <c r="K792" s="61"/>
      <c r="L792" s="61"/>
    </row>
    <row r="793" spans="1:12">
      <c r="A793" s="71" t="s">
        <v>1780</v>
      </c>
      <c r="B793" s="69" t="s">
        <v>1125</v>
      </c>
      <c r="C793" s="57" t="s">
        <v>1126</v>
      </c>
      <c r="D793" s="58">
        <v>51</v>
      </c>
      <c r="E793" s="59">
        <v>1.3555555555555554</v>
      </c>
      <c r="F793" s="59">
        <v>1.2083333333333333</v>
      </c>
      <c r="G793" s="59">
        <v>1.1250000000000002</v>
      </c>
      <c r="H793" s="188"/>
      <c r="I793" s="154">
        <f t="shared" si="22"/>
        <v>0</v>
      </c>
      <c r="J793" s="155">
        <f t="shared" si="23"/>
        <v>0</v>
      </c>
      <c r="K793" s="61"/>
      <c r="L793" s="61"/>
    </row>
    <row r="794" spans="1:12">
      <c r="A794" s="71" t="s">
        <v>1780</v>
      </c>
      <c r="B794" s="69" t="s">
        <v>1127</v>
      </c>
      <c r="C794" s="57" t="s">
        <v>1128</v>
      </c>
      <c r="D794" s="58">
        <v>51</v>
      </c>
      <c r="E794" s="59">
        <v>1.3555555555555554</v>
      </c>
      <c r="F794" s="59">
        <v>1.2083333333333333</v>
      </c>
      <c r="G794" s="59">
        <v>1.1250000000000002</v>
      </c>
      <c r="H794" s="188"/>
      <c r="I794" s="154">
        <f t="shared" si="22"/>
        <v>0</v>
      </c>
      <c r="J794" s="155">
        <f t="shared" si="23"/>
        <v>0</v>
      </c>
      <c r="K794" s="61"/>
      <c r="L794" s="61"/>
    </row>
    <row r="795" spans="1:12">
      <c r="A795" s="71" t="s">
        <v>1780</v>
      </c>
      <c r="B795" s="69" t="s">
        <v>1129</v>
      </c>
      <c r="C795" s="57" t="s">
        <v>1130</v>
      </c>
      <c r="D795" s="58">
        <v>51</v>
      </c>
      <c r="E795" s="59">
        <v>1.3555555555555554</v>
      </c>
      <c r="F795" s="59">
        <v>1.2083333333333333</v>
      </c>
      <c r="G795" s="59">
        <v>1.1250000000000002</v>
      </c>
      <c r="H795" s="188"/>
      <c r="I795" s="154">
        <f t="shared" si="22"/>
        <v>0</v>
      </c>
      <c r="J795" s="155">
        <f t="shared" si="23"/>
        <v>0</v>
      </c>
      <c r="K795" s="61"/>
      <c r="L795" s="61"/>
    </row>
    <row r="796" spans="1:12">
      <c r="A796" s="71" t="s">
        <v>1780</v>
      </c>
      <c r="B796" s="69" t="s">
        <v>483</v>
      </c>
      <c r="C796" s="57" t="s">
        <v>484</v>
      </c>
      <c r="D796" s="58">
        <v>104</v>
      </c>
      <c r="E796" s="59">
        <v>0.9</v>
      </c>
      <c r="F796" s="59">
        <v>0.78125</v>
      </c>
      <c r="G796" s="59">
        <v>0.70833333333333337</v>
      </c>
      <c r="H796" s="188"/>
      <c r="I796" s="154">
        <f t="shared" si="22"/>
        <v>0</v>
      </c>
      <c r="J796" s="155">
        <f t="shared" si="23"/>
        <v>0</v>
      </c>
      <c r="K796" s="61"/>
      <c r="L796" s="61"/>
    </row>
    <row r="797" spans="1:12">
      <c r="A797" s="71" t="s">
        <v>1780</v>
      </c>
      <c r="B797" s="69" t="s">
        <v>485</v>
      </c>
      <c r="C797" s="57" t="s">
        <v>486</v>
      </c>
      <c r="D797" s="58">
        <v>104</v>
      </c>
      <c r="E797" s="59">
        <v>0.9</v>
      </c>
      <c r="F797" s="59">
        <v>0.78125</v>
      </c>
      <c r="G797" s="59">
        <v>0.70833333333333337</v>
      </c>
      <c r="H797" s="188"/>
      <c r="I797" s="154">
        <f t="shared" si="22"/>
        <v>0</v>
      </c>
      <c r="J797" s="155">
        <f t="shared" si="23"/>
        <v>0</v>
      </c>
      <c r="K797" s="61"/>
      <c r="L797" s="61"/>
    </row>
    <row r="798" spans="1:12">
      <c r="A798" s="71" t="s">
        <v>1780</v>
      </c>
      <c r="B798" s="69" t="s">
        <v>487</v>
      </c>
      <c r="C798" s="57" t="s">
        <v>488</v>
      </c>
      <c r="D798" s="58">
        <v>104</v>
      </c>
      <c r="E798" s="59">
        <v>0.9</v>
      </c>
      <c r="F798" s="59">
        <v>0.78125</v>
      </c>
      <c r="G798" s="59">
        <v>0.70833333333333337</v>
      </c>
      <c r="H798" s="188"/>
      <c r="I798" s="154">
        <f t="shared" si="22"/>
        <v>0</v>
      </c>
      <c r="J798" s="155">
        <f t="shared" si="23"/>
        <v>0</v>
      </c>
      <c r="K798" s="61"/>
      <c r="L798" s="61"/>
    </row>
    <row r="799" spans="1:12">
      <c r="A799" s="71" t="s">
        <v>1780</v>
      </c>
      <c r="B799" s="69" t="s">
        <v>489</v>
      </c>
      <c r="C799" s="57" t="s">
        <v>490</v>
      </c>
      <c r="D799" s="58">
        <v>104</v>
      </c>
      <c r="E799" s="59">
        <v>0.9</v>
      </c>
      <c r="F799" s="59">
        <v>0.78125</v>
      </c>
      <c r="G799" s="59">
        <v>0.70833333333333337</v>
      </c>
      <c r="H799" s="188"/>
      <c r="I799" s="154">
        <f t="shared" si="22"/>
        <v>0</v>
      </c>
      <c r="J799" s="155">
        <f t="shared" si="23"/>
        <v>0</v>
      </c>
      <c r="K799" s="61"/>
      <c r="L799" s="61"/>
    </row>
    <row r="800" spans="1:12">
      <c r="A800" s="71" t="s">
        <v>1780</v>
      </c>
      <c r="B800" s="69" t="s">
        <v>491</v>
      </c>
      <c r="C800" s="57" t="s">
        <v>492</v>
      </c>
      <c r="D800" s="58">
        <v>104</v>
      </c>
      <c r="E800" s="59">
        <v>0.9</v>
      </c>
      <c r="F800" s="59">
        <v>0.78125</v>
      </c>
      <c r="G800" s="59">
        <v>0.70833333333333337</v>
      </c>
      <c r="H800" s="188"/>
      <c r="I800" s="154">
        <f t="shared" si="22"/>
        <v>0</v>
      </c>
      <c r="J800" s="155">
        <f t="shared" si="23"/>
        <v>0</v>
      </c>
      <c r="K800" s="61"/>
      <c r="L800" s="61"/>
    </row>
    <row r="801" spans="1:1565">
      <c r="A801" s="71" t="s">
        <v>1780</v>
      </c>
      <c r="B801" s="69" t="s">
        <v>493</v>
      </c>
      <c r="C801" s="57" t="s">
        <v>494</v>
      </c>
      <c r="D801" s="58">
        <v>104</v>
      </c>
      <c r="E801" s="59">
        <v>0.9</v>
      </c>
      <c r="F801" s="59">
        <v>0.78125</v>
      </c>
      <c r="G801" s="59">
        <v>0.70833333333333337</v>
      </c>
      <c r="H801" s="188"/>
      <c r="I801" s="154">
        <f t="shared" si="22"/>
        <v>0</v>
      </c>
      <c r="J801" s="155">
        <f t="shared" si="23"/>
        <v>0</v>
      </c>
      <c r="K801" s="61"/>
      <c r="L801" s="61"/>
    </row>
    <row r="802" spans="1:1565">
      <c r="A802" s="71" t="s">
        <v>1780</v>
      </c>
      <c r="B802" s="69" t="s">
        <v>495</v>
      </c>
      <c r="C802" s="57" t="s">
        <v>496</v>
      </c>
      <c r="D802" s="58">
        <v>104</v>
      </c>
      <c r="E802" s="59">
        <v>0.9</v>
      </c>
      <c r="F802" s="59">
        <v>0.78125</v>
      </c>
      <c r="G802" s="59">
        <v>0.70833333333333337</v>
      </c>
      <c r="H802" s="188"/>
      <c r="I802" s="154">
        <f t="shared" si="22"/>
        <v>0</v>
      </c>
      <c r="J802" s="155">
        <f t="shared" si="23"/>
        <v>0</v>
      </c>
      <c r="K802" s="61"/>
      <c r="L802" s="61"/>
    </row>
    <row r="803" spans="1:1565">
      <c r="A803" s="71" t="s">
        <v>1780</v>
      </c>
      <c r="B803" s="69" t="s">
        <v>497</v>
      </c>
      <c r="C803" s="57" t="s">
        <v>498</v>
      </c>
      <c r="D803" s="58">
        <v>104</v>
      </c>
      <c r="E803" s="59">
        <v>0.9</v>
      </c>
      <c r="F803" s="59">
        <v>0.78125</v>
      </c>
      <c r="G803" s="59">
        <v>0.70833333333333337</v>
      </c>
      <c r="H803" s="188"/>
      <c r="I803" s="154">
        <f t="shared" si="22"/>
        <v>0</v>
      </c>
      <c r="J803" s="155">
        <f t="shared" si="23"/>
        <v>0</v>
      </c>
      <c r="K803" s="61"/>
      <c r="L803" s="61"/>
    </row>
    <row r="804" spans="1:1565">
      <c r="A804" s="71" t="s">
        <v>1780</v>
      </c>
      <c r="B804" s="70" t="s">
        <v>501</v>
      </c>
      <c r="C804" s="63" t="s">
        <v>502</v>
      </c>
      <c r="D804" s="64">
        <v>104</v>
      </c>
      <c r="E804" s="65">
        <v>0.9</v>
      </c>
      <c r="F804" s="65">
        <v>0.78125</v>
      </c>
      <c r="G804" s="65">
        <v>0.70833333333333337</v>
      </c>
      <c r="H804" s="188"/>
      <c r="I804" s="154">
        <f t="shared" si="22"/>
        <v>0</v>
      </c>
      <c r="J804" s="155">
        <f t="shared" si="23"/>
        <v>0</v>
      </c>
      <c r="K804" s="61"/>
      <c r="L804" s="61"/>
    </row>
    <row r="805" spans="1:1565">
      <c r="A805" s="71"/>
      <c r="B805" s="69" t="s">
        <v>499</v>
      </c>
      <c r="C805" s="57" t="s">
        <v>500</v>
      </c>
      <c r="D805" s="58">
        <v>104</v>
      </c>
      <c r="E805" s="59">
        <v>0.9</v>
      </c>
      <c r="F805" s="59">
        <v>0.78125</v>
      </c>
      <c r="G805" s="59">
        <v>0.70833333333333337</v>
      </c>
      <c r="H805" s="188"/>
      <c r="I805" s="154">
        <f t="shared" si="22"/>
        <v>0</v>
      </c>
      <c r="J805" s="155">
        <f t="shared" si="23"/>
        <v>0</v>
      </c>
      <c r="K805" s="61"/>
      <c r="L805" s="61"/>
    </row>
    <row r="806" spans="1:1565">
      <c r="A806" s="71"/>
      <c r="B806" s="70" t="s">
        <v>503</v>
      </c>
      <c r="C806" s="63" t="s">
        <v>504</v>
      </c>
      <c r="D806" s="64">
        <v>104</v>
      </c>
      <c r="E806" s="65">
        <v>0.9</v>
      </c>
      <c r="F806" s="65">
        <v>0.78125</v>
      </c>
      <c r="G806" s="65">
        <v>0.70833333333333337</v>
      </c>
      <c r="H806" s="188"/>
      <c r="I806" s="154">
        <f t="shared" si="22"/>
        <v>0</v>
      </c>
      <c r="J806" s="155">
        <f t="shared" si="23"/>
        <v>0</v>
      </c>
      <c r="K806" s="61"/>
      <c r="L806" s="61"/>
    </row>
    <row r="807" spans="1:1565">
      <c r="A807" s="71" t="s">
        <v>1780</v>
      </c>
      <c r="B807" s="72" t="s">
        <v>1271</v>
      </c>
      <c r="C807" s="201" t="s">
        <v>1272</v>
      </c>
      <c r="D807" s="58">
        <v>104</v>
      </c>
      <c r="E807" s="59">
        <v>0.7</v>
      </c>
      <c r="F807" s="59">
        <v>0.59375000000000011</v>
      </c>
      <c r="G807" s="59">
        <v>0.52083333333333337</v>
      </c>
      <c r="H807" s="188"/>
      <c r="I807" s="154">
        <f t="shared" si="22"/>
        <v>0</v>
      </c>
      <c r="J807" s="155">
        <f t="shared" si="23"/>
        <v>0</v>
      </c>
      <c r="K807" s="61"/>
      <c r="L807" s="61"/>
    </row>
    <row r="808" spans="1:1565">
      <c r="A808" s="71" t="s">
        <v>1780</v>
      </c>
      <c r="B808" s="72" t="s">
        <v>1273</v>
      </c>
      <c r="C808" s="201" t="s">
        <v>1274</v>
      </c>
      <c r="D808" s="58">
        <v>104</v>
      </c>
      <c r="E808" s="59">
        <v>0.65555555555555556</v>
      </c>
      <c r="F808" s="59">
        <v>0.55208333333333337</v>
      </c>
      <c r="G808" s="59">
        <v>0.47916666666666669</v>
      </c>
      <c r="H808" s="188"/>
      <c r="I808" s="154">
        <f t="shared" si="22"/>
        <v>0</v>
      </c>
      <c r="J808" s="155">
        <f t="shared" si="23"/>
        <v>0</v>
      </c>
      <c r="K808" s="61"/>
      <c r="L808" s="61"/>
    </row>
    <row r="809" spans="1:1565">
      <c r="A809" s="71" t="s">
        <v>1780</v>
      </c>
      <c r="B809" s="72" t="s">
        <v>1275</v>
      </c>
      <c r="C809" s="57" t="s">
        <v>1276</v>
      </c>
      <c r="D809" s="58">
        <v>104</v>
      </c>
      <c r="E809" s="59">
        <v>0.7</v>
      </c>
      <c r="F809" s="59">
        <v>0.59375000000000011</v>
      </c>
      <c r="G809" s="59">
        <v>0.52083333333333337</v>
      </c>
      <c r="H809" s="188"/>
      <c r="I809" s="154">
        <f t="shared" si="22"/>
        <v>0</v>
      </c>
      <c r="J809" s="155">
        <f t="shared" si="23"/>
        <v>0</v>
      </c>
      <c r="K809" s="61"/>
      <c r="L809" s="61"/>
    </row>
    <row r="810" spans="1:1565">
      <c r="A810" s="71" t="s">
        <v>1780</v>
      </c>
      <c r="B810" s="72" t="s">
        <v>1057</v>
      </c>
      <c r="C810" s="57" t="s">
        <v>1058</v>
      </c>
      <c r="D810" s="58">
        <v>104</v>
      </c>
      <c r="E810" s="59">
        <v>0.75555555555555554</v>
      </c>
      <c r="F810" s="59">
        <v>0.64583333333333337</v>
      </c>
      <c r="G810" s="59">
        <v>0.56250000000000011</v>
      </c>
      <c r="H810" s="188"/>
      <c r="I810" s="154">
        <f t="shared" si="22"/>
        <v>0</v>
      </c>
      <c r="J810" s="155">
        <f t="shared" si="23"/>
        <v>0</v>
      </c>
      <c r="K810" s="61"/>
      <c r="L810" s="61"/>
    </row>
    <row r="811" spans="1:1565">
      <c r="A811" s="71"/>
      <c r="B811" s="72" t="s">
        <v>233</v>
      </c>
      <c r="C811" s="57" t="s">
        <v>234</v>
      </c>
      <c r="D811" s="58">
        <v>150</v>
      </c>
      <c r="E811" s="59">
        <v>0.52222222222222225</v>
      </c>
      <c r="F811" s="59">
        <v>0.42708333333333337</v>
      </c>
      <c r="G811" s="59">
        <v>0.36458333333333337</v>
      </c>
      <c r="H811" s="188"/>
      <c r="I811" s="154">
        <f t="shared" si="22"/>
        <v>0</v>
      </c>
      <c r="J811" s="155">
        <f>IF(I811&lt;=499,SUM(I811*E811),IF(I811&lt;=999,SUM(I811*F811),IF(I811&gt;=1000,SUM(I811*G811),0)))</f>
        <v>0</v>
      </c>
      <c r="K811" s="61"/>
      <c r="L811" s="61"/>
    </row>
    <row r="812" spans="1:1565" s="67" customFormat="1">
      <c r="A812" s="71" t="s">
        <v>1780</v>
      </c>
      <c r="B812" s="72" t="s">
        <v>1069</v>
      </c>
      <c r="C812" s="57" t="s">
        <v>1070</v>
      </c>
      <c r="D812" s="58">
        <v>104</v>
      </c>
      <c r="E812" s="59">
        <v>0.8666666666666667</v>
      </c>
      <c r="F812" s="59">
        <v>0.75</v>
      </c>
      <c r="G812" s="59">
        <v>0.67708333333333337</v>
      </c>
      <c r="H812" s="188"/>
      <c r="I812" s="60">
        <f>D812*H812</f>
        <v>0</v>
      </c>
      <c r="J812" s="202">
        <f>IF(I812&lt;=499,SUM(I812*E812),IF(I812&lt;=999,SUM(I812*F812),IF(I812&gt;=1000,SUM(I812*G812),0)))</f>
        <v>0</v>
      </c>
      <c r="K812" s="172"/>
      <c r="L812" s="172"/>
      <c r="M812" s="172"/>
      <c r="N812" s="172"/>
      <c r="O812" s="172"/>
      <c r="P812" s="172"/>
      <c r="Q812" s="172"/>
      <c r="R812" s="172"/>
      <c r="S812" s="172"/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1"/>
      <c r="AU812" s="171"/>
      <c r="AV812" s="171"/>
      <c r="AW812" s="171"/>
      <c r="AX812" s="171"/>
      <c r="AY812" s="171"/>
      <c r="AZ812" s="171"/>
      <c r="BA812" s="171"/>
      <c r="BB812" s="171"/>
      <c r="BC812" s="171"/>
      <c r="BD812" s="171"/>
      <c r="BE812" s="171"/>
      <c r="BF812" s="171"/>
      <c r="BG812" s="171"/>
      <c r="BH812" s="171"/>
      <c r="BI812" s="171"/>
      <c r="BJ812" s="171"/>
      <c r="BK812" s="171"/>
      <c r="BL812" s="171"/>
      <c r="BM812" s="171"/>
      <c r="BN812" s="171"/>
      <c r="BO812" s="171"/>
      <c r="BP812" s="171"/>
      <c r="BQ812" s="171"/>
      <c r="BR812" s="171"/>
      <c r="BS812" s="171"/>
      <c r="BT812" s="171"/>
      <c r="BU812" s="171"/>
      <c r="BV812" s="171"/>
      <c r="BW812" s="171"/>
      <c r="BX812" s="171"/>
      <c r="BY812" s="171"/>
      <c r="BZ812" s="171"/>
      <c r="CA812" s="171"/>
      <c r="CB812" s="171"/>
      <c r="CC812" s="171"/>
      <c r="CD812" s="171"/>
      <c r="CE812" s="171"/>
      <c r="CF812" s="171"/>
      <c r="CG812" s="171"/>
      <c r="CH812" s="171"/>
      <c r="CI812" s="171"/>
      <c r="CJ812" s="171"/>
      <c r="CK812" s="171"/>
      <c r="CL812" s="171"/>
      <c r="CM812" s="171"/>
      <c r="CN812" s="171"/>
      <c r="CO812" s="171"/>
      <c r="CP812" s="171"/>
      <c r="CQ812" s="171"/>
      <c r="CR812" s="171"/>
      <c r="CS812" s="171"/>
      <c r="CT812" s="171"/>
      <c r="CU812" s="171"/>
      <c r="CV812" s="171"/>
      <c r="CW812" s="171"/>
      <c r="CX812" s="171"/>
      <c r="CY812" s="171"/>
      <c r="CZ812" s="171"/>
      <c r="DA812" s="171"/>
      <c r="DB812" s="171"/>
      <c r="DC812" s="171"/>
      <c r="DD812" s="171"/>
      <c r="DE812" s="171"/>
      <c r="DF812" s="171"/>
      <c r="DG812" s="171"/>
      <c r="DH812" s="171"/>
      <c r="DI812" s="171"/>
      <c r="DJ812" s="171"/>
      <c r="DK812" s="171"/>
      <c r="DL812" s="171"/>
      <c r="DM812" s="171"/>
      <c r="DN812" s="171"/>
      <c r="DO812" s="171"/>
      <c r="DP812" s="171"/>
      <c r="DQ812" s="171"/>
      <c r="DR812" s="171"/>
      <c r="DS812" s="171"/>
      <c r="DT812" s="171"/>
      <c r="DU812" s="171"/>
      <c r="DV812" s="171"/>
      <c r="DW812" s="171"/>
      <c r="DX812" s="171"/>
      <c r="DY812" s="171"/>
      <c r="DZ812" s="171"/>
      <c r="EA812" s="171"/>
      <c r="EB812" s="171"/>
      <c r="EC812" s="171"/>
      <c r="ED812" s="171"/>
      <c r="EE812" s="171"/>
      <c r="EF812" s="171"/>
      <c r="EG812" s="171"/>
      <c r="EH812" s="171"/>
      <c r="EI812" s="171"/>
      <c r="EJ812" s="171"/>
      <c r="EK812" s="171"/>
      <c r="EL812" s="171"/>
      <c r="EM812" s="171"/>
      <c r="EN812" s="171"/>
      <c r="EO812" s="171"/>
      <c r="EP812" s="171"/>
      <c r="EQ812" s="171"/>
      <c r="ER812" s="171"/>
      <c r="ES812" s="171"/>
      <c r="ET812" s="171"/>
      <c r="EU812" s="171"/>
      <c r="EV812" s="171"/>
      <c r="EW812" s="171"/>
      <c r="EX812" s="171"/>
      <c r="EY812" s="171"/>
      <c r="EZ812" s="171"/>
      <c r="FA812" s="171"/>
      <c r="FB812" s="171"/>
      <c r="FC812" s="171"/>
      <c r="FD812" s="171"/>
      <c r="FE812" s="171"/>
      <c r="FF812" s="171"/>
      <c r="FG812" s="171"/>
      <c r="FH812" s="171"/>
      <c r="FI812" s="171"/>
      <c r="FJ812" s="171"/>
      <c r="FK812" s="171"/>
      <c r="FL812" s="171"/>
      <c r="FM812" s="171"/>
      <c r="FN812" s="171"/>
      <c r="FO812" s="171"/>
      <c r="FP812" s="171"/>
      <c r="FQ812" s="171"/>
      <c r="FR812" s="171"/>
      <c r="FS812" s="171"/>
      <c r="FT812" s="171"/>
      <c r="FU812" s="171"/>
      <c r="FV812" s="171"/>
      <c r="FW812" s="171"/>
      <c r="FX812" s="171"/>
      <c r="FY812" s="171"/>
      <c r="FZ812" s="171"/>
      <c r="GA812" s="171"/>
      <c r="GB812" s="171"/>
      <c r="GC812" s="171"/>
      <c r="GD812" s="171"/>
      <c r="GE812" s="171"/>
      <c r="GF812" s="171"/>
      <c r="GG812" s="171"/>
      <c r="GH812" s="171"/>
      <c r="GI812" s="171"/>
      <c r="GJ812" s="171"/>
      <c r="GK812" s="171"/>
      <c r="GL812" s="171"/>
      <c r="GM812" s="171"/>
      <c r="GN812" s="171"/>
      <c r="GO812" s="171"/>
      <c r="GP812" s="171"/>
      <c r="GQ812" s="171"/>
      <c r="GR812" s="171"/>
      <c r="GS812" s="171"/>
      <c r="GT812" s="171"/>
      <c r="GU812" s="171"/>
      <c r="GV812" s="171"/>
      <c r="GW812" s="171"/>
      <c r="GX812" s="171"/>
      <c r="GY812" s="171"/>
      <c r="GZ812" s="171"/>
      <c r="HA812" s="171"/>
      <c r="HB812" s="171"/>
      <c r="HC812" s="171"/>
      <c r="HD812" s="171"/>
      <c r="HE812" s="171"/>
      <c r="HF812" s="171"/>
      <c r="HG812" s="171"/>
      <c r="HH812" s="171"/>
      <c r="HI812" s="171"/>
      <c r="HJ812" s="171"/>
      <c r="HK812" s="171"/>
      <c r="HL812" s="171"/>
      <c r="HM812" s="171"/>
      <c r="HN812" s="171"/>
      <c r="HO812" s="171"/>
      <c r="HP812" s="171"/>
      <c r="HQ812" s="171"/>
      <c r="HR812" s="171"/>
      <c r="HS812" s="171"/>
      <c r="HT812" s="171"/>
      <c r="HU812" s="171"/>
      <c r="HV812" s="171"/>
      <c r="HW812" s="171"/>
      <c r="HX812" s="171"/>
      <c r="HY812" s="171"/>
      <c r="HZ812" s="171"/>
      <c r="IA812" s="171"/>
      <c r="IB812" s="171"/>
      <c r="IC812" s="171"/>
      <c r="ID812" s="171"/>
      <c r="IE812" s="171"/>
      <c r="IF812" s="171"/>
      <c r="IG812" s="171"/>
      <c r="IH812" s="171"/>
      <c r="II812" s="171"/>
      <c r="IJ812" s="171"/>
      <c r="IK812" s="171"/>
      <c r="IL812" s="171"/>
      <c r="IM812" s="171"/>
      <c r="IN812" s="171"/>
      <c r="IO812" s="171"/>
      <c r="IP812" s="171"/>
      <c r="IQ812" s="171"/>
      <c r="IR812" s="171"/>
      <c r="IS812" s="171"/>
      <c r="IT812" s="171"/>
      <c r="IU812" s="171"/>
      <c r="IV812" s="171"/>
      <c r="IW812" s="171"/>
      <c r="IX812" s="171"/>
      <c r="IY812" s="171"/>
      <c r="IZ812" s="171"/>
      <c r="JA812" s="171"/>
      <c r="JB812" s="171"/>
      <c r="JC812" s="171"/>
      <c r="JD812" s="171"/>
      <c r="JE812" s="171"/>
      <c r="JF812" s="171"/>
      <c r="JG812" s="171"/>
      <c r="JH812" s="171"/>
      <c r="JI812" s="171"/>
      <c r="JJ812" s="171"/>
      <c r="JK812" s="171"/>
      <c r="JL812" s="171"/>
      <c r="JM812" s="171"/>
      <c r="JN812" s="171"/>
      <c r="JO812" s="171"/>
      <c r="JP812" s="171"/>
      <c r="JQ812" s="171"/>
      <c r="JR812" s="171"/>
      <c r="JS812" s="171"/>
      <c r="JT812" s="171"/>
      <c r="JU812" s="171"/>
      <c r="JV812" s="171"/>
      <c r="JW812" s="171"/>
      <c r="JX812" s="171"/>
      <c r="JY812" s="171"/>
      <c r="JZ812" s="171"/>
      <c r="KA812" s="171"/>
      <c r="KB812" s="171"/>
      <c r="KC812" s="171"/>
      <c r="KD812" s="171"/>
      <c r="KE812" s="171"/>
      <c r="KF812" s="171"/>
      <c r="KG812" s="171"/>
      <c r="KH812" s="171"/>
      <c r="KI812" s="171"/>
      <c r="KJ812" s="171"/>
      <c r="KK812" s="171"/>
      <c r="KL812" s="171"/>
      <c r="KM812" s="171"/>
      <c r="KN812" s="171"/>
      <c r="KO812" s="171"/>
      <c r="KP812" s="171"/>
      <c r="KQ812" s="171"/>
      <c r="KR812" s="171"/>
      <c r="KS812" s="171"/>
      <c r="KT812" s="171"/>
      <c r="KU812" s="171"/>
      <c r="KV812" s="171"/>
      <c r="KW812" s="171"/>
      <c r="KX812" s="171"/>
      <c r="KY812" s="171"/>
      <c r="KZ812" s="171"/>
      <c r="LA812" s="171"/>
      <c r="LB812" s="171"/>
      <c r="LC812" s="171"/>
      <c r="LD812" s="171"/>
      <c r="LE812" s="171"/>
      <c r="LF812" s="171"/>
      <c r="LG812" s="171"/>
      <c r="LH812" s="171"/>
      <c r="LI812" s="171"/>
      <c r="LJ812" s="171"/>
      <c r="LK812" s="171"/>
      <c r="LL812" s="171"/>
      <c r="LM812" s="171"/>
      <c r="LN812" s="171"/>
      <c r="LO812" s="171"/>
      <c r="LP812" s="171"/>
      <c r="LQ812" s="171"/>
      <c r="LR812" s="171"/>
      <c r="LS812" s="171"/>
      <c r="LT812" s="171"/>
      <c r="LU812" s="171"/>
      <c r="LV812" s="171"/>
      <c r="LW812" s="171"/>
      <c r="LX812" s="171"/>
      <c r="LY812" s="171"/>
      <c r="LZ812" s="171"/>
      <c r="MA812" s="171"/>
      <c r="MB812" s="171"/>
      <c r="MC812" s="171"/>
      <c r="MD812" s="171"/>
      <c r="ME812" s="171"/>
      <c r="MF812" s="171"/>
      <c r="MG812" s="171"/>
      <c r="MH812" s="171"/>
      <c r="MI812" s="171"/>
      <c r="MJ812" s="171"/>
      <c r="MK812" s="171"/>
      <c r="ML812" s="171"/>
      <c r="MM812" s="171"/>
      <c r="MN812" s="171"/>
      <c r="MO812" s="171"/>
      <c r="MP812" s="171"/>
      <c r="MQ812" s="171"/>
      <c r="MR812" s="171"/>
      <c r="MS812" s="171"/>
      <c r="MT812" s="171"/>
      <c r="MU812" s="171"/>
      <c r="MV812" s="171"/>
      <c r="MW812" s="171"/>
      <c r="MX812" s="171"/>
      <c r="MY812" s="171"/>
      <c r="MZ812" s="171"/>
      <c r="NA812" s="171"/>
      <c r="NB812" s="171"/>
      <c r="NC812" s="171"/>
      <c r="ND812" s="171"/>
      <c r="NE812" s="171"/>
      <c r="NF812" s="171"/>
      <c r="NG812" s="171"/>
      <c r="NH812" s="171"/>
      <c r="NI812" s="171"/>
      <c r="NJ812" s="171"/>
      <c r="NK812" s="171"/>
      <c r="NL812" s="171"/>
      <c r="NM812" s="171"/>
      <c r="NN812" s="171"/>
      <c r="NO812" s="171"/>
      <c r="NP812" s="171"/>
      <c r="NQ812" s="171"/>
      <c r="NR812" s="171"/>
      <c r="NS812" s="171"/>
      <c r="NT812" s="171"/>
      <c r="NU812" s="171"/>
      <c r="NV812" s="171"/>
      <c r="NW812" s="171"/>
      <c r="NX812" s="171"/>
      <c r="NY812" s="171"/>
      <c r="NZ812" s="171"/>
      <c r="OA812" s="171"/>
      <c r="OB812" s="171"/>
      <c r="OC812" s="171"/>
      <c r="OD812" s="171"/>
      <c r="OE812" s="171"/>
      <c r="OF812" s="171"/>
      <c r="OG812" s="171"/>
      <c r="OH812" s="171"/>
      <c r="OI812" s="171"/>
      <c r="OJ812" s="171"/>
      <c r="OK812" s="171"/>
      <c r="OL812" s="171"/>
      <c r="OM812" s="171"/>
      <c r="ON812" s="171"/>
      <c r="OO812" s="171"/>
      <c r="OP812" s="171"/>
      <c r="OQ812" s="171"/>
      <c r="OR812" s="171"/>
      <c r="OS812" s="171"/>
      <c r="OT812" s="171"/>
      <c r="OU812" s="171"/>
      <c r="OV812" s="171"/>
      <c r="OW812" s="171"/>
      <c r="OX812" s="171"/>
      <c r="OY812" s="171"/>
      <c r="OZ812" s="171"/>
      <c r="PA812" s="171"/>
      <c r="PB812" s="171"/>
      <c r="PC812" s="171"/>
      <c r="PD812" s="171"/>
      <c r="PE812" s="171"/>
      <c r="PF812" s="171"/>
      <c r="PG812" s="171"/>
      <c r="PH812" s="171"/>
      <c r="PI812" s="171"/>
      <c r="PJ812" s="171"/>
      <c r="PK812" s="171"/>
      <c r="PL812" s="171"/>
      <c r="PM812" s="171"/>
      <c r="PN812" s="171"/>
      <c r="PO812" s="171"/>
      <c r="PP812" s="171"/>
      <c r="PQ812" s="171"/>
      <c r="PR812" s="171"/>
      <c r="PS812" s="171"/>
      <c r="PT812" s="171"/>
      <c r="PU812" s="171"/>
      <c r="PV812" s="171"/>
      <c r="PW812" s="171"/>
      <c r="PX812" s="171"/>
      <c r="PY812" s="171"/>
      <c r="PZ812" s="171"/>
      <c r="QA812" s="171"/>
      <c r="QB812" s="171"/>
      <c r="QC812" s="171"/>
      <c r="QD812" s="171"/>
      <c r="QE812" s="171"/>
      <c r="QF812" s="171"/>
      <c r="QG812" s="171"/>
      <c r="QH812" s="171"/>
      <c r="QI812" s="171"/>
      <c r="QJ812" s="171"/>
      <c r="QK812" s="171"/>
      <c r="QL812" s="171"/>
      <c r="QM812" s="171"/>
      <c r="QN812" s="171"/>
      <c r="QO812" s="171"/>
      <c r="QP812" s="171"/>
      <c r="QQ812" s="171"/>
      <c r="QR812" s="171"/>
      <c r="QS812" s="171"/>
      <c r="QT812" s="171"/>
      <c r="QU812" s="171"/>
      <c r="QV812" s="171"/>
      <c r="QW812" s="171"/>
      <c r="QX812" s="171"/>
      <c r="QY812" s="171"/>
      <c r="QZ812" s="171"/>
      <c r="RA812" s="171"/>
      <c r="RB812" s="171"/>
      <c r="RC812" s="171"/>
      <c r="RD812" s="171"/>
      <c r="RE812" s="171"/>
      <c r="RF812" s="171"/>
      <c r="RG812" s="171"/>
      <c r="RH812" s="171"/>
      <c r="RI812" s="171"/>
      <c r="RJ812" s="171"/>
      <c r="RK812" s="171"/>
      <c r="RL812" s="171"/>
      <c r="RM812" s="171"/>
      <c r="RN812" s="171"/>
      <c r="RO812" s="171"/>
      <c r="RP812" s="171"/>
      <c r="RQ812" s="171"/>
      <c r="RR812" s="171"/>
      <c r="RS812" s="171"/>
      <c r="RT812" s="171"/>
      <c r="RU812" s="171"/>
      <c r="RV812" s="171"/>
      <c r="RW812" s="171"/>
      <c r="RX812" s="171"/>
      <c r="RY812" s="171"/>
      <c r="RZ812" s="171"/>
      <c r="SA812" s="171"/>
      <c r="SB812" s="171"/>
      <c r="SC812" s="171"/>
      <c r="SD812" s="171"/>
      <c r="SE812" s="171"/>
      <c r="SF812" s="171"/>
      <c r="SG812" s="171"/>
      <c r="SH812" s="171"/>
      <c r="SI812" s="171"/>
      <c r="SJ812" s="171"/>
      <c r="SK812" s="171"/>
      <c r="SL812" s="171"/>
      <c r="SM812" s="171"/>
      <c r="SN812" s="171"/>
      <c r="SO812" s="171"/>
      <c r="SP812" s="171"/>
      <c r="SQ812" s="171"/>
      <c r="SR812" s="171"/>
      <c r="SS812" s="171"/>
      <c r="ST812" s="171"/>
      <c r="SU812" s="171"/>
      <c r="SV812" s="171"/>
      <c r="SW812" s="171"/>
      <c r="SX812" s="171"/>
      <c r="SY812" s="171"/>
      <c r="SZ812" s="171"/>
      <c r="TA812" s="171"/>
      <c r="TB812" s="171"/>
      <c r="TC812" s="171"/>
      <c r="TD812" s="171"/>
      <c r="TE812" s="171"/>
      <c r="TF812" s="171"/>
      <c r="TG812" s="171"/>
      <c r="TH812" s="171"/>
      <c r="TI812" s="171"/>
      <c r="TJ812" s="171"/>
      <c r="TK812" s="171"/>
      <c r="TL812" s="171"/>
      <c r="TM812" s="171"/>
      <c r="TN812" s="171"/>
      <c r="TO812" s="171"/>
      <c r="TP812" s="171"/>
      <c r="TQ812" s="171"/>
      <c r="TR812" s="171"/>
      <c r="TS812" s="171"/>
      <c r="TT812" s="171"/>
      <c r="TU812" s="171"/>
      <c r="TV812" s="171"/>
      <c r="TW812" s="171"/>
      <c r="TX812" s="171"/>
      <c r="TY812" s="171"/>
      <c r="TZ812" s="171"/>
      <c r="UA812" s="171"/>
      <c r="UB812" s="171"/>
      <c r="UC812" s="171"/>
      <c r="UD812" s="171"/>
      <c r="UE812" s="171"/>
      <c r="UF812" s="171"/>
      <c r="UG812" s="171"/>
      <c r="UH812" s="171"/>
      <c r="UI812" s="171"/>
      <c r="UJ812" s="171"/>
      <c r="UK812" s="171"/>
      <c r="UL812" s="171"/>
      <c r="UM812" s="171"/>
      <c r="UN812" s="171"/>
      <c r="UO812" s="171"/>
      <c r="UP812" s="171"/>
      <c r="UQ812" s="171"/>
      <c r="UR812" s="171"/>
      <c r="US812" s="171"/>
      <c r="UT812" s="171"/>
      <c r="UU812" s="171"/>
      <c r="UV812" s="171"/>
      <c r="UW812" s="171"/>
      <c r="UX812" s="171"/>
      <c r="UY812" s="171"/>
      <c r="UZ812" s="171"/>
      <c r="VA812" s="171"/>
      <c r="VB812" s="171"/>
      <c r="VC812" s="171"/>
      <c r="VD812" s="171"/>
      <c r="VE812" s="171"/>
      <c r="VF812" s="171"/>
      <c r="VG812" s="171"/>
      <c r="VH812" s="171"/>
      <c r="VI812" s="171"/>
      <c r="VJ812" s="171"/>
      <c r="VK812" s="171"/>
      <c r="VL812" s="171"/>
      <c r="VM812" s="171"/>
      <c r="VN812" s="171"/>
      <c r="VO812" s="171"/>
      <c r="VP812" s="171"/>
      <c r="VQ812" s="171"/>
      <c r="VR812" s="171"/>
      <c r="VS812" s="171"/>
      <c r="VT812" s="171"/>
      <c r="VU812" s="171"/>
      <c r="VV812" s="171"/>
      <c r="VW812" s="171"/>
      <c r="VX812" s="171"/>
      <c r="VY812" s="171"/>
      <c r="VZ812" s="171"/>
      <c r="WA812" s="171"/>
      <c r="WB812" s="171"/>
      <c r="WC812" s="171"/>
      <c r="WD812" s="171"/>
      <c r="WE812" s="171"/>
      <c r="WF812" s="171"/>
      <c r="WG812" s="171"/>
      <c r="WH812" s="171"/>
      <c r="WI812" s="171"/>
      <c r="WJ812" s="171"/>
      <c r="WK812" s="171"/>
      <c r="WL812" s="171"/>
      <c r="WM812" s="171"/>
      <c r="WN812" s="171"/>
      <c r="WO812" s="171"/>
      <c r="WP812" s="171"/>
      <c r="WQ812" s="171"/>
      <c r="WR812" s="171"/>
      <c r="WS812" s="171"/>
      <c r="WT812" s="171"/>
      <c r="WU812" s="171"/>
      <c r="WV812" s="171"/>
      <c r="WW812" s="171"/>
      <c r="WX812" s="171"/>
      <c r="WY812" s="171"/>
      <c r="WZ812" s="171"/>
      <c r="XA812" s="171"/>
      <c r="XB812" s="171"/>
      <c r="XC812" s="171"/>
      <c r="XD812" s="171"/>
      <c r="XE812" s="171"/>
      <c r="XF812" s="171"/>
      <c r="XG812" s="171"/>
      <c r="XH812" s="171"/>
      <c r="XI812" s="171"/>
      <c r="XJ812" s="171"/>
      <c r="XK812" s="171"/>
      <c r="XL812" s="171"/>
      <c r="XM812" s="171"/>
      <c r="XN812" s="171"/>
      <c r="XO812" s="171"/>
      <c r="XP812" s="171"/>
      <c r="XQ812" s="171"/>
      <c r="XR812" s="171"/>
      <c r="XS812" s="171"/>
      <c r="XT812" s="171"/>
      <c r="XU812" s="171"/>
      <c r="XV812" s="171"/>
      <c r="XW812" s="171"/>
      <c r="XX812" s="171"/>
      <c r="XY812" s="171"/>
      <c r="XZ812" s="171"/>
      <c r="YA812" s="171"/>
      <c r="YB812" s="171"/>
      <c r="YC812" s="171"/>
      <c r="YD812" s="171"/>
      <c r="YE812" s="171"/>
      <c r="YF812" s="171"/>
      <c r="YG812" s="171"/>
      <c r="YH812" s="171"/>
      <c r="YI812" s="171"/>
      <c r="YJ812" s="171"/>
      <c r="YK812" s="171"/>
      <c r="YL812" s="171"/>
      <c r="YM812" s="171"/>
      <c r="YN812" s="171"/>
      <c r="YO812" s="171"/>
      <c r="YP812" s="171"/>
      <c r="YQ812" s="171"/>
      <c r="YR812" s="171"/>
      <c r="YS812" s="171"/>
      <c r="YT812" s="171"/>
      <c r="YU812" s="171"/>
      <c r="YV812" s="171"/>
      <c r="YW812" s="171"/>
      <c r="YX812" s="171"/>
      <c r="YY812" s="171"/>
      <c r="YZ812" s="171"/>
      <c r="ZA812" s="171"/>
      <c r="ZB812" s="171"/>
      <c r="ZC812" s="171"/>
      <c r="ZD812" s="171"/>
      <c r="ZE812" s="171"/>
      <c r="ZF812" s="171"/>
      <c r="ZG812" s="171"/>
      <c r="ZH812" s="171"/>
      <c r="ZI812" s="171"/>
      <c r="ZJ812" s="171"/>
      <c r="ZK812" s="171"/>
      <c r="ZL812" s="171"/>
      <c r="ZM812" s="171"/>
      <c r="ZN812" s="171"/>
      <c r="ZO812" s="171"/>
      <c r="ZP812" s="171"/>
      <c r="ZQ812" s="171"/>
      <c r="ZR812" s="171"/>
      <c r="ZS812" s="171"/>
      <c r="ZT812" s="171"/>
      <c r="ZU812" s="171"/>
      <c r="ZV812" s="171"/>
      <c r="ZW812" s="171"/>
      <c r="ZX812" s="171"/>
      <c r="ZY812" s="171"/>
      <c r="ZZ812" s="171"/>
      <c r="AAA812" s="171"/>
      <c r="AAB812" s="171"/>
      <c r="AAC812" s="171"/>
      <c r="AAD812" s="171"/>
      <c r="AAE812" s="171"/>
      <c r="AAF812" s="171"/>
      <c r="AAG812" s="171"/>
      <c r="AAH812" s="171"/>
      <c r="AAI812" s="171"/>
      <c r="AAJ812" s="171"/>
      <c r="AAK812" s="171"/>
      <c r="AAL812" s="171"/>
      <c r="AAM812" s="171"/>
      <c r="AAN812" s="171"/>
      <c r="AAO812" s="171"/>
      <c r="AAP812" s="171"/>
      <c r="AAQ812" s="171"/>
      <c r="AAR812" s="171"/>
      <c r="AAS812" s="171"/>
      <c r="AAT812" s="171"/>
      <c r="AAU812" s="171"/>
      <c r="AAV812" s="171"/>
      <c r="AAW812" s="171"/>
      <c r="AAX812" s="171"/>
      <c r="AAY812" s="171"/>
      <c r="AAZ812" s="171"/>
      <c r="ABA812" s="171"/>
      <c r="ABB812" s="171"/>
      <c r="ABC812" s="171"/>
      <c r="ABD812" s="171"/>
      <c r="ABE812" s="171"/>
      <c r="ABF812" s="171"/>
      <c r="ABG812" s="171"/>
      <c r="ABH812" s="171"/>
      <c r="ABI812" s="171"/>
      <c r="ABJ812" s="171"/>
      <c r="ABK812" s="171"/>
      <c r="ABL812" s="171"/>
      <c r="ABM812" s="171"/>
      <c r="ABN812" s="171"/>
      <c r="ABO812" s="171"/>
      <c r="ABP812" s="171"/>
      <c r="ABQ812" s="171"/>
      <c r="ABR812" s="171"/>
      <c r="ABS812" s="171"/>
      <c r="ABT812" s="171"/>
      <c r="ABU812" s="171"/>
      <c r="ABV812" s="171"/>
      <c r="ABW812" s="171"/>
      <c r="ABX812" s="171"/>
      <c r="ABY812" s="171"/>
      <c r="ABZ812" s="171"/>
      <c r="ACA812" s="171"/>
      <c r="ACB812" s="171"/>
      <c r="ACC812" s="171"/>
      <c r="ACD812" s="171"/>
      <c r="ACE812" s="171"/>
      <c r="ACF812" s="171"/>
      <c r="ACG812" s="171"/>
      <c r="ACH812" s="171"/>
      <c r="ACI812" s="171"/>
      <c r="ACJ812" s="171"/>
      <c r="ACK812" s="171"/>
      <c r="ACL812" s="171"/>
      <c r="ACM812" s="171"/>
      <c r="ACN812" s="171"/>
      <c r="ACO812" s="171"/>
      <c r="ACP812" s="171"/>
      <c r="ACQ812" s="171"/>
      <c r="ACR812" s="171"/>
      <c r="ACS812" s="171"/>
      <c r="ACT812" s="171"/>
      <c r="ACU812" s="171"/>
      <c r="ACV812" s="171"/>
      <c r="ACW812" s="171"/>
      <c r="ACX812" s="171"/>
      <c r="ACY812" s="171"/>
      <c r="ACZ812" s="171"/>
      <c r="ADA812" s="171"/>
      <c r="ADB812" s="171"/>
      <c r="ADC812" s="171"/>
      <c r="ADD812" s="171"/>
      <c r="ADE812" s="171"/>
      <c r="ADF812" s="171"/>
      <c r="ADG812" s="171"/>
      <c r="ADH812" s="171"/>
      <c r="ADI812" s="171"/>
      <c r="ADJ812" s="171"/>
      <c r="ADK812" s="171"/>
      <c r="ADL812" s="171"/>
      <c r="ADM812" s="171"/>
      <c r="ADN812" s="171"/>
      <c r="ADO812" s="171"/>
      <c r="ADP812" s="171"/>
      <c r="ADQ812" s="171"/>
      <c r="ADR812" s="171"/>
      <c r="ADS812" s="171"/>
      <c r="ADT812" s="171"/>
      <c r="ADU812" s="171"/>
      <c r="ADV812" s="171"/>
      <c r="ADW812" s="171"/>
      <c r="ADX812" s="171"/>
      <c r="ADY812" s="171"/>
      <c r="ADZ812" s="171"/>
      <c r="AEA812" s="171"/>
      <c r="AEB812" s="171"/>
      <c r="AEC812" s="171"/>
      <c r="AED812" s="171"/>
      <c r="AEE812" s="171"/>
      <c r="AEF812" s="171"/>
      <c r="AEG812" s="171"/>
      <c r="AEH812" s="171"/>
      <c r="AEI812" s="171"/>
      <c r="AEJ812" s="171"/>
      <c r="AEK812" s="171"/>
      <c r="AEL812" s="171"/>
      <c r="AEM812" s="171"/>
      <c r="AEN812" s="171"/>
      <c r="AEO812" s="171"/>
      <c r="AEP812" s="171"/>
      <c r="AEQ812" s="171"/>
      <c r="AER812" s="171"/>
      <c r="AES812" s="171"/>
      <c r="AET812" s="171"/>
      <c r="AEU812" s="171"/>
      <c r="AEV812" s="171"/>
      <c r="AEW812" s="171"/>
      <c r="AEX812" s="171"/>
      <c r="AEY812" s="171"/>
      <c r="AEZ812" s="171"/>
      <c r="AFA812" s="171"/>
      <c r="AFB812" s="171"/>
      <c r="AFC812" s="171"/>
      <c r="AFD812" s="171"/>
      <c r="AFE812" s="171"/>
      <c r="AFF812" s="171"/>
      <c r="AFG812" s="171"/>
      <c r="AFH812" s="171"/>
      <c r="AFI812" s="171"/>
      <c r="AFJ812" s="171"/>
      <c r="AFK812" s="171"/>
      <c r="AFL812" s="171"/>
      <c r="AFM812" s="171"/>
      <c r="AFN812" s="171"/>
      <c r="AFO812" s="171"/>
      <c r="AFP812" s="171"/>
      <c r="AFQ812" s="171"/>
      <c r="AFR812" s="171"/>
      <c r="AFS812" s="171"/>
      <c r="AFT812" s="171"/>
      <c r="AFU812" s="171"/>
      <c r="AFV812" s="171"/>
      <c r="AFW812" s="171"/>
      <c r="AFX812" s="171"/>
      <c r="AFY812" s="171"/>
      <c r="AFZ812" s="171"/>
      <c r="AGA812" s="171"/>
      <c r="AGB812" s="171"/>
      <c r="AGC812" s="171"/>
      <c r="AGD812" s="171"/>
      <c r="AGE812" s="171"/>
      <c r="AGF812" s="171"/>
      <c r="AGG812" s="171"/>
      <c r="AGH812" s="171"/>
      <c r="AGI812" s="171"/>
      <c r="AGJ812" s="171"/>
      <c r="AGK812" s="171"/>
      <c r="AGL812" s="171"/>
      <c r="AGM812" s="171"/>
      <c r="AGN812" s="171"/>
      <c r="AGO812" s="171"/>
      <c r="AGP812" s="171"/>
      <c r="AGQ812" s="171"/>
      <c r="AGR812" s="171"/>
      <c r="AGS812" s="171"/>
      <c r="AGT812" s="171"/>
      <c r="AGU812" s="171"/>
      <c r="AGV812" s="171"/>
      <c r="AGW812" s="171"/>
      <c r="AGX812" s="171"/>
      <c r="AGY812" s="171"/>
      <c r="AGZ812" s="171"/>
      <c r="AHA812" s="171"/>
      <c r="AHB812" s="171"/>
      <c r="AHC812" s="171"/>
      <c r="AHD812" s="171"/>
      <c r="AHE812" s="171"/>
      <c r="AHF812" s="171"/>
      <c r="AHG812" s="171"/>
      <c r="AHH812" s="171"/>
      <c r="AHI812" s="171"/>
      <c r="AHJ812" s="171"/>
      <c r="AHK812" s="171"/>
      <c r="AHL812" s="171"/>
      <c r="AHM812" s="171"/>
      <c r="AHN812" s="171"/>
      <c r="AHO812" s="171"/>
      <c r="AHP812" s="171"/>
      <c r="AHQ812" s="171"/>
      <c r="AHR812" s="171"/>
      <c r="AHS812" s="171"/>
      <c r="AHT812" s="171"/>
      <c r="AHU812" s="171"/>
      <c r="AHV812" s="171"/>
      <c r="AHW812" s="171"/>
      <c r="AHX812" s="171"/>
      <c r="AHY812" s="171"/>
      <c r="AHZ812" s="171"/>
      <c r="AIA812" s="171"/>
      <c r="AIB812" s="171"/>
      <c r="AIC812" s="171"/>
      <c r="AID812" s="171"/>
      <c r="AIE812" s="171"/>
      <c r="AIF812" s="171"/>
      <c r="AIG812" s="171"/>
      <c r="AIH812" s="171"/>
      <c r="AII812" s="171"/>
      <c r="AIJ812" s="171"/>
      <c r="AIK812" s="171"/>
      <c r="AIL812" s="171"/>
      <c r="AIM812" s="171"/>
      <c r="AIN812" s="171"/>
      <c r="AIO812" s="171"/>
      <c r="AIP812" s="171"/>
      <c r="AIQ812" s="171"/>
      <c r="AIR812" s="171"/>
      <c r="AIS812" s="171"/>
      <c r="AIT812" s="171"/>
      <c r="AIU812" s="171"/>
      <c r="AIV812" s="171"/>
      <c r="AIW812" s="171"/>
      <c r="AIX812" s="171"/>
      <c r="AIY812" s="171"/>
      <c r="AIZ812" s="171"/>
      <c r="AJA812" s="171"/>
      <c r="AJB812" s="171"/>
      <c r="AJC812" s="171"/>
      <c r="AJD812" s="171"/>
      <c r="AJE812" s="171"/>
      <c r="AJF812" s="171"/>
      <c r="AJG812" s="171"/>
      <c r="AJH812" s="171"/>
      <c r="AJI812" s="171"/>
      <c r="AJJ812" s="171"/>
      <c r="AJK812" s="171"/>
      <c r="AJL812" s="171"/>
      <c r="AJM812" s="171"/>
      <c r="AJN812" s="171"/>
      <c r="AJO812" s="171"/>
      <c r="AJP812" s="171"/>
      <c r="AJQ812" s="171"/>
      <c r="AJR812" s="171"/>
      <c r="AJS812" s="171"/>
      <c r="AJT812" s="171"/>
      <c r="AJU812" s="171"/>
      <c r="AJV812" s="171"/>
      <c r="AJW812" s="171"/>
      <c r="AJX812" s="171"/>
      <c r="AJY812" s="171"/>
      <c r="AJZ812" s="171"/>
      <c r="AKA812" s="171"/>
      <c r="AKB812" s="171"/>
      <c r="AKC812" s="171"/>
      <c r="AKD812" s="171"/>
      <c r="AKE812" s="171"/>
      <c r="AKF812" s="171"/>
      <c r="AKG812" s="171"/>
      <c r="AKH812" s="171"/>
      <c r="AKI812" s="171"/>
      <c r="AKJ812" s="171"/>
      <c r="AKK812" s="171"/>
      <c r="AKL812" s="171"/>
      <c r="AKM812" s="171"/>
      <c r="AKN812" s="171"/>
      <c r="AKO812" s="171"/>
      <c r="AKP812" s="171"/>
      <c r="AKQ812" s="171"/>
      <c r="AKR812" s="171"/>
      <c r="AKS812" s="171"/>
      <c r="AKT812" s="171"/>
      <c r="AKU812" s="171"/>
      <c r="AKV812" s="171"/>
      <c r="AKW812" s="171"/>
      <c r="AKX812" s="171"/>
      <c r="AKY812" s="171"/>
      <c r="AKZ812" s="171"/>
      <c r="ALA812" s="171"/>
      <c r="ALB812" s="171"/>
      <c r="ALC812" s="171"/>
      <c r="ALD812" s="171"/>
      <c r="ALE812" s="171"/>
      <c r="ALF812" s="171"/>
      <c r="ALG812" s="171"/>
      <c r="ALH812" s="171"/>
      <c r="ALI812" s="171"/>
      <c r="ALJ812" s="171"/>
      <c r="ALK812" s="171"/>
      <c r="ALL812" s="171"/>
      <c r="ALM812" s="171"/>
      <c r="ALN812" s="171"/>
      <c r="ALO812" s="171"/>
      <c r="ALP812" s="171"/>
      <c r="ALQ812" s="171"/>
      <c r="ALR812" s="171"/>
      <c r="ALS812" s="171"/>
      <c r="ALT812" s="171"/>
      <c r="ALU812" s="171"/>
      <c r="ALV812" s="171"/>
      <c r="ALW812" s="171"/>
      <c r="ALX812" s="171"/>
      <c r="ALY812" s="171"/>
      <c r="ALZ812" s="171"/>
      <c r="AMA812" s="171"/>
      <c r="AMB812" s="171"/>
      <c r="AMC812" s="171"/>
      <c r="AMD812" s="171"/>
      <c r="AME812" s="171"/>
      <c r="AMF812" s="171"/>
      <c r="AMG812" s="171"/>
      <c r="AMH812" s="171"/>
      <c r="AMI812" s="171"/>
      <c r="AMJ812" s="171"/>
      <c r="AMK812" s="171"/>
      <c r="AML812" s="171"/>
      <c r="AMM812" s="171"/>
      <c r="AMN812" s="171"/>
      <c r="AMO812" s="171"/>
      <c r="AMP812" s="171"/>
      <c r="AMQ812" s="171"/>
      <c r="AMR812" s="171"/>
      <c r="AMS812" s="171"/>
      <c r="AMT812" s="171"/>
      <c r="AMU812" s="171"/>
      <c r="AMV812" s="171"/>
      <c r="AMW812" s="171"/>
      <c r="AMX812" s="171"/>
      <c r="AMY812" s="171"/>
      <c r="AMZ812" s="171"/>
      <c r="ANA812" s="171"/>
      <c r="ANB812" s="171"/>
      <c r="ANC812" s="171"/>
      <c r="AND812" s="171"/>
      <c r="ANE812" s="171"/>
      <c r="ANF812" s="171"/>
      <c r="ANG812" s="171"/>
      <c r="ANH812" s="171"/>
      <c r="ANI812" s="171"/>
      <c r="ANJ812" s="171"/>
      <c r="ANK812" s="171"/>
      <c r="ANL812" s="171"/>
      <c r="ANM812" s="171"/>
      <c r="ANN812" s="171"/>
      <c r="ANO812" s="171"/>
      <c r="ANP812" s="171"/>
      <c r="ANQ812" s="171"/>
      <c r="ANR812" s="171"/>
      <c r="ANS812" s="171"/>
      <c r="ANT812" s="171"/>
      <c r="ANU812" s="171"/>
      <c r="ANV812" s="171"/>
      <c r="ANW812" s="171"/>
      <c r="ANX812" s="171"/>
      <c r="ANY812" s="171"/>
      <c r="ANZ812" s="171"/>
      <c r="AOA812" s="171"/>
      <c r="AOB812" s="171"/>
      <c r="AOC812" s="171"/>
      <c r="AOD812" s="171"/>
      <c r="AOE812" s="171"/>
      <c r="AOF812" s="171"/>
      <c r="AOG812" s="171"/>
      <c r="AOH812" s="171"/>
      <c r="AOI812" s="171"/>
      <c r="AOJ812" s="171"/>
      <c r="AOK812" s="171"/>
      <c r="AOL812" s="171"/>
      <c r="AOM812" s="171"/>
      <c r="AON812" s="171"/>
      <c r="AOO812" s="171"/>
      <c r="AOP812" s="171"/>
      <c r="AOQ812" s="171"/>
      <c r="AOR812" s="171"/>
      <c r="AOS812" s="171"/>
      <c r="AOT812" s="171"/>
      <c r="AOU812" s="171"/>
      <c r="AOV812" s="171"/>
      <c r="AOW812" s="171"/>
      <c r="AOX812" s="171"/>
      <c r="AOY812" s="171"/>
      <c r="AOZ812" s="171"/>
      <c r="APA812" s="171"/>
      <c r="APB812" s="171"/>
      <c r="APC812" s="171"/>
      <c r="APD812" s="171"/>
      <c r="APE812" s="171"/>
      <c r="APF812" s="171"/>
      <c r="APG812" s="171"/>
      <c r="APH812" s="171"/>
      <c r="API812" s="171"/>
      <c r="APJ812" s="171"/>
      <c r="APK812" s="171"/>
      <c r="APL812" s="171"/>
      <c r="APM812" s="171"/>
      <c r="APN812" s="171"/>
      <c r="APO812" s="171"/>
      <c r="APP812" s="171"/>
      <c r="APQ812" s="171"/>
      <c r="APR812" s="171"/>
      <c r="APS812" s="171"/>
      <c r="APT812" s="171"/>
      <c r="APU812" s="171"/>
      <c r="APV812" s="171"/>
      <c r="APW812" s="171"/>
      <c r="APX812" s="171"/>
      <c r="APY812" s="171"/>
      <c r="APZ812" s="171"/>
      <c r="AQA812" s="171"/>
      <c r="AQB812" s="171"/>
      <c r="AQC812" s="171"/>
      <c r="AQD812" s="171"/>
      <c r="AQE812" s="171"/>
      <c r="AQF812" s="171"/>
      <c r="AQG812" s="171"/>
      <c r="AQH812" s="171"/>
      <c r="AQI812" s="171"/>
      <c r="AQJ812" s="171"/>
      <c r="AQK812" s="171"/>
      <c r="AQL812" s="171"/>
      <c r="AQM812" s="171"/>
      <c r="AQN812" s="171"/>
      <c r="AQO812" s="171"/>
      <c r="AQP812" s="171"/>
      <c r="AQQ812" s="171"/>
      <c r="AQR812" s="171"/>
      <c r="AQS812" s="171"/>
      <c r="AQT812" s="171"/>
      <c r="AQU812" s="171"/>
      <c r="AQV812" s="171"/>
      <c r="AQW812" s="171"/>
      <c r="AQX812" s="171"/>
      <c r="AQY812" s="171"/>
      <c r="AQZ812" s="171"/>
      <c r="ARA812" s="171"/>
      <c r="ARB812" s="171"/>
      <c r="ARC812" s="171"/>
      <c r="ARD812" s="171"/>
      <c r="ARE812" s="171"/>
      <c r="ARF812" s="171"/>
      <c r="ARG812" s="171"/>
      <c r="ARH812" s="171"/>
      <c r="ARI812" s="171"/>
      <c r="ARJ812" s="171"/>
      <c r="ARK812" s="171"/>
      <c r="ARL812" s="171"/>
      <c r="ARM812" s="171"/>
      <c r="ARN812" s="171"/>
      <c r="ARO812" s="171"/>
      <c r="ARP812" s="171"/>
      <c r="ARQ812" s="171"/>
      <c r="ARR812" s="171"/>
      <c r="ARS812" s="171"/>
      <c r="ART812" s="171"/>
      <c r="ARU812" s="171"/>
      <c r="ARV812" s="171"/>
      <c r="ARW812" s="171"/>
      <c r="ARX812" s="171"/>
      <c r="ARY812" s="171"/>
      <c r="ARZ812" s="171"/>
      <c r="ASA812" s="171"/>
      <c r="ASB812" s="171"/>
      <c r="ASC812" s="171"/>
      <c r="ASD812" s="171"/>
      <c r="ASE812" s="171"/>
      <c r="ASF812" s="171"/>
      <c r="ASG812" s="171"/>
      <c r="ASH812" s="171"/>
      <c r="ASI812" s="171"/>
      <c r="ASJ812" s="171"/>
      <c r="ASK812" s="171"/>
      <c r="ASL812" s="171"/>
      <c r="ASM812" s="171"/>
      <c r="ASN812" s="171"/>
      <c r="ASO812" s="171"/>
      <c r="ASP812" s="171"/>
      <c r="ASQ812" s="171"/>
      <c r="ASR812" s="171"/>
      <c r="ASS812" s="171"/>
      <c r="AST812" s="171"/>
      <c r="ASU812" s="171"/>
      <c r="ASV812" s="171"/>
      <c r="ASW812" s="171"/>
      <c r="ASX812" s="171"/>
      <c r="ASY812" s="171"/>
      <c r="ASZ812" s="171"/>
      <c r="ATA812" s="171"/>
      <c r="ATB812" s="171"/>
      <c r="ATC812" s="171"/>
      <c r="ATD812" s="171"/>
      <c r="ATE812" s="171"/>
      <c r="ATF812" s="171"/>
      <c r="ATG812" s="171"/>
      <c r="ATH812" s="171"/>
      <c r="ATI812" s="171"/>
      <c r="ATJ812" s="171"/>
      <c r="ATK812" s="171"/>
      <c r="ATL812" s="171"/>
      <c r="ATM812" s="171"/>
      <c r="ATN812" s="171"/>
      <c r="ATO812" s="171"/>
      <c r="ATP812" s="171"/>
      <c r="ATQ812" s="171"/>
      <c r="ATR812" s="171"/>
      <c r="ATS812" s="171"/>
      <c r="ATT812" s="171"/>
      <c r="ATU812" s="171"/>
      <c r="ATV812" s="171"/>
      <c r="ATW812" s="171"/>
      <c r="ATX812" s="171"/>
      <c r="ATY812" s="171"/>
      <c r="ATZ812" s="171"/>
      <c r="AUA812" s="171"/>
      <c r="AUB812" s="171"/>
      <c r="AUC812" s="171"/>
      <c r="AUD812" s="171"/>
      <c r="AUE812" s="171"/>
      <c r="AUF812" s="171"/>
      <c r="AUG812" s="171"/>
      <c r="AUH812" s="171"/>
      <c r="AUI812" s="171"/>
      <c r="AUJ812" s="171"/>
      <c r="AUK812" s="171"/>
      <c r="AUL812" s="171"/>
      <c r="AUM812" s="171"/>
      <c r="AUN812" s="171"/>
      <c r="AUO812" s="171"/>
      <c r="AUP812" s="171"/>
      <c r="AUQ812" s="171"/>
      <c r="AUR812" s="171"/>
      <c r="AUS812" s="171"/>
      <c r="AUT812" s="171"/>
      <c r="AUU812" s="171"/>
      <c r="AUV812" s="171"/>
      <c r="AUW812" s="171"/>
      <c r="AUX812" s="171"/>
      <c r="AUY812" s="171"/>
      <c r="AUZ812" s="171"/>
      <c r="AVA812" s="171"/>
      <c r="AVB812" s="171"/>
      <c r="AVC812" s="171"/>
      <c r="AVD812" s="171"/>
      <c r="AVE812" s="171"/>
      <c r="AVF812" s="171"/>
      <c r="AVG812" s="171"/>
      <c r="AVH812" s="171"/>
      <c r="AVI812" s="171"/>
      <c r="AVJ812" s="171"/>
      <c r="AVK812" s="171"/>
      <c r="AVL812" s="171"/>
      <c r="AVM812" s="171"/>
      <c r="AVN812" s="171"/>
      <c r="AVO812" s="171"/>
      <c r="AVP812" s="171"/>
      <c r="AVQ812" s="171"/>
      <c r="AVR812" s="171"/>
      <c r="AVS812" s="171"/>
      <c r="AVT812" s="171"/>
      <c r="AVU812" s="171"/>
      <c r="AVV812" s="171"/>
      <c r="AVW812" s="171"/>
      <c r="AVX812" s="171"/>
      <c r="AVY812" s="171"/>
      <c r="AVZ812" s="171"/>
      <c r="AWA812" s="171"/>
      <c r="AWB812" s="171"/>
      <c r="AWC812" s="171"/>
      <c r="AWD812" s="171"/>
      <c r="AWE812" s="171"/>
      <c r="AWF812" s="171"/>
      <c r="AWG812" s="171"/>
      <c r="AWH812" s="171"/>
      <c r="AWI812" s="171"/>
      <c r="AWJ812" s="171"/>
      <c r="AWK812" s="171"/>
      <c r="AWL812" s="171"/>
      <c r="AWM812" s="171"/>
      <c r="AWN812" s="171"/>
      <c r="AWO812" s="171"/>
      <c r="AWP812" s="171"/>
      <c r="AWQ812" s="171"/>
      <c r="AWR812" s="171"/>
      <c r="AWS812" s="171"/>
      <c r="AWT812" s="171"/>
      <c r="AWU812" s="171"/>
      <c r="AWV812" s="171"/>
      <c r="AWW812" s="171"/>
      <c r="AWX812" s="171"/>
      <c r="AWY812" s="171"/>
      <c r="AWZ812" s="171"/>
      <c r="AXA812" s="171"/>
      <c r="AXB812" s="171"/>
      <c r="AXC812" s="171"/>
      <c r="AXD812" s="171"/>
      <c r="AXE812" s="171"/>
      <c r="AXF812" s="171"/>
      <c r="AXG812" s="171"/>
      <c r="AXH812" s="171"/>
      <c r="AXI812" s="171"/>
      <c r="AXJ812" s="171"/>
      <c r="AXK812" s="171"/>
      <c r="AXL812" s="171"/>
      <c r="AXM812" s="171"/>
      <c r="AXN812" s="171"/>
      <c r="AXO812" s="171"/>
      <c r="AXP812" s="171"/>
      <c r="AXQ812" s="171"/>
      <c r="AXR812" s="171"/>
      <c r="AXS812" s="171"/>
      <c r="AXT812" s="171"/>
      <c r="AXU812" s="171"/>
      <c r="AXV812" s="171"/>
      <c r="AXW812" s="171"/>
      <c r="AXX812" s="171"/>
      <c r="AXY812" s="171"/>
      <c r="AXZ812" s="171"/>
      <c r="AYA812" s="171"/>
      <c r="AYB812" s="171"/>
      <c r="AYC812" s="171"/>
      <c r="AYD812" s="171"/>
      <c r="AYE812" s="171"/>
      <c r="AYF812" s="171"/>
      <c r="AYG812" s="171"/>
      <c r="AYH812" s="171"/>
      <c r="AYI812" s="171"/>
      <c r="AYJ812" s="171"/>
      <c r="AYK812" s="171"/>
      <c r="AYL812" s="171"/>
      <c r="AYM812" s="171"/>
      <c r="AYN812" s="171"/>
      <c r="AYO812" s="171"/>
      <c r="AYP812" s="171"/>
      <c r="AYQ812" s="171"/>
      <c r="AYR812" s="171"/>
      <c r="AYS812" s="171"/>
      <c r="AYT812" s="171"/>
      <c r="AYU812" s="171"/>
      <c r="AYV812" s="171"/>
      <c r="AYW812" s="171"/>
      <c r="AYX812" s="171"/>
      <c r="AYY812" s="171"/>
      <c r="AYZ812" s="171"/>
      <c r="AZA812" s="171"/>
      <c r="AZB812" s="171"/>
      <c r="AZC812" s="171"/>
      <c r="AZD812" s="171"/>
      <c r="AZE812" s="171"/>
      <c r="AZF812" s="171"/>
      <c r="AZG812" s="171"/>
      <c r="AZH812" s="171"/>
      <c r="AZI812" s="171"/>
      <c r="AZJ812" s="171"/>
      <c r="AZK812" s="171"/>
      <c r="AZL812" s="171"/>
      <c r="AZM812" s="171"/>
      <c r="AZN812" s="171"/>
      <c r="AZO812" s="171"/>
      <c r="AZP812" s="171"/>
      <c r="AZQ812" s="171"/>
      <c r="AZR812" s="171"/>
      <c r="AZS812" s="171"/>
      <c r="AZT812" s="171"/>
      <c r="AZU812" s="171"/>
      <c r="AZV812" s="171"/>
      <c r="AZW812" s="171"/>
      <c r="AZX812" s="171"/>
      <c r="AZY812" s="171"/>
      <c r="AZZ812" s="171"/>
      <c r="BAA812" s="171"/>
      <c r="BAB812" s="171"/>
      <c r="BAC812" s="171"/>
      <c r="BAD812" s="171"/>
      <c r="BAE812" s="171"/>
      <c r="BAF812" s="171"/>
      <c r="BAG812" s="171"/>
      <c r="BAH812" s="171"/>
      <c r="BAI812" s="171"/>
      <c r="BAJ812" s="171"/>
      <c r="BAK812" s="171"/>
      <c r="BAL812" s="171"/>
      <c r="BAM812" s="171"/>
      <c r="BAN812" s="171"/>
      <c r="BAO812" s="171"/>
      <c r="BAP812" s="171"/>
      <c r="BAQ812" s="171"/>
      <c r="BAR812" s="171"/>
      <c r="BAS812" s="171"/>
      <c r="BAT812" s="171"/>
      <c r="BAU812" s="171"/>
      <c r="BAV812" s="171"/>
      <c r="BAW812" s="171"/>
      <c r="BAX812" s="171"/>
      <c r="BAY812" s="171"/>
      <c r="BAZ812" s="171"/>
      <c r="BBA812" s="171"/>
      <c r="BBB812" s="171"/>
      <c r="BBC812" s="171"/>
      <c r="BBD812" s="171"/>
      <c r="BBE812" s="171"/>
      <c r="BBF812" s="171"/>
      <c r="BBG812" s="171"/>
      <c r="BBH812" s="171"/>
      <c r="BBI812" s="171"/>
      <c r="BBJ812" s="171"/>
      <c r="BBK812" s="171"/>
      <c r="BBL812" s="171"/>
      <c r="BBM812" s="171"/>
      <c r="BBN812" s="171"/>
      <c r="BBO812" s="171"/>
      <c r="BBP812" s="171"/>
      <c r="BBQ812" s="171"/>
      <c r="BBR812" s="171"/>
      <c r="BBS812" s="171"/>
      <c r="BBT812" s="171"/>
      <c r="BBU812" s="171"/>
      <c r="BBV812" s="171"/>
      <c r="BBW812" s="171"/>
      <c r="BBX812" s="171"/>
      <c r="BBY812" s="171"/>
      <c r="BBZ812" s="171"/>
      <c r="BCA812" s="171"/>
      <c r="BCB812" s="171"/>
      <c r="BCC812" s="171"/>
      <c r="BCD812" s="171"/>
      <c r="BCE812" s="171"/>
      <c r="BCF812" s="171"/>
      <c r="BCG812" s="171"/>
      <c r="BCH812" s="171"/>
      <c r="BCI812" s="171"/>
      <c r="BCJ812" s="171"/>
      <c r="BCK812" s="171"/>
      <c r="BCL812" s="171"/>
      <c r="BCM812" s="171"/>
      <c r="BCN812" s="171"/>
      <c r="BCO812" s="171"/>
      <c r="BCP812" s="171"/>
      <c r="BCQ812" s="171"/>
      <c r="BCR812" s="171"/>
      <c r="BCS812" s="171"/>
      <c r="BCT812" s="171"/>
      <c r="BCU812" s="171"/>
      <c r="BCV812" s="171"/>
      <c r="BCW812" s="171"/>
      <c r="BCX812" s="171"/>
      <c r="BCY812" s="171"/>
      <c r="BCZ812" s="171"/>
      <c r="BDA812" s="171"/>
      <c r="BDB812" s="171"/>
      <c r="BDC812" s="171"/>
      <c r="BDD812" s="171"/>
      <c r="BDE812" s="171"/>
      <c r="BDF812" s="171"/>
      <c r="BDG812" s="171"/>
      <c r="BDH812" s="171"/>
      <c r="BDI812" s="171"/>
      <c r="BDJ812" s="171"/>
      <c r="BDK812" s="171"/>
      <c r="BDL812" s="171"/>
      <c r="BDM812" s="171"/>
      <c r="BDN812" s="171"/>
      <c r="BDO812" s="171"/>
      <c r="BDP812" s="171"/>
      <c r="BDQ812" s="171"/>
      <c r="BDR812" s="171"/>
      <c r="BDS812" s="171"/>
      <c r="BDT812" s="171"/>
      <c r="BDU812" s="171"/>
      <c r="BDV812" s="171"/>
      <c r="BDW812" s="171"/>
      <c r="BDX812" s="171"/>
      <c r="BDY812" s="171"/>
      <c r="BDZ812" s="171"/>
      <c r="BEA812" s="171"/>
      <c r="BEB812" s="171"/>
      <c r="BEC812" s="171"/>
      <c r="BED812" s="171"/>
      <c r="BEE812" s="171"/>
      <c r="BEF812" s="171"/>
      <c r="BEG812" s="171"/>
      <c r="BEH812" s="171"/>
      <c r="BEI812" s="171"/>
      <c r="BEJ812" s="171"/>
      <c r="BEK812" s="171"/>
      <c r="BEL812" s="171"/>
      <c r="BEM812" s="171"/>
      <c r="BEN812" s="171"/>
      <c r="BEO812" s="171"/>
      <c r="BEP812" s="171"/>
      <c r="BEQ812" s="171"/>
      <c r="BER812" s="171"/>
      <c r="BES812" s="171"/>
      <c r="BET812" s="171"/>
      <c r="BEU812" s="171"/>
      <c r="BEV812" s="171"/>
      <c r="BEW812" s="171"/>
      <c r="BEX812" s="171"/>
      <c r="BEY812" s="171"/>
      <c r="BEZ812" s="171"/>
      <c r="BFA812" s="171"/>
      <c r="BFB812" s="171"/>
      <c r="BFC812" s="171"/>
      <c r="BFD812" s="171"/>
      <c r="BFE812" s="171"/>
      <c r="BFF812" s="171"/>
      <c r="BFG812" s="171"/>
      <c r="BFH812" s="171"/>
      <c r="BFI812" s="171"/>
      <c r="BFJ812" s="171"/>
      <c r="BFK812" s="171"/>
      <c r="BFL812" s="171"/>
      <c r="BFM812" s="171"/>
      <c r="BFN812" s="171"/>
      <c r="BFO812" s="171"/>
      <c r="BFP812" s="171"/>
      <c r="BFQ812" s="171"/>
      <c r="BFR812" s="171"/>
      <c r="BFS812" s="171"/>
      <c r="BFT812" s="171"/>
      <c r="BFU812" s="171"/>
      <c r="BFV812" s="171"/>
      <c r="BFW812" s="171"/>
      <c r="BFX812" s="171"/>
      <c r="BFY812" s="171"/>
      <c r="BFZ812" s="171"/>
      <c r="BGA812" s="171"/>
      <c r="BGB812" s="171"/>
      <c r="BGC812" s="171"/>
      <c r="BGD812" s="171"/>
      <c r="BGE812" s="171"/>
      <c r="BGF812" s="171"/>
      <c r="BGG812" s="171"/>
      <c r="BGH812" s="171"/>
      <c r="BGI812" s="171"/>
      <c r="BGJ812" s="171"/>
      <c r="BGK812" s="171"/>
      <c r="BGL812" s="171"/>
      <c r="BGM812" s="171"/>
      <c r="BGN812" s="171"/>
      <c r="BGO812" s="171"/>
      <c r="BGP812" s="171"/>
      <c r="BGQ812" s="171"/>
      <c r="BGR812" s="171"/>
      <c r="BGS812" s="171"/>
      <c r="BGT812" s="171"/>
      <c r="BGU812" s="171"/>
      <c r="BGV812" s="171"/>
      <c r="BGW812" s="171"/>
      <c r="BGX812" s="171"/>
      <c r="BGY812" s="171"/>
      <c r="BGZ812" s="171"/>
      <c r="BHA812" s="171"/>
      <c r="BHB812" s="171"/>
      <c r="BHC812" s="171"/>
      <c r="BHD812" s="171"/>
      <c r="BHE812" s="171"/>
    </row>
    <row r="813" spans="1:1565" s="67" customFormat="1">
      <c r="A813" s="71" t="s">
        <v>1780</v>
      </c>
      <c r="B813" s="72" t="s">
        <v>1071</v>
      </c>
      <c r="C813" s="57" t="s">
        <v>1072</v>
      </c>
      <c r="D813" s="58">
        <v>104</v>
      </c>
      <c r="E813" s="59">
        <v>0.8666666666666667</v>
      </c>
      <c r="F813" s="59">
        <v>0.75</v>
      </c>
      <c r="G813" s="59">
        <v>0.67708333333333337</v>
      </c>
      <c r="H813" s="188"/>
      <c r="I813" s="60">
        <f t="shared" ref="I813:I817" si="24">D813*H813</f>
        <v>0</v>
      </c>
      <c r="J813" s="202">
        <f t="shared" ref="J813:J817" si="25">IF(I813&lt;=499,SUM(I813*E813),IF(I813&lt;=999,SUM(I813*F813),IF(I813&gt;=1000,SUM(I813*G813),0)))</f>
        <v>0</v>
      </c>
      <c r="K813" s="172"/>
      <c r="L813" s="172"/>
      <c r="M813" s="172"/>
      <c r="N813" s="172"/>
      <c r="O813" s="172"/>
      <c r="P813" s="172"/>
      <c r="Q813" s="172"/>
      <c r="R813" s="172"/>
      <c r="S813" s="172"/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1"/>
      <c r="AU813" s="171"/>
      <c r="AV813" s="171"/>
      <c r="AW813" s="171"/>
      <c r="AX813" s="171"/>
      <c r="AY813" s="171"/>
      <c r="AZ813" s="171"/>
      <c r="BA813" s="171"/>
      <c r="BB813" s="171"/>
      <c r="BC813" s="171"/>
      <c r="BD813" s="171"/>
      <c r="BE813" s="171"/>
      <c r="BF813" s="171"/>
      <c r="BG813" s="171"/>
      <c r="BH813" s="171"/>
      <c r="BI813" s="171"/>
      <c r="BJ813" s="171"/>
      <c r="BK813" s="171"/>
      <c r="BL813" s="171"/>
      <c r="BM813" s="171"/>
      <c r="BN813" s="171"/>
      <c r="BO813" s="171"/>
      <c r="BP813" s="171"/>
      <c r="BQ813" s="171"/>
      <c r="BR813" s="171"/>
      <c r="BS813" s="171"/>
      <c r="BT813" s="171"/>
      <c r="BU813" s="171"/>
      <c r="BV813" s="171"/>
      <c r="BW813" s="171"/>
      <c r="BX813" s="171"/>
      <c r="BY813" s="171"/>
      <c r="BZ813" s="171"/>
      <c r="CA813" s="171"/>
      <c r="CB813" s="171"/>
      <c r="CC813" s="171"/>
      <c r="CD813" s="171"/>
      <c r="CE813" s="171"/>
      <c r="CF813" s="171"/>
      <c r="CG813" s="171"/>
      <c r="CH813" s="171"/>
      <c r="CI813" s="171"/>
      <c r="CJ813" s="171"/>
      <c r="CK813" s="171"/>
      <c r="CL813" s="171"/>
      <c r="CM813" s="171"/>
      <c r="CN813" s="171"/>
      <c r="CO813" s="171"/>
      <c r="CP813" s="171"/>
      <c r="CQ813" s="171"/>
      <c r="CR813" s="171"/>
      <c r="CS813" s="171"/>
      <c r="CT813" s="171"/>
      <c r="CU813" s="171"/>
      <c r="CV813" s="171"/>
      <c r="CW813" s="171"/>
      <c r="CX813" s="171"/>
      <c r="CY813" s="171"/>
      <c r="CZ813" s="171"/>
      <c r="DA813" s="171"/>
      <c r="DB813" s="171"/>
      <c r="DC813" s="171"/>
      <c r="DD813" s="171"/>
      <c r="DE813" s="171"/>
      <c r="DF813" s="171"/>
      <c r="DG813" s="171"/>
      <c r="DH813" s="171"/>
      <c r="DI813" s="171"/>
      <c r="DJ813" s="171"/>
      <c r="DK813" s="171"/>
      <c r="DL813" s="171"/>
      <c r="DM813" s="171"/>
      <c r="DN813" s="171"/>
      <c r="DO813" s="171"/>
      <c r="DP813" s="171"/>
      <c r="DQ813" s="171"/>
      <c r="DR813" s="171"/>
      <c r="DS813" s="171"/>
      <c r="DT813" s="171"/>
      <c r="DU813" s="171"/>
      <c r="DV813" s="171"/>
      <c r="DW813" s="171"/>
      <c r="DX813" s="171"/>
      <c r="DY813" s="171"/>
      <c r="DZ813" s="171"/>
      <c r="EA813" s="171"/>
      <c r="EB813" s="171"/>
      <c r="EC813" s="171"/>
      <c r="ED813" s="171"/>
      <c r="EE813" s="171"/>
      <c r="EF813" s="171"/>
      <c r="EG813" s="171"/>
      <c r="EH813" s="171"/>
      <c r="EI813" s="171"/>
      <c r="EJ813" s="171"/>
      <c r="EK813" s="171"/>
      <c r="EL813" s="171"/>
      <c r="EM813" s="171"/>
      <c r="EN813" s="171"/>
      <c r="EO813" s="171"/>
      <c r="EP813" s="171"/>
      <c r="EQ813" s="171"/>
      <c r="ER813" s="171"/>
      <c r="ES813" s="171"/>
      <c r="ET813" s="171"/>
      <c r="EU813" s="171"/>
      <c r="EV813" s="171"/>
      <c r="EW813" s="171"/>
      <c r="EX813" s="171"/>
      <c r="EY813" s="171"/>
      <c r="EZ813" s="171"/>
      <c r="FA813" s="171"/>
      <c r="FB813" s="171"/>
      <c r="FC813" s="171"/>
      <c r="FD813" s="171"/>
      <c r="FE813" s="171"/>
      <c r="FF813" s="171"/>
      <c r="FG813" s="171"/>
      <c r="FH813" s="171"/>
      <c r="FI813" s="171"/>
      <c r="FJ813" s="171"/>
      <c r="FK813" s="171"/>
      <c r="FL813" s="171"/>
      <c r="FM813" s="171"/>
      <c r="FN813" s="171"/>
      <c r="FO813" s="171"/>
      <c r="FP813" s="171"/>
      <c r="FQ813" s="171"/>
      <c r="FR813" s="171"/>
      <c r="FS813" s="171"/>
      <c r="FT813" s="171"/>
      <c r="FU813" s="171"/>
      <c r="FV813" s="171"/>
      <c r="FW813" s="171"/>
      <c r="FX813" s="171"/>
      <c r="FY813" s="171"/>
      <c r="FZ813" s="171"/>
      <c r="GA813" s="171"/>
      <c r="GB813" s="171"/>
      <c r="GC813" s="171"/>
      <c r="GD813" s="171"/>
      <c r="GE813" s="171"/>
      <c r="GF813" s="171"/>
      <c r="GG813" s="171"/>
      <c r="GH813" s="171"/>
      <c r="GI813" s="171"/>
      <c r="GJ813" s="171"/>
      <c r="GK813" s="171"/>
      <c r="GL813" s="171"/>
      <c r="GM813" s="171"/>
      <c r="GN813" s="171"/>
      <c r="GO813" s="171"/>
      <c r="GP813" s="171"/>
      <c r="GQ813" s="171"/>
      <c r="GR813" s="171"/>
      <c r="GS813" s="171"/>
      <c r="GT813" s="171"/>
      <c r="GU813" s="171"/>
      <c r="GV813" s="171"/>
      <c r="GW813" s="171"/>
      <c r="GX813" s="171"/>
      <c r="GY813" s="171"/>
      <c r="GZ813" s="171"/>
      <c r="HA813" s="171"/>
      <c r="HB813" s="171"/>
      <c r="HC813" s="171"/>
      <c r="HD813" s="171"/>
      <c r="HE813" s="171"/>
      <c r="HF813" s="171"/>
      <c r="HG813" s="171"/>
      <c r="HH813" s="171"/>
      <c r="HI813" s="171"/>
      <c r="HJ813" s="171"/>
      <c r="HK813" s="171"/>
      <c r="HL813" s="171"/>
      <c r="HM813" s="171"/>
      <c r="HN813" s="171"/>
      <c r="HO813" s="171"/>
      <c r="HP813" s="171"/>
      <c r="HQ813" s="171"/>
      <c r="HR813" s="171"/>
      <c r="HS813" s="171"/>
      <c r="HT813" s="171"/>
      <c r="HU813" s="171"/>
      <c r="HV813" s="171"/>
      <c r="HW813" s="171"/>
      <c r="HX813" s="171"/>
      <c r="HY813" s="171"/>
      <c r="HZ813" s="171"/>
      <c r="IA813" s="171"/>
      <c r="IB813" s="171"/>
      <c r="IC813" s="171"/>
      <c r="ID813" s="171"/>
      <c r="IE813" s="171"/>
      <c r="IF813" s="171"/>
      <c r="IG813" s="171"/>
      <c r="IH813" s="171"/>
      <c r="II813" s="171"/>
      <c r="IJ813" s="171"/>
      <c r="IK813" s="171"/>
      <c r="IL813" s="171"/>
      <c r="IM813" s="171"/>
      <c r="IN813" s="171"/>
      <c r="IO813" s="171"/>
      <c r="IP813" s="171"/>
      <c r="IQ813" s="171"/>
      <c r="IR813" s="171"/>
      <c r="IS813" s="171"/>
      <c r="IT813" s="171"/>
      <c r="IU813" s="171"/>
      <c r="IV813" s="171"/>
      <c r="IW813" s="171"/>
      <c r="IX813" s="171"/>
      <c r="IY813" s="171"/>
      <c r="IZ813" s="171"/>
      <c r="JA813" s="171"/>
      <c r="JB813" s="171"/>
      <c r="JC813" s="171"/>
      <c r="JD813" s="171"/>
      <c r="JE813" s="171"/>
      <c r="JF813" s="171"/>
      <c r="JG813" s="171"/>
      <c r="JH813" s="171"/>
      <c r="JI813" s="171"/>
      <c r="JJ813" s="171"/>
      <c r="JK813" s="171"/>
      <c r="JL813" s="171"/>
      <c r="JM813" s="171"/>
      <c r="JN813" s="171"/>
      <c r="JO813" s="171"/>
      <c r="JP813" s="171"/>
      <c r="JQ813" s="171"/>
      <c r="JR813" s="171"/>
      <c r="JS813" s="171"/>
      <c r="JT813" s="171"/>
      <c r="JU813" s="171"/>
      <c r="JV813" s="171"/>
      <c r="JW813" s="171"/>
      <c r="JX813" s="171"/>
      <c r="JY813" s="171"/>
      <c r="JZ813" s="171"/>
      <c r="KA813" s="171"/>
      <c r="KB813" s="171"/>
      <c r="KC813" s="171"/>
      <c r="KD813" s="171"/>
      <c r="KE813" s="171"/>
      <c r="KF813" s="171"/>
      <c r="KG813" s="171"/>
      <c r="KH813" s="171"/>
      <c r="KI813" s="171"/>
      <c r="KJ813" s="171"/>
      <c r="KK813" s="171"/>
      <c r="KL813" s="171"/>
      <c r="KM813" s="171"/>
      <c r="KN813" s="171"/>
      <c r="KO813" s="171"/>
      <c r="KP813" s="171"/>
      <c r="KQ813" s="171"/>
      <c r="KR813" s="171"/>
      <c r="KS813" s="171"/>
      <c r="KT813" s="171"/>
      <c r="KU813" s="171"/>
      <c r="KV813" s="171"/>
      <c r="KW813" s="171"/>
      <c r="KX813" s="171"/>
      <c r="KY813" s="171"/>
      <c r="KZ813" s="171"/>
      <c r="LA813" s="171"/>
      <c r="LB813" s="171"/>
      <c r="LC813" s="171"/>
      <c r="LD813" s="171"/>
      <c r="LE813" s="171"/>
      <c r="LF813" s="171"/>
      <c r="LG813" s="171"/>
      <c r="LH813" s="171"/>
      <c r="LI813" s="171"/>
      <c r="LJ813" s="171"/>
      <c r="LK813" s="171"/>
      <c r="LL813" s="171"/>
      <c r="LM813" s="171"/>
      <c r="LN813" s="171"/>
      <c r="LO813" s="171"/>
      <c r="LP813" s="171"/>
      <c r="LQ813" s="171"/>
      <c r="LR813" s="171"/>
      <c r="LS813" s="171"/>
      <c r="LT813" s="171"/>
      <c r="LU813" s="171"/>
      <c r="LV813" s="171"/>
      <c r="LW813" s="171"/>
      <c r="LX813" s="171"/>
      <c r="LY813" s="171"/>
      <c r="LZ813" s="171"/>
      <c r="MA813" s="171"/>
      <c r="MB813" s="171"/>
      <c r="MC813" s="171"/>
      <c r="MD813" s="171"/>
      <c r="ME813" s="171"/>
      <c r="MF813" s="171"/>
      <c r="MG813" s="171"/>
      <c r="MH813" s="171"/>
      <c r="MI813" s="171"/>
      <c r="MJ813" s="171"/>
      <c r="MK813" s="171"/>
      <c r="ML813" s="171"/>
      <c r="MM813" s="171"/>
      <c r="MN813" s="171"/>
      <c r="MO813" s="171"/>
      <c r="MP813" s="171"/>
      <c r="MQ813" s="171"/>
      <c r="MR813" s="171"/>
      <c r="MS813" s="171"/>
      <c r="MT813" s="171"/>
      <c r="MU813" s="171"/>
      <c r="MV813" s="171"/>
      <c r="MW813" s="171"/>
      <c r="MX813" s="171"/>
      <c r="MY813" s="171"/>
      <c r="MZ813" s="171"/>
      <c r="NA813" s="171"/>
      <c r="NB813" s="171"/>
      <c r="NC813" s="171"/>
      <c r="ND813" s="171"/>
      <c r="NE813" s="171"/>
      <c r="NF813" s="171"/>
      <c r="NG813" s="171"/>
      <c r="NH813" s="171"/>
      <c r="NI813" s="171"/>
      <c r="NJ813" s="171"/>
      <c r="NK813" s="171"/>
      <c r="NL813" s="171"/>
      <c r="NM813" s="171"/>
      <c r="NN813" s="171"/>
      <c r="NO813" s="171"/>
      <c r="NP813" s="171"/>
      <c r="NQ813" s="171"/>
      <c r="NR813" s="171"/>
      <c r="NS813" s="171"/>
      <c r="NT813" s="171"/>
      <c r="NU813" s="171"/>
      <c r="NV813" s="171"/>
      <c r="NW813" s="171"/>
      <c r="NX813" s="171"/>
      <c r="NY813" s="171"/>
      <c r="NZ813" s="171"/>
      <c r="OA813" s="171"/>
      <c r="OB813" s="171"/>
      <c r="OC813" s="171"/>
      <c r="OD813" s="171"/>
      <c r="OE813" s="171"/>
      <c r="OF813" s="171"/>
      <c r="OG813" s="171"/>
      <c r="OH813" s="171"/>
      <c r="OI813" s="171"/>
      <c r="OJ813" s="171"/>
      <c r="OK813" s="171"/>
      <c r="OL813" s="171"/>
      <c r="OM813" s="171"/>
      <c r="ON813" s="171"/>
      <c r="OO813" s="171"/>
      <c r="OP813" s="171"/>
      <c r="OQ813" s="171"/>
      <c r="OR813" s="171"/>
      <c r="OS813" s="171"/>
      <c r="OT813" s="171"/>
      <c r="OU813" s="171"/>
      <c r="OV813" s="171"/>
      <c r="OW813" s="171"/>
      <c r="OX813" s="171"/>
      <c r="OY813" s="171"/>
      <c r="OZ813" s="171"/>
      <c r="PA813" s="171"/>
      <c r="PB813" s="171"/>
      <c r="PC813" s="171"/>
      <c r="PD813" s="171"/>
      <c r="PE813" s="171"/>
      <c r="PF813" s="171"/>
      <c r="PG813" s="171"/>
      <c r="PH813" s="171"/>
      <c r="PI813" s="171"/>
      <c r="PJ813" s="171"/>
      <c r="PK813" s="171"/>
      <c r="PL813" s="171"/>
      <c r="PM813" s="171"/>
      <c r="PN813" s="171"/>
      <c r="PO813" s="171"/>
      <c r="PP813" s="171"/>
      <c r="PQ813" s="171"/>
      <c r="PR813" s="171"/>
      <c r="PS813" s="171"/>
      <c r="PT813" s="171"/>
      <c r="PU813" s="171"/>
      <c r="PV813" s="171"/>
      <c r="PW813" s="171"/>
      <c r="PX813" s="171"/>
      <c r="PY813" s="171"/>
      <c r="PZ813" s="171"/>
      <c r="QA813" s="171"/>
      <c r="QB813" s="171"/>
      <c r="QC813" s="171"/>
      <c r="QD813" s="171"/>
      <c r="QE813" s="171"/>
      <c r="QF813" s="171"/>
      <c r="QG813" s="171"/>
      <c r="QH813" s="171"/>
      <c r="QI813" s="171"/>
      <c r="QJ813" s="171"/>
      <c r="QK813" s="171"/>
      <c r="QL813" s="171"/>
      <c r="QM813" s="171"/>
      <c r="QN813" s="171"/>
      <c r="QO813" s="171"/>
      <c r="QP813" s="171"/>
      <c r="QQ813" s="171"/>
      <c r="QR813" s="171"/>
      <c r="QS813" s="171"/>
      <c r="QT813" s="171"/>
      <c r="QU813" s="171"/>
      <c r="QV813" s="171"/>
      <c r="QW813" s="171"/>
      <c r="QX813" s="171"/>
      <c r="QY813" s="171"/>
      <c r="QZ813" s="171"/>
      <c r="RA813" s="171"/>
      <c r="RB813" s="171"/>
      <c r="RC813" s="171"/>
      <c r="RD813" s="171"/>
      <c r="RE813" s="171"/>
      <c r="RF813" s="171"/>
      <c r="RG813" s="171"/>
      <c r="RH813" s="171"/>
      <c r="RI813" s="171"/>
      <c r="RJ813" s="171"/>
      <c r="RK813" s="171"/>
      <c r="RL813" s="171"/>
      <c r="RM813" s="171"/>
      <c r="RN813" s="171"/>
      <c r="RO813" s="171"/>
      <c r="RP813" s="171"/>
      <c r="RQ813" s="171"/>
      <c r="RR813" s="171"/>
      <c r="RS813" s="171"/>
      <c r="RT813" s="171"/>
      <c r="RU813" s="171"/>
      <c r="RV813" s="171"/>
      <c r="RW813" s="171"/>
      <c r="RX813" s="171"/>
      <c r="RY813" s="171"/>
      <c r="RZ813" s="171"/>
      <c r="SA813" s="171"/>
      <c r="SB813" s="171"/>
      <c r="SC813" s="171"/>
      <c r="SD813" s="171"/>
      <c r="SE813" s="171"/>
      <c r="SF813" s="171"/>
      <c r="SG813" s="171"/>
      <c r="SH813" s="171"/>
      <c r="SI813" s="171"/>
      <c r="SJ813" s="171"/>
      <c r="SK813" s="171"/>
      <c r="SL813" s="171"/>
      <c r="SM813" s="171"/>
      <c r="SN813" s="171"/>
      <c r="SO813" s="171"/>
      <c r="SP813" s="171"/>
      <c r="SQ813" s="171"/>
      <c r="SR813" s="171"/>
      <c r="SS813" s="171"/>
      <c r="ST813" s="171"/>
      <c r="SU813" s="171"/>
      <c r="SV813" s="171"/>
      <c r="SW813" s="171"/>
      <c r="SX813" s="171"/>
      <c r="SY813" s="171"/>
      <c r="SZ813" s="171"/>
      <c r="TA813" s="171"/>
      <c r="TB813" s="171"/>
      <c r="TC813" s="171"/>
      <c r="TD813" s="171"/>
      <c r="TE813" s="171"/>
      <c r="TF813" s="171"/>
      <c r="TG813" s="171"/>
      <c r="TH813" s="171"/>
      <c r="TI813" s="171"/>
      <c r="TJ813" s="171"/>
      <c r="TK813" s="171"/>
      <c r="TL813" s="171"/>
      <c r="TM813" s="171"/>
      <c r="TN813" s="171"/>
      <c r="TO813" s="171"/>
      <c r="TP813" s="171"/>
      <c r="TQ813" s="171"/>
      <c r="TR813" s="171"/>
      <c r="TS813" s="171"/>
      <c r="TT813" s="171"/>
      <c r="TU813" s="171"/>
      <c r="TV813" s="171"/>
      <c r="TW813" s="171"/>
      <c r="TX813" s="171"/>
      <c r="TY813" s="171"/>
      <c r="TZ813" s="171"/>
      <c r="UA813" s="171"/>
      <c r="UB813" s="171"/>
      <c r="UC813" s="171"/>
      <c r="UD813" s="171"/>
      <c r="UE813" s="171"/>
      <c r="UF813" s="171"/>
      <c r="UG813" s="171"/>
      <c r="UH813" s="171"/>
      <c r="UI813" s="171"/>
      <c r="UJ813" s="171"/>
      <c r="UK813" s="171"/>
      <c r="UL813" s="171"/>
      <c r="UM813" s="171"/>
      <c r="UN813" s="171"/>
      <c r="UO813" s="171"/>
      <c r="UP813" s="171"/>
      <c r="UQ813" s="171"/>
      <c r="UR813" s="171"/>
      <c r="US813" s="171"/>
      <c r="UT813" s="171"/>
      <c r="UU813" s="171"/>
      <c r="UV813" s="171"/>
      <c r="UW813" s="171"/>
      <c r="UX813" s="171"/>
      <c r="UY813" s="171"/>
      <c r="UZ813" s="171"/>
      <c r="VA813" s="171"/>
      <c r="VB813" s="171"/>
      <c r="VC813" s="171"/>
      <c r="VD813" s="171"/>
      <c r="VE813" s="171"/>
      <c r="VF813" s="171"/>
      <c r="VG813" s="171"/>
      <c r="VH813" s="171"/>
      <c r="VI813" s="171"/>
      <c r="VJ813" s="171"/>
      <c r="VK813" s="171"/>
      <c r="VL813" s="171"/>
      <c r="VM813" s="171"/>
      <c r="VN813" s="171"/>
      <c r="VO813" s="171"/>
      <c r="VP813" s="171"/>
      <c r="VQ813" s="171"/>
      <c r="VR813" s="171"/>
      <c r="VS813" s="171"/>
      <c r="VT813" s="171"/>
      <c r="VU813" s="171"/>
      <c r="VV813" s="171"/>
      <c r="VW813" s="171"/>
      <c r="VX813" s="171"/>
      <c r="VY813" s="171"/>
      <c r="VZ813" s="171"/>
      <c r="WA813" s="171"/>
      <c r="WB813" s="171"/>
      <c r="WC813" s="171"/>
      <c r="WD813" s="171"/>
      <c r="WE813" s="171"/>
      <c r="WF813" s="171"/>
      <c r="WG813" s="171"/>
      <c r="WH813" s="171"/>
      <c r="WI813" s="171"/>
      <c r="WJ813" s="171"/>
      <c r="WK813" s="171"/>
      <c r="WL813" s="171"/>
      <c r="WM813" s="171"/>
      <c r="WN813" s="171"/>
      <c r="WO813" s="171"/>
      <c r="WP813" s="171"/>
      <c r="WQ813" s="171"/>
      <c r="WR813" s="171"/>
      <c r="WS813" s="171"/>
      <c r="WT813" s="171"/>
      <c r="WU813" s="171"/>
      <c r="WV813" s="171"/>
      <c r="WW813" s="171"/>
      <c r="WX813" s="171"/>
      <c r="WY813" s="171"/>
      <c r="WZ813" s="171"/>
      <c r="XA813" s="171"/>
      <c r="XB813" s="171"/>
      <c r="XC813" s="171"/>
      <c r="XD813" s="171"/>
      <c r="XE813" s="171"/>
      <c r="XF813" s="171"/>
      <c r="XG813" s="171"/>
      <c r="XH813" s="171"/>
      <c r="XI813" s="171"/>
      <c r="XJ813" s="171"/>
      <c r="XK813" s="171"/>
      <c r="XL813" s="171"/>
      <c r="XM813" s="171"/>
      <c r="XN813" s="171"/>
      <c r="XO813" s="171"/>
      <c r="XP813" s="171"/>
      <c r="XQ813" s="171"/>
      <c r="XR813" s="171"/>
      <c r="XS813" s="171"/>
      <c r="XT813" s="171"/>
      <c r="XU813" s="171"/>
      <c r="XV813" s="171"/>
      <c r="XW813" s="171"/>
      <c r="XX813" s="171"/>
      <c r="XY813" s="171"/>
      <c r="XZ813" s="171"/>
      <c r="YA813" s="171"/>
      <c r="YB813" s="171"/>
      <c r="YC813" s="171"/>
      <c r="YD813" s="171"/>
      <c r="YE813" s="171"/>
      <c r="YF813" s="171"/>
      <c r="YG813" s="171"/>
      <c r="YH813" s="171"/>
      <c r="YI813" s="171"/>
      <c r="YJ813" s="171"/>
      <c r="YK813" s="171"/>
      <c r="YL813" s="171"/>
      <c r="YM813" s="171"/>
      <c r="YN813" s="171"/>
      <c r="YO813" s="171"/>
      <c r="YP813" s="171"/>
      <c r="YQ813" s="171"/>
      <c r="YR813" s="171"/>
      <c r="YS813" s="171"/>
      <c r="YT813" s="171"/>
      <c r="YU813" s="171"/>
      <c r="YV813" s="171"/>
      <c r="YW813" s="171"/>
      <c r="YX813" s="171"/>
      <c r="YY813" s="171"/>
      <c r="YZ813" s="171"/>
      <c r="ZA813" s="171"/>
      <c r="ZB813" s="171"/>
      <c r="ZC813" s="171"/>
      <c r="ZD813" s="171"/>
      <c r="ZE813" s="171"/>
      <c r="ZF813" s="171"/>
      <c r="ZG813" s="171"/>
      <c r="ZH813" s="171"/>
      <c r="ZI813" s="171"/>
      <c r="ZJ813" s="171"/>
      <c r="ZK813" s="171"/>
      <c r="ZL813" s="171"/>
      <c r="ZM813" s="171"/>
      <c r="ZN813" s="171"/>
      <c r="ZO813" s="171"/>
      <c r="ZP813" s="171"/>
      <c r="ZQ813" s="171"/>
      <c r="ZR813" s="171"/>
      <c r="ZS813" s="171"/>
      <c r="ZT813" s="171"/>
      <c r="ZU813" s="171"/>
      <c r="ZV813" s="171"/>
      <c r="ZW813" s="171"/>
      <c r="ZX813" s="171"/>
      <c r="ZY813" s="171"/>
      <c r="ZZ813" s="171"/>
      <c r="AAA813" s="171"/>
      <c r="AAB813" s="171"/>
      <c r="AAC813" s="171"/>
      <c r="AAD813" s="171"/>
      <c r="AAE813" s="171"/>
      <c r="AAF813" s="171"/>
      <c r="AAG813" s="171"/>
      <c r="AAH813" s="171"/>
      <c r="AAI813" s="171"/>
      <c r="AAJ813" s="171"/>
      <c r="AAK813" s="171"/>
      <c r="AAL813" s="171"/>
      <c r="AAM813" s="171"/>
      <c r="AAN813" s="171"/>
      <c r="AAO813" s="171"/>
      <c r="AAP813" s="171"/>
      <c r="AAQ813" s="171"/>
      <c r="AAR813" s="171"/>
      <c r="AAS813" s="171"/>
      <c r="AAT813" s="171"/>
      <c r="AAU813" s="171"/>
      <c r="AAV813" s="171"/>
      <c r="AAW813" s="171"/>
      <c r="AAX813" s="171"/>
      <c r="AAY813" s="171"/>
      <c r="AAZ813" s="171"/>
      <c r="ABA813" s="171"/>
      <c r="ABB813" s="171"/>
      <c r="ABC813" s="171"/>
      <c r="ABD813" s="171"/>
      <c r="ABE813" s="171"/>
      <c r="ABF813" s="171"/>
      <c r="ABG813" s="171"/>
      <c r="ABH813" s="171"/>
      <c r="ABI813" s="171"/>
      <c r="ABJ813" s="171"/>
      <c r="ABK813" s="171"/>
      <c r="ABL813" s="171"/>
      <c r="ABM813" s="171"/>
      <c r="ABN813" s="171"/>
      <c r="ABO813" s="171"/>
      <c r="ABP813" s="171"/>
      <c r="ABQ813" s="171"/>
      <c r="ABR813" s="171"/>
      <c r="ABS813" s="171"/>
      <c r="ABT813" s="171"/>
      <c r="ABU813" s="171"/>
      <c r="ABV813" s="171"/>
      <c r="ABW813" s="171"/>
      <c r="ABX813" s="171"/>
      <c r="ABY813" s="171"/>
      <c r="ABZ813" s="171"/>
      <c r="ACA813" s="171"/>
      <c r="ACB813" s="171"/>
      <c r="ACC813" s="171"/>
      <c r="ACD813" s="171"/>
      <c r="ACE813" s="171"/>
      <c r="ACF813" s="171"/>
      <c r="ACG813" s="171"/>
      <c r="ACH813" s="171"/>
      <c r="ACI813" s="171"/>
      <c r="ACJ813" s="171"/>
      <c r="ACK813" s="171"/>
      <c r="ACL813" s="171"/>
      <c r="ACM813" s="171"/>
      <c r="ACN813" s="171"/>
      <c r="ACO813" s="171"/>
      <c r="ACP813" s="171"/>
      <c r="ACQ813" s="171"/>
      <c r="ACR813" s="171"/>
      <c r="ACS813" s="171"/>
      <c r="ACT813" s="171"/>
      <c r="ACU813" s="171"/>
      <c r="ACV813" s="171"/>
      <c r="ACW813" s="171"/>
      <c r="ACX813" s="171"/>
      <c r="ACY813" s="171"/>
      <c r="ACZ813" s="171"/>
      <c r="ADA813" s="171"/>
      <c r="ADB813" s="171"/>
      <c r="ADC813" s="171"/>
      <c r="ADD813" s="171"/>
      <c r="ADE813" s="171"/>
      <c r="ADF813" s="171"/>
      <c r="ADG813" s="171"/>
      <c r="ADH813" s="171"/>
      <c r="ADI813" s="171"/>
      <c r="ADJ813" s="171"/>
      <c r="ADK813" s="171"/>
      <c r="ADL813" s="171"/>
      <c r="ADM813" s="171"/>
      <c r="ADN813" s="171"/>
      <c r="ADO813" s="171"/>
      <c r="ADP813" s="171"/>
      <c r="ADQ813" s="171"/>
      <c r="ADR813" s="171"/>
      <c r="ADS813" s="171"/>
      <c r="ADT813" s="171"/>
      <c r="ADU813" s="171"/>
      <c r="ADV813" s="171"/>
      <c r="ADW813" s="171"/>
      <c r="ADX813" s="171"/>
      <c r="ADY813" s="171"/>
      <c r="ADZ813" s="171"/>
      <c r="AEA813" s="171"/>
      <c r="AEB813" s="171"/>
      <c r="AEC813" s="171"/>
      <c r="AED813" s="171"/>
      <c r="AEE813" s="171"/>
      <c r="AEF813" s="171"/>
      <c r="AEG813" s="171"/>
      <c r="AEH813" s="171"/>
      <c r="AEI813" s="171"/>
      <c r="AEJ813" s="171"/>
      <c r="AEK813" s="171"/>
      <c r="AEL813" s="171"/>
      <c r="AEM813" s="171"/>
      <c r="AEN813" s="171"/>
      <c r="AEO813" s="171"/>
      <c r="AEP813" s="171"/>
      <c r="AEQ813" s="171"/>
      <c r="AER813" s="171"/>
      <c r="AES813" s="171"/>
      <c r="AET813" s="171"/>
      <c r="AEU813" s="171"/>
      <c r="AEV813" s="171"/>
      <c r="AEW813" s="171"/>
      <c r="AEX813" s="171"/>
      <c r="AEY813" s="171"/>
      <c r="AEZ813" s="171"/>
      <c r="AFA813" s="171"/>
      <c r="AFB813" s="171"/>
      <c r="AFC813" s="171"/>
      <c r="AFD813" s="171"/>
      <c r="AFE813" s="171"/>
      <c r="AFF813" s="171"/>
      <c r="AFG813" s="171"/>
      <c r="AFH813" s="171"/>
      <c r="AFI813" s="171"/>
      <c r="AFJ813" s="171"/>
      <c r="AFK813" s="171"/>
      <c r="AFL813" s="171"/>
      <c r="AFM813" s="171"/>
      <c r="AFN813" s="171"/>
      <c r="AFO813" s="171"/>
      <c r="AFP813" s="171"/>
      <c r="AFQ813" s="171"/>
      <c r="AFR813" s="171"/>
      <c r="AFS813" s="171"/>
      <c r="AFT813" s="171"/>
      <c r="AFU813" s="171"/>
      <c r="AFV813" s="171"/>
      <c r="AFW813" s="171"/>
      <c r="AFX813" s="171"/>
      <c r="AFY813" s="171"/>
      <c r="AFZ813" s="171"/>
      <c r="AGA813" s="171"/>
      <c r="AGB813" s="171"/>
      <c r="AGC813" s="171"/>
      <c r="AGD813" s="171"/>
      <c r="AGE813" s="171"/>
      <c r="AGF813" s="171"/>
      <c r="AGG813" s="171"/>
      <c r="AGH813" s="171"/>
      <c r="AGI813" s="171"/>
      <c r="AGJ813" s="171"/>
      <c r="AGK813" s="171"/>
      <c r="AGL813" s="171"/>
      <c r="AGM813" s="171"/>
      <c r="AGN813" s="171"/>
      <c r="AGO813" s="171"/>
      <c r="AGP813" s="171"/>
      <c r="AGQ813" s="171"/>
      <c r="AGR813" s="171"/>
      <c r="AGS813" s="171"/>
      <c r="AGT813" s="171"/>
      <c r="AGU813" s="171"/>
      <c r="AGV813" s="171"/>
      <c r="AGW813" s="171"/>
      <c r="AGX813" s="171"/>
      <c r="AGY813" s="171"/>
      <c r="AGZ813" s="171"/>
      <c r="AHA813" s="171"/>
      <c r="AHB813" s="171"/>
      <c r="AHC813" s="171"/>
      <c r="AHD813" s="171"/>
      <c r="AHE813" s="171"/>
      <c r="AHF813" s="171"/>
      <c r="AHG813" s="171"/>
      <c r="AHH813" s="171"/>
      <c r="AHI813" s="171"/>
      <c r="AHJ813" s="171"/>
      <c r="AHK813" s="171"/>
      <c r="AHL813" s="171"/>
      <c r="AHM813" s="171"/>
      <c r="AHN813" s="171"/>
      <c r="AHO813" s="171"/>
      <c r="AHP813" s="171"/>
      <c r="AHQ813" s="171"/>
      <c r="AHR813" s="171"/>
      <c r="AHS813" s="171"/>
      <c r="AHT813" s="171"/>
      <c r="AHU813" s="171"/>
      <c r="AHV813" s="171"/>
      <c r="AHW813" s="171"/>
      <c r="AHX813" s="171"/>
      <c r="AHY813" s="171"/>
      <c r="AHZ813" s="171"/>
      <c r="AIA813" s="171"/>
      <c r="AIB813" s="171"/>
      <c r="AIC813" s="171"/>
      <c r="AID813" s="171"/>
      <c r="AIE813" s="171"/>
      <c r="AIF813" s="171"/>
      <c r="AIG813" s="171"/>
      <c r="AIH813" s="171"/>
      <c r="AII813" s="171"/>
      <c r="AIJ813" s="171"/>
      <c r="AIK813" s="171"/>
      <c r="AIL813" s="171"/>
      <c r="AIM813" s="171"/>
      <c r="AIN813" s="171"/>
      <c r="AIO813" s="171"/>
      <c r="AIP813" s="171"/>
      <c r="AIQ813" s="171"/>
      <c r="AIR813" s="171"/>
      <c r="AIS813" s="171"/>
      <c r="AIT813" s="171"/>
      <c r="AIU813" s="171"/>
      <c r="AIV813" s="171"/>
      <c r="AIW813" s="171"/>
      <c r="AIX813" s="171"/>
      <c r="AIY813" s="171"/>
      <c r="AIZ813" s="171"/>
      <c r="AJA813" s="171"/>
      <c r="AJB813" s="171"/>
      <c r="AJC813" s="171"/>
      <c r="AJD813" s="171"/>
      <c r="AJE813" s="171"/>
      <c r="AJF813" s="171"/>
      <c r="AJG813" s="171"/>
      <c r="AJH813" s="171"/>
      <c r="AJI813" s="171"/>
      <c r="AJJ813" s="171"/>
      <c r="AJK813" s="171"/>
      <c r="AJL813" s="171"/>
      <c r="AJM813" s="171"/>
      <c r="AJN813" s="171"/>
      <c r="AJO813" s="171"/>
      <c r="AJP813" s="171"/>
      <c r="AJQ813" s="171"/>
      <c r="AJR813" s="171"/>
      <c r="AJS813" s="171"/>
      <c r="AJT813" s="171"/>
      <c r="AJU813" s="171"/>
      <c r="AJV813" s="171"/>
      <c r="AJW813" s="171"/>
      <c r="AJX813" s="171"/>
      <c r="AJY813" s="171"/>
      <c r="AJZ813" s="171"/>
      <c r="AKA813" s="171"/>
      <c r="AKB813" s="171"/>
      <c r="AKC813" s="171"/>
      <c r="AKD813" s="171"/>
      <c r="AKE813" s="171"/>
      <c r="AKF813" s="171"/>
      <c r="AKG813" s="171"/>
      <c r="AKH813" s="171"/>
      <c r="AKI813" s="171"/>
      <c r="AKJ813" s="171"/>
      <c r="AKK813" s="171"/>
      <c r="AKL813" s="171"/>
      <c r="AKM813" s="171"/>
      <c r="AKN813" s="171"/>
      <c r="AKO813" s="171"/>
      <c r="AKP813" s="171"/>
      <c r="AKQ813" s="171"/>
      <c r="AKR813" s="171"/>
      <c r="AKS813" s="171"/>
      <c r="AKT813" s="171"/>
      <c r="AKU813" s="171"/>
      <c r="AKV813" s="171"/>
      <c r="AKW813" s="171"/>
      <c r="AKX813" s="171"/>
      <c r="AKY813" s="171"/>
      <c r="AKZ813" s="171"/>
      <c r="ALA813" s="171"/>
      <c r="ALB813" s="171"/>
      <c r="ALC813" s="171"/>
      <c r="ALD813" s="171"/>
      <c r="ALE813" s="171"/>
      <c r="ALF813" s="171"/>
      <c r="ALG813" s="171"/>
      <c r="ALH813" s="171"/>
      <c r="ALI813" s="171"/>
      <c r="ALJ813" s="171"/>
      <c r="ALK813" s="171"/>
      <c r="ALL813" s="171"/>
      <c r="ALM813" s="171"/>
      <c r="ALN813" s="171"/>
      <c r="ALO813" s="171"/>
      <c r="ALP813" s="171"/>
      <c r="ALQ813" s="171"/>
      <c r="ALR813" s="171"/>
      <c r="ALS813" s="171"/>
      <c r="ALT813" s="171"/>
      <c r="ALU813" s="171"/>
      <c r="ALV813" s="171"/>
      <c r="ALW813" s="171"/>
      <c r="ALX813" s="171"/>
      <c r="ALY813" s="171"/>
      <c r="ALZ813" s="171"/>
      <c r="AMA813" s="171"/>
      <c r="AMB813" s="171"/>
      <c r="AMC813" s="171"/>
      <c r="AMD813" s="171"/>
      <c r="AME813" s="171"/>
      <c r="AMF813" s="171"/>
      <c r="AMG813" s="171"/>
      <c r="AMH813" s="171"/>
      <c r="AMI813" s="171"/>
      <c r="AMJ813" s="171"/>
      <c r="AMK813" s="171"/>
      <c r="AML813" s="171"/>
      <c r="AMM813" s="171"/>
      <c r="AMN813" s="171"/>
      <c r="AMO813" s="171"/>
      <c r="AMP813" s="171"/>
      <c r="AMQ813" s="171"/>
      <c r="AMR813" s="171"/>
      <c r="AMS813" s="171"/>
      <c r="AMT813" s="171"/>
      <c r="AMU813" s="171"/>
      <c r="AMV813" s="171"/>
      <c r="AMW813" s="171"/>
      <c r="AMX813" s="171"/>
      <c r="AMY813" s="171"/>
      <c r="AMZ813" s="171"/>
      <c r="ANA813" s="171"/>
      <c r="ANB813" s="171"/>
      <c r="ANC813" s="171"/>
      <c r="AND813" s="171"/>
      <c r="ANE813" s="171"/>
      <c r="ANF813" s="171"/>
      <c r="ANG813" s="171"/>
      <c r="ANH813" s="171"/>
      <c r="ANI813" s="171"/>
      <c r="ANJ813" s="171"/>
      <c r="ANK813" s="171"/>
      <c r="ANL813" s="171"/>
      <c r="ANM813" s="171"/>
      <c r="ANN813" s="171"/>
      <c r="ANO813" s="171"/>
      <c r="ANP813" s="171"/>
      <c r="ANQ813" s="171"/>
      <c r="ANR813" s="171"/>
      <c r="ANS813" s="171"/>
      <c r="ANT813" s="171"/>
      <c r="ANU813" s="171"/>
      <c r="ANV813" s="171"/>
      <c r="ANW813" s="171"/>
      <c r="ANX813" s="171"/>
      <c r="ANY813" s="171"/>
      <c r="ANZ813" s="171"/>
      <c r="AOA813" s="171"/>
      <c r="AOB813" s="171"/>
      <c r="AOC813" s="171"/>
      <c r="AOD813" s="171"/>
      <c r="AOE813" s="171"/>
      <c r="AOF813" s="171"/>
      <c r="AOG813" s="171"/>
      <c r="AOH813" s="171"/>
      <c r="AOI813" s="171"/>
      <c r="AOJ813" s="171"/>
      <c r="AOK813" s="171"/>
      <c r="AOL813" s="171"/>
      <c r="AOM813" s="171"/>
      <c r="AON813" s="171"/>
      <c r="AOO813" s="171"/>
      <c r="AOP813" s="171"/>
      <c r="AOQ813" s="171"/>
      <c r="AOR813" s="171"/>
      <c r="AOS813" s="171"/>
      <c r="AOT813" s="171"/>
      <c r="AOU813" s="171"/>
      <c r="AOV813" s="171"/>
      <c r="AOW813" s="171"/>
      <c r="AOX813" s="171"/>
      <c r="AOY813" s="171"/>
      <c r="AOZ813" s="171"/>
      <c r="APA813" s="171"/>
      <c r="APB813" s="171"/>
      <c r="APC813" s="171"/>
      <c r="APD813" s="171"/>
      <c r="APE813" s="171"/>
      <c r="APF813" s="171"/>
      <c r="APG813" s="171"/>
      <c r="APH813" s="171"/>
      <c r="API813" s="171"/>
      <c r="APJ813" s="171"/>
      <c r="APK813" s="171"/>
      <c r="APL813" s="171"/>
      <c r="APM813" s="171"/>
      <c r="APN813" s="171"/>
      <c r="APO813" s="171"/>
      <c r="APP813" s="171"/>
      <c r="APQ813" s="171"/>
      <c r="APR813" s="171"/>
      <c r="APS813" s="171"/>
      <c r="APT813" s="171"/>
      <c r="APU813" s="171"/>
      <c r="APV813" s="171"/>
      <c r="APW813" s="171"/>
      <c r="APX813" s="171"/>
      <c r="APY813" s="171"/>
      <c r="APZ813" s="171"/>
      <c r="AQA813" s="171"/>
      <c r="AQB813" s="171"/>
      <c r="AQC813" s="171"/>
      <c r="AQD813" s="171"/>
      <c r="AQE813" s="171"/>
      <c r="AQF813" s="171"/>
      <c r="AQG813" s="171"/>
      <c r="AQH813" s="171"/>
      <c r="AQI813" s="171"/>
      <c r="AQJ813" s="171"/>
      <c r="AQK813" s="171"/>
      <c r="AQL813" s="171"/>
      <c r="AQM813" s="171"/>
      <c r="AQN813" s="171"/>
      <c r="AQO813" s="171"/>
      <c r="AQP813" s="171"/>
      <c r="AQQ813" s="171"/>
      <c r="AQR813" s="171"/>
      <c r="AQS813" s="171"/>
      <c r="AQT813" s="171"/>
      <c r="AQU813" s="171"/>
      <c r="AQV813" s="171"/>
      <c r="AQW813" s="171"/>
      <c r="AQX813" s="171"/>
      <c r="AQY813" s="171"/>
      <c r="AQZ813" s="171"/>
      <c r="ARA813" s="171"/>
      <c r="ARB813" s="171"/>
      <c r="ARC813" s="171"/>
      <c r="ARD813" s="171"/>
      <c r="ARE813" s="171"/>
      <c r="ARF813" s="171"/>
      <c r="ARG813" s="171"/>
      <c r="ARH813" s="171"/>
      <c r="ARI813" s="171"/>
      <c r="ARJ813" s="171"/>
      <c r="ARK813" s="171"/>
      <c r="ARL813" s="171"/>
      <c r="ARM813" s="171"/>
      <c r="ARN813" s="171"/>
      <c r="ARO813" s="171"/>
      <c r="ARP813" s="171"/>
      <c r="ARQ813" s="171"/>
      <c r="ARR813" s="171"/>
      <c r="ARS813" s="171"/>
      <c r="ART813" s="171"/>
      <c r="ARU813" s="171"/>
      <c r="ARV813" s="171"/>
      <c r="ARW813" s="171"/>
      <c r="ARX813" s="171"/>
      <c r="ARY813" s="171"/>
      <c r="ARZ813" s="171"/>
      <c r="ASA813" s="171"/>
      <c r="ASB813" s="171"/>
      <c r="ASC813" s="171"/>
      <c r="ASD813" s="171"/>
      <c r="ASE813" s="171"/>
      <c r="ASF813" s="171"/>
      <c r="ASG813" s="171"/>
      <c r="ASH813" s="171"/>
      <c r="ASI813" s="171"/>
      <c r="ASJ813" s="171"/>
      <c r="ASK813" s="171"/>
      <c r="ASL813" s="171"/>
      <c r="ASM813" s="171"/>
      <c r="ASN813" s="171"/>
      <c r="ASO813" s="171"/>
      <c r="ASP813" s="171"/>
      <c r="ASQ813" s="171"/>
      <c r="ASR813" s="171"/>
      <c r="ASS813" s="171"/>
      <c r="AST813" s="171"/>
      <c r="ASU813" s="171"/>
      <c r="ASV813" s="171"/>
      <c r="ASW813" s="171"/>
      <c r="ASX813" s="171"/>
      <c r="ASY813" s="171"/>
      <c r="ASZ813" s="171"/>
      <c r="ATA813" s="171"/>
      <c r="ATB813" s="171"/>
      <c r="ATC813" s="171"/>
      <c r="ATD813" s="171"/>
      <c r="ATE813" s="171"/>
      <c r="ATF813" s="171"/>
      <c r="ATG813" s="171"/>
      <c r="ATH813" s="171"/>
      <c r="ATI813" s="171"/>
      <c r="ATJ813" s="171"/>
      <c r="ATK813" s="171"/>
      <c r="ATL813" s="171"/>
      <c r="ATM813" s="171"/>
      <c r="ATN813" s="171"/>
      <c r="ATO813" s="171"/>
      <c r="ATP813" s="171"/>
      <c r="ATQ813" s="171"/>
      <c r="ATR813" s="171"/>
      <c r="ATS813" s="171"/>
      <c r="ATT813" s="171"/>
      <c r="ATU813" s="171"/>
      <c r="ATV813" s="171"/>
      <c r="ATW813" s="171"/>
      <c r="ATX813" s="171"/>
      <c r="ATY813" s="171"/>
      <c r="ATZ813" s="171"/>
      <c r="AUA813" s="171"/>
      <c r="AUB813" s="171"/>
      <c r="AUC813" s="171"/>
      <c r="AUD813" s="171"/>
      <c r="AUE813" s="171"/>
      <c r="AUF813" s="171"/>
      <c r="AUG813" s="171"/>
      <c r="AUH813" s="171"/>
      <c r="AUI813" s="171"/>
      <c r="AUJ813" s="171"/>
      <c r="AUK813" s="171"/>
      <c r="AUL813" s="171"/>
      <c r="AUM813" s="171"/>
      <c r="AUN813" s="171"/>
      <c r="AUO813" s="171"/>
      <c r="AUP813" s="171"/>
      <c r="AUQ813" s="171"/>
      <c r="AUR813" s="171"/>
      <c r="AUS813" s="171"/>
      <c r="AUT813" s="171"/>
      <c r="AUU813" s="171"/>
      <c r="AUV813" s="171"/>
      <c r="AUW813" s="171"/>
      <c r="AUX813" s="171"/>
      <c r="AUY813" s="171"/>
      <c r="AUZ813" s="171"/>
      <c r="AVA813" s="171"/>
      <c r="AVB813" s="171"/>
      <c r="AVC813" s="171"/>
      <c r="AVD813" s="171"/>
      <c r="AVE813" s="171"/>
      <c r="AVF813" s="171"/>
      <c r="AVG813" s="171"/>
      <c r="AVH813" s="171"/>
      <c r="AVI813" s="171"/>
      <c r="AVJ813" s="171"/>
      <c r="AVK813" s="171"/>
      <c r="AVL813" s="171"/>
      <c r="AVM813" s="171"/>
      <c r="AVN813" s="171"/>
      <c r="AVO813" s="171"/>
      <c r="AVP813" s="171"/>
      <c r="AVQ813" s="171"/>
      <c r="AVR813" s="171"/>
      <c r="AVS813" s="171"/>
      <c r="AVT813" s="171"/>
      <c r="AVU813" s="171"/>
      <c r="AVV813" s="171"/>
      <c r="AVW813" s="171"/>
      <c r="AVX813" s="171"/>
      <c r="AVY813" s="171"/>
      <c r="AVZ813" s="171"/>
      <c r="AWA813" s="171"/>
      <c r="AWB813" s="171"/>
      <c r="AWC813" s="171"/>
      <c r="AWD813" s="171"/>
      <c r="AWE813" s="171"/>
      <c r="AWF813" s="171"/>
      <c r="AWG813" s="171"/>
      <c r="AWH813" s="171"/>
      <c r="AWI813" s="171"/>
      <c r="AWJ813" s="171"/>
      <c r="AWK813" s="171"/>
      <c r="AWL813" s="171"/>
      <c r="AWM813" s="171"/>
      <c r="AWN813" s="171"/>
      <c r="AWO813" s="171"/>
      <c r="AWP813" s="171"/>
      <c r="AWQ813" s="171"/>
      <c r="AWR813" s="171"/>
      <c r="AWS813" s="171"/>
      <c r="AWT813" s="171"/>
      <c r="AWU813" s="171"/>
      <c r="AWV813" s="171"/>
      <c r="AWW813" s="171"/>
      <c r="AWX813" s="171"/>
      <c r="AWY813" s="171"/>
      <c r="AWZ813" s="171"/>
      <c r="AXA813" s="171"/>
      <c r="AXB813" s="171"/>
      <c r="AXC813" s="171"/>
      <c r="AXD813" s="171"/>
      <c r="AXE813" s="171"/>
      <c r="AXF813" s="171"/>
      <c r="AXG813" s="171"/>
      <c r="AXH813" s="171"/>
      <c r="AXI813" s="171"/>
      <c r="AXJ813" s="171"/>
      <c r="AXK813" s="171"/>
      <c r="AXL813" s="171"/>
      <c r="AXM813" s="171"/>
      <c r="AXN813" s="171"/>
      <c r="AXO813" s="171"/>
      <c r="AXP813" s="171"/>
      <c r="AXQ813" s="171"/>
      <c r="AXR813" s="171"/>
      <c r="AXS813" s="171"/>
      <c r="AXT813" s="171"/>
      <c r="AXU813" s="171"/>
      <c r="AXV813" s="171"/>
      <c r="AXW813" s="171"/>
      <c r="AXX813" s="171"/>
      <c r="AXY813" s="171"/>
      <c r="AXZ813" s="171"/>
      <c r="AYA813" s="171"/>
      <c r="AYB813" s="171"/>
      <c r="AYC813" s="171"/>
      <c r="AYD813" s="171"/>
      <c r="AYE813" s="171"/>
      <c r="AYF813" s="171"/>
      <c r="AYG813" s="171"/>
      <c r="AYH813" s="171"/>
      <c r="AYI813" s="171"/>
      <c r="AYJ813" s="171"/>
      <c r="AYK813" s="171"/>
      <c r="AYL813" s="171"/>
      <c r="AYM813" s="171"/>
      <c r="AYN813" s="171"/>
      <c r="AYO813" s="171"/>
      <c r="AYP813" s="171"/>
      <c r="AYQ813" s="171"/>
      <c r="AYR813" s="171"/>
      <c r="AYS813" s="171"/>
      <c r="AYT813" s="171"/>
      <c r="AYU813" s="171"/>
      <c r="AYV813" s="171"/>
      <c r="AYW813" s="171"/>
      <c r="AYX813" s="171"/>
      <c r="AYY813" s="171"/>
      <c r="AYZ813" s="171"/>
      <c r="AZA813" s="171"/>
      <c r="AZB813" s="171"/>
      <c r="AZC813" s="171"/>
      <c r="AZD813" s="171"/>
      <c r="AZE813" s="171"/>
      <c r="AZF813" s="171"/>
      <c r="AZG813" s="171"/>
      <c r="AZH813" s="171"/>
      <c r="AZI813" s="171"/>
      <c r="AZJ813" s="171"/>
      <c r="AZK813" s="171"/>
      <c r="AZL813" s="171"/>
      <c r="AZM813" s="171"/>
      <c r="AZN813" s="171"/>
      <c r="AZO813" s="171"/>
      <c r="AZP813" s="171"/>
      <c r="AZQ813" s="171"/>
      <c r="AZR813" s="171"/>
      <c r="AZS813" s="171"/>
      <c r="AZT813" s="171"/>
      <c r="AZU813" s="171"/>
      <c r="AZV813" s="171"/>
      <c r="AZW813" s="171"/>
      <c r="AZX813" s="171"/>
      <c r="AZY813" s="171"/>
      <c r="AZZ813" s="171"/>
      <c r="BAA813" s="171"/>
      <c r="BAB813" s="171"/>
      <c r="BAC813" s="171"/>
      <c r="BAD813" s="171"/>
      <c r="BAE813" s="171"/>
      <c r="BAF813" s="171"/>
      <c r="BAG813" s="171"/>
      <c r="BAH813" s="171"/>
      <c r="BAI813" s="171"/>
      <c r="BAJ813" s="171"/>
      <c r="BAK813" s="171"/>
      <c r="BAL813" s="171"/>
      <c r="BAM813" s="171"/>
      <c r="BAN813" s="171"/>
      <c r="BAO813" s="171"/>
      <c r="BAP813" s="171"/>
      <c r="BAQ813" s="171"/>
      <c r="BAR813" s="171"/>
      <c r="BAS813" s="171"/>
      <c r="BAT813" s="171"/>
      <c r="BAU813" s="171"/>
      <c r="BAV813" s="171"/>
      <c r="BAW813" s="171"/>
      <c r="BAX813" s="171"/>
      <c r="BAY813" s="171"/>
      <c r="BAZ813" s="171"/>
      <c r="BBA813" s="171"/>
      <c r="BBB813" s="171"/>
      <c r="BBC813" s="171"/>
      <c r="BBD813" s="171"/>
      <c r="BBE813" s="171"/>
      <c r="BBF813" s="171"/>
      <c r="BBG813" s="171"/>
      <c r="BBH813" s="171"/>
      <c r="BBI813" s="171"/>
      <c r="BBJ813" s="171"/>
      <c r="BBK813" s="171"/>
      <c r="BBL813" s="171"/>
      <c r="BBM813" s="171"/>
      <c r="BBN813" s="171"/>
      <c r="BBO813" s="171"/>
      <c r="BBP813" s="171"/>
      <c r="BBQ813" s="171"/>
      <c r="BBR813" s="171"/>
      <c r="BBS813" s="171"/>
      <c r="BBT813" s="171"/>
      <c r="BBU813" s="171"/>
      <c r="BBV813" s="171"/>
      <c r="BBW813" s="171"/>
      <c r="BBX813" s="171"/>
      <c r="BBY813" s="171"/>
      <c r="BBZ813" s="171"/>
      <c r="BCA813" s="171"/>
      <c r="BCB813" s="171"/>
      <c r="BCC813" s="171"/>
      <c r="BCD813" s="171"/>
      <c r="BCE813" s="171"/>
      <c r="BCF813" s="171"/>
      <c r="BCG813" s="171"/>
      <c r="BCH813" s="171"/>
      <c r="BCI813" s="171"/>
      <c r="BCJ813" s="171"/>
      <c r="BCK813" s="171"/>
      <c r="BCL813" s="171"/>
      <c r="BCM813" s="171"/>
      <c r="BCN813" s="171"/>
      <c r="BCO813" s="171"/>
      <c r="BCP813" s="171"/>
      <c r="BCQ813" s="171"/>
      <c r="BCR813" s="171"/>
      <c r="BCS813" s="171"/>
      <c r="BCT813" s="171"/>
      <c r="BCU813" s="171"/>
      <c r="BCV813" s="171"/>
      <c r="BCW813" s="171"/>
      <c r="BCX813" s="171"/>
      <c r="BCY813" s="171"/>
      <c r="BCZ813" s="171"/>
      <c r="BDA813" s="171"/>
      <c r="BDB813" s="171"/>
      <c r="BDC813" s="171"/>
      <c r="BDD813" s="171"/>
      <c r="BDE813" s="171"/>
      <c r="BDF813" s="171"/>
      <c r="BDG813" s="171"/>
      <c r="BDH813" s="171"/>
      <c r="BDI813" s="171"/>
      <c r="BDJ813" s="171"/>
      <c r="BDK813" s="171"/>
      <c r="BDL813" s="171"/>
      <c r="BDM813" s="171"/>
      <c r="BDN813" s="171"/>
      <c r="BDO813" s="171"/>
      <c r="BDP813" s="171"/>
      <c r="BDQ813" s="171"/>
      <c r="BDR813" s="171"/>
      <c r="BDS813" s="171"/>
      <c r="BDT813" s="171"/>
      <c r="BDU813" s="171"/>
      <c r="BDV813" s="171"/>
      <c r="BDW813" s="171"/>
      <c r="BDX813" s="171"/>
      <c r="BDY813" s="171"/>
      <c r="BDZ813" s="171"/>
      <c r="BEA813" s="171"/>
      <c r="BEB813" s="171"/>
      <c r="BEC813" s="171"/>
      <c r="BED813" s="171"/>
      <c r="BEE813" s="171"/>
      <c r="BEF813" s="171"/>
      <c r="BEG813" s="171"/>
      <c r="BEH813" s="171"/>
      <c r="BEI813" s="171"/>
      <c r="BEJ813" s="171"/>
      <c r="BEK813" s="171"/>
      <c r="BEL813" s="171"/>
      <c r="BEM813" s="171"/>
      <c r="BEN813" s="171"/>
      <c r="BEO813" s="171"/>
      <c r="BEP813" s="171"/>
      <c r="BEQ813" s="171"/>
      <c r="BER813" s="171"/>
      <c r="BES813" s="171"/>
      <c r="BET813" s="171"/>
      <c r="BEU813" s="171"/>
      <c r="BEV813" s="171"/>
      <c r="BEW813" s="171"/>
      <c r="BEX813" s="171"/>
      <c r="BEY813" s="171"/>
      <c r="BEZ813" s="171"/>
      <c r="BFA813" s="171"/>
      <c r="BFB813" s="171"/>
      <c r="BFC813" s="171"/>
      <c r="BFD813" s="171"/>
      <c r="BFE813" s="171"/>
      <c r="BFF813" s="171"/>
      <c r="BFG813" s="171"/>
      <c r="BFH813" s="171"/>
      <c r="BFI813" s="171"/>
      <c r="BFJ813" s="171"/>
      <c r="BFK813" s="171"/>
      <c r="BFL813" s="171"/>
      <c r="BFM813" s="171"/>
      <c r="BFN813" s="171"/>
      <c r="BFO813" s="171"/>
      <c r="BFP813" s="171"/>
      <c r="BFQ813" s="171"/>
      <c r="BFR813" s="171"/>
      <c r="BFS813" s="171"/>
      <c r="BFT813" s="171"/>
      <c r="BFU813" s="171"/>
      <c r="BFV813" s="171"/>
      <c r="BFW813" s="171"/>
      <c r="BFX813" s="171"/>
      <c r="BFY813" s="171"/>
      <c r="BFZ813" s="171"/>
      <c r="BGA813" s="171"/>
      <c r="BGB813" s="171"/>
      <c r="BGC813" s="171"/>
      <c r="BGD813" s="171"/>
      <c r="BGE813" s="171"/>
      <c r="BGF813" s="171"/>
      <c r="BGG813" s="171"/>
      <c r="BGH813" s="171"/>
      <c r="BGI813" s="171"/>
      <c r="BGJ813" s="171"/>
      <c r="BGK813" s="171"/>
      <c r="BGL813" s="171"/>
      <c r="BGM813" s="171"/>
      <c r="BGN813" s="171"/>
      <c r="BGO813" s="171"/>
      <c r="BGP813" s="171"/>
      <c r="BGQ813" s="171"/>
      <c r="BGR813" s="171"/>
      <c r="BGS813" s="171"/>
      <c r="BGT813" s="171"/>
      <c r="BGU813" s="171"/>
      <c r="BGV813" s="171"/>
      <c r="BGW813" s="171"/>
      <c r="BGX813" s="171"/>
      <c r="BGY813" s="171"/>
      <c r="BGZ813" s="171"/>
      <c r="BHA813" s="171"/>
      <c r="BHB813" s="171"/>
      <c r="BHC813" s="171"/>
      <c r="BHD813" s="171"/>
      <c r="BHE813" s="171"/>
    </row>
    <row r="814" spans="1:1565" s="67" customFormat="1">
      <c r="A814" s="71" t="s">
        <v>1780</v>
      </c>
      <c r="B814" s="72" t="s">
        <v>1073</v>
      </c>
      <c r="C814" s="57" t="s">
        <v>1074</v>
      </c>
      <c r="D814" s="58">
        <v>104</v>
      </c>
      <c r="E814" s="59">
        <v>0.8666666666666667</v>
      </c>
      <c r="F814" s="59">
        <v>0.75</v>
      </c>
      <c r="G814" s="59">
        <v>0.67708333333333337</v>
      </c>
      <c r="H814" s="188"/>
      <c r="I814" s="60">
        <f t="shared" si="24"/>
        <v>0</v>
      </c>
      <c r="J814" s="202">
        <f t="shared" si="25"/>
        <v>0</v>
      </c>
      <c r="K814" s="172"/>
      <c r="L814" s="172"/>
      <c r="M814" s="172"/>
      <c r="N814" s="172"/>
      <c r="O814" s="172"/>
      <c r="P814" s="172"/>
      <c r="Q814" s="172"/>
      <c r="R814" s="172"/>
      <c r="S814" s="172"/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1"/>
      <c r="AU814" s="171"/>
      <c r="AV814" s="171"/>
      <c r="AW814" s="171"/>
      <c r="AX814" s="171"/>
      <c r="AY814" s="171"/>
      <c r="AZ814" s="171"/>
      <c r="BA814" s="171"/>
      <c r="BB814" s="171"/>
      <c r="BC814" s="171"/>
      <c r="BD814" s="171"/>
      <c r="BE814" s="171"/>
      <c r="BF814" s="171"/>
      <c r="BG814" s="171"/>
      <c r="BH814" s="171"/>
      <c r="BI814" s="171"/>
      <c r="BJ814" s="171"/>
      <c r="BK814" s="171"/>
      <c r="BL814" s="171"/>
      <c r="BM814" s="171"/>
      <c r="BN814" s="171"/>
      <c r="BO814" s="171"/>
      <c r="BP814" s="171"/>
      <c r="BQ814" s="171"/>
      <c r="BR814" s="171"/>
      <c r="BS814" s="171"/>
      <c r="BT814" s="171"/>
      <c r="BU814" s="171"/>
      <c r="BV814" s="171"/>
      <c r="BW814" s="171"/>
      <c r="BX814" s="171"/>
      <c r="BY814" s="171"/>
      <c r="BZ814" s="171"/>
      <c r="CA814" s="171"/>
      <c r="CB814" s="171"/>
      <c r="CC814" s="171"/>
      <c r="CD814" s="171"/>
      <c r="CE814" s="171"/>
      <c r="CF814" s="171"/>
      <c r="CG814" s="171"/>
      <c r="CH814" s="171"/>
      <c r="CI814" s="171"/>
      <c r="CJ814" s="171"/>
      <c r="CK814" s="171"/>
      <c r="CL814" s="171"/>
      <c r="CM814" s="171"/>
      <c r="CN814" s="171"/>
      <c r="CO814" s="171"/>
      <c r="CP814" s="171"/>
      <c r="CQ814" s="171"/>
      <c r="CR814" s="171"/>
      <c r="CS814" s="171"/>
      <c r="CT814" s="171"/>
      <c r="CU814" s="171"/>
      <c r="CV814" s="171"/>
      <c r="CW814" s="171"/>
      <c r="CX814" s="171"/>
      <c r="CY814" s="171"/>
      <c r="CZ814" s="171"/>
      <c r="DA814" s="171"/>
      <c r="DB814" s="171"/>
      <c r="DC814" s="171"/>
      <c r="DD814" s="171"/>
      <c r="DE814" s="171"/>
      <c r="DF814" s="171"/>
      <c r="DG814" s="171"/>
      <c r="DH814" s="171"/>
      <c r="DI814" s="171"/>
      <c r="DJ814" s="171"/>
      <c r="DK814" s="171"/>
      <c r="DL814" s="171"/>
      <c r="DM814" s="171"/>
      <c r="DN814" s="171"/>
      <c r="DO814" s="171"/>
      <c r="DP814" s="171"/>
      <c r="DQ814" s="171"/>
      <c r="DR814" s="171"/>
      <c r="DS814" s="171"/>
      <c r="DT814" s="171"/>
      <c r="DU814" s="171"/>
      <c r="DV814" s="171"/>
      <c r="DW814" s="171"/>
      <c r="DX814" s="171"/>
      <c r="DY814" s="171"/>
      <c r="DZ814" s="171"/>
      <c r="EA814" s="171"/>
      <c r="EB814" s="171"/>
      <c r="EC814" s="171"/>
      <c r="ED814" s="171"/>
      <c r="EE814" s="171"/>
      <c r="EF814" s="171"/>
      <c r="EG814" s="171"/>
      <c r="EH814" s="171"/>
      <c r="EI814" s="171"/>
      <c r="EJ814" s="171"/>
      <c r="EK814" s="171"/>
      <c r="EL814" s="171"/>
      <c r="EM814" s="171"/>
      <c r="EN814" s="171"/>
      <c r="EO814" s="171"/>
      <c r="EP814" s="171"/>
      <c r="EQ814" s="171"/>
      <c r="ER814" s="171"/>
      <c r="ES814" s="171"/>
      <c r="ET814" s="171"/>
      <c r="EU814" s="171"/>
      <c r="EV814" s="171"/>
      <c r="EW814" s="171"/>
      <c r="EX814" s="171"/>
      <c r="EY814" s="171"/>
      <c r="EZ814" s="171"/>
      <c r="FA814" s="171"/>
      <c r="FB814" s="171"/>
      <c r="FC814" s="171"/>
      <c r="FD814" s="171"/>
      <c r="FE814" s="171"/>
      <c r="FF814" s="171"/>
      <c r="FG814" s="171"/>
      <c r="FH814" s="171"/>
      <c r="FI814" s="171"/>
      <c r="FJ814" s="171"/>
      <c r="FK814" s="171"/>
      <c r="FL814" s="171"/>
      <c r="FM814" s="171"/>
      <c r="FN814" s="171"/>
      <c r="FO814" s="171"/>
      <c r="FP814" s="171"/>
      <c r="FQ814" s="171"/>
      <c r="FR814" s="171"/>
      <c r="FS814" s="171"/>
      <c r="FT814" s="171"/>
      <c r="FU814" s="171"/>
      <c r="FV814" s="171"/>
      <c r="FW814" s="171"/>
      <c r="FX814" s="171"/>
      <c r="FY814" s="171"/>
      <c r="FZ814" s="171"/>
      <c r="GA814" s="171"/>
      <c r="GB814" s="171"/>
      <c r="GC814" s="171"/>
      <c r="GD814" s="171"/>
      <c r="GE814" s="171"/>
      <c r="GF814" s="171"/>
      <c r="GG814" s="171"/>
      <c r="GH814" s="171"/>
      <c r="GI814" s="171"/>
      <c r="GJ814" s="171"/>
      <c r="GK814" s="171"/>
      <c r="GL814" s="171"/>
      <c r="GM814" s="171"/>
      <c r="GN814" s="171"/>
      <c r="GO814" s="171"/>
      <c r="GP814" s="171"/>
      <c r="GQ814" s="171"/>
      <c r="GR814" s="171"/>
      <c r="GS814" s="171"/>
      <c r="GT814" s="171"/>
      <c r="GU814" s="171"/>
      <c r="GV814" s="171"/>
      <c r="GW814" s="171"/>
      <c r="GX814" s="171"/>
      <c r="GY814" s="171"/>
      <c r="GZ814" s="171"/>
      <c r="HA814" s="171"/>
      <c r="HB814" s="171"/>
      <c r="HC814" s="171"/>
      <c r="HD814" s="171"/>
      <c r="HE814" s="171"/>
      <c r="HF814" s="171"/>
      <c r="HG814" s="171"/>
      <c r="HH814" s="171"/>
      <c r="HI814" s="171"/>
      <c r="HJ814" s="171"/>
      <c r="HK814" s="171"/>
      <c r="HL814" s="171"/>
      <c r="HM814" s="171"/>
      <c r="HN814" s="171"/>
      <c r="HO814" s="171"/>
      <c r="HP814" s="171"/>
      <c r="HQ814" s="171"/>
      <c r="HR814" s="171"/>
      <c r="HS814" s="171"/>
      <c r="HT814" s="171"/>
      <c r="HU814" s="171"/>
      <c r="HV814" s="171"/>
      <c r="HW814" s="171"/>
      <c r="HX814" s="171"/>
      <c r="HY814" s="171"/>
      <c r="HZ814" s="171"/>
      <c r="IA814" s="171"/>
      <c r="IB814" s="171"/>
      <c r="IC814" s="171"/>
      <c r="ID814" s="171"/>
      <c r="IE814" s="171"/>
      <c r="IF814" s="171"/>
      <c r="IG814" s="171"/>
      <c r="IH814" s="171"/>
      <c r="II814" s="171"/>
      <c r="IJ814" s="171"/>
      <c r="IK814" s="171"/>
      <c r="IL814" s="171"/>
      <c r="IM814" s="171"/>
      <c r="IN814" s="171"/>
      <c r="IO814" s="171"/>
      <c r="IP814" s="171"/>
      <c r="IQ814" s="171"/>
      <c r="IR814" s="171"/>
      <c r="IS814" s="171"/>
      <c r="IT814" s="171"/>
      <c r="IU814" s="171"/>
      <c r="IV814" s="171"/>
      <c r="IW814" s="171"/>
      <c r="IX814" s="171"/>
      <c r="IY814" s="171"/>
      <c r="IZ814" s="171"/>
      <c r="JA814" s="171"/>
      <c r="JB814" s="171"/>
      <c r="JC814" s="171"/>
      <c r="JD814" s="171"/>
      <c r="JE814" s="171"/>
      <c r="JF814" s="171"/>
      <c r="JG814" s="171"/>
      <c r="JH814" s="171"/>
      <c r="JI814" s="171"/>
      <c r="JJ814" s="171"/>
      <c r="JK814" s="171"/>
      <c r="JL814" s="171"/>
      <c r="JM814" s="171"/>
      <c r="JN814" s="171"/>
      <c r="JO814" s="171"/>
      <c r="JP814" s="171"/>
      <c r="JQ814" s="171"/>
      <c r="JR814" s="171"/>
      <c r="JS814" s="171"/>
      <c r="JT814" s="171"/>
      <c r="JU814" s="171"/>
      <c r="JV814" s="171"/>
      <c r="JW814" s="171"/>
      <c r="JX814" s="171"/>
      <c r="JY814" s="171"/>
      <c r="JZ814" s="171"/>
      <c r="KA814" s="171"/>
      <c r="KB814" s="171"/>
      <c r="KC814" s="171"/>
      <c r="KD814" s="171"/>
      <c r="KE814" s="171"/>
      <c r="KF814" s="171"/>
      <c r="KG814" s="171"/>
      <c r="KH814" s="171"/>
      <c r="KI814" s="171"/>
      <c r="KJ814" s="171"/>
      <c r="KK814" s="171"/>
      <c r="KL814" s="171"/>
      <c r="KM814" s="171"/>
      <c r="KN814" s="171"/>
      <c r="KO814" s="171"/>
      <c r="KP814" s="171"/>
      <c r="KQ814" s="171"/>
      <c r="KR814" s="171"/>
      <c r="KS814" s="171"/>
      <c r="KT814" s="171"/>
      <c r="KU814" s="171"/>
      <c r="KV814" s="171"/>
      <c r="KW814" s="171"/>
      <c r="KX814" s="171"/>
      <c r="KY814" s="171"/>
      <c r="KZ814" s="171"/>
      <c r="LA814" s="171"/>
      <c r="LB814" s="171"/>
      <c r="LC814" s="171"/>
      <c r="LD814" s="171"/>
      <c r="LE814" s="171"/>
      <c r="LF814" s="171"/>
      <c r="LG814" s="171"/>
      <c r="LH814" s="171"/>
      <c r="LI814" s="171"/>
      <c r="LJ814" s="171"/>
      <c r="LK814" s="171"/>
      <c r="LL814" s="171"/>
      <c r="LM814" s="171"/>
      <c r="LN814" s="171"/>
      <c r="LO814" s="171"/>
      <c r="LP814" s="171"/>
      <c r="LQ814" s="171"/>
      <c r="LR814" s="171"/>
      <c r="LS814" s="171"/>
      <c r="LT814" s="171"/>
      <c r="LU814" s="171"/>
      <c r="LV814" s="171"/>
      <c r="LW814" s="171"/>
      <c r="LX814" s="171"/>
      <c r="LY814" s="171"/>
      <c r="LZ814" s="171"/>
      <c r="MA814" s="171"/>
      <c r="MB814" s="171"/>
      <c r="MC814" s="171"/>
      <c r="MD814" s="171"/>
      <c r="ME814" s="171"/>
      <c r="MF814" s="171"/>
      <c r="MG814" s="171"/>
      <c r="MH814" s="171"/>
      <c r="MI814" s="171"/>
      <c r="MJ814" s="171"/>
      <c r="MK814" s="171"/>
      <c r="ML814" s="171"/>
      <c r="MM814" s="171"/>
      <c r="MN814" s="171"/>
      <c r="MO814" s="171"/>
      <c r="MP814" s="171"/>
      <c r="MQ814" s="171"/>
      <c r="MR814" s="171"/>
      <c r="MS814" s="171"/>
      <c r="MT814" s="171"/>
      <c r="MU814" s="171"/>
      <c r="MV814" s="171"/>
      <c r="MW814" s="171"/>
      <c r="MX814" s="171"/>
      <c r="MY814" s="171"/>
      <c r="MZ814" s="171"/>
      <c r="NA814" s="171"/>
      <c r="NB814" s="171"/>
      <c r="NC814" s="171"/>
      <c r="ND814" s="171"/>
      <c r="NE814" s="171"/>
      <c r="NF814" s="171"/>
      <c r="NG814" s="171"/>
      <c r="NH814" s="171"/>
      <c r="NI814" s="171"/>
      <c r="NJ814" s="171"/>
      <c r="NK814" s="171"/>
      <c r="NL814" s="171"/>
      <c r="NM814" s="171"/>
      <c r="NN814" s="171"/>
      <c r="NO814" s="171"/>
      <c r="NP814" s="171"/>
      <c r="NQ814" s="171"/>
      <c r="NR814" s="171"/>
      <c r="NS814" s="171"/>
      <c r="NT814" s="171"/>
      <c r="NU814" s="171"/>
      <c r="NV814" s="171"/>
      <c r="NW814" s="171"/>
      <c r="NX814" s="171"/>
      <c r="NY814" s="171"/>
      <c r="NZ814" s="171"/>
      <c r="OA814" s="171"/>
      <c r="OB814" s="171"/>
      <c r="OC814" s="171"/>
      <c r="OD814" s="171"/>
      <c r="OE814" s="171"/>
      <c r="OF814" s="171"/>
      <c r="OG814" s="171"/>
      <c r="OH814" s="171"/>
      <c r="OI814" s="171"/>
      <c r="OJ814" s="171"/>
      <c r="OK814" s="171"/>
      <c r="OL814" s="171"/>
      <c r="OM814" s="171"/>
      <c r="ON814" s="171"/>
      <c r="OO814" s="171"/>
      <c r="OP814" s="171"/>
      <c r="OQ814" s="171"/>
      <c r="OR814" s="171"/>
      <c r="OS814" s="171"/>
      <c r="OT814" s="171"/>
      <c r="OU814" s="171"/>
      <c r="OV814" s="171"/>
      <c r="OW814" s="171"/>
      <c r="OX814" s="171"/>
      <c r="OY814" s="171"/>
      <c r="OZ814" s="171"/>
      <c r="PA814" s="171"/>
      <c r="PB814" s="171"/>
      <c r="PC814" s="171"/>
      <c r="PD814" s="171"/>
      <c r="PE814" s="171"/>
      <c r="PF814" s="171"/>
      <c r="PG814" s="171"/>
      <c r="PH814" s="171"/>
      <c r="PI814" s="171"/>
      <c r="PJ814" s="171"/>
      <c r="PK814" s="171"/>
      <c r="PL814" s="171"/>
      <c r="PM814" s="171"/>
      <c r="PN814" s="171"/>
      <c r="PO814" s="171"/>
      <c r="PP814" s="171"/>
      <c r="PQ814" s="171"/>
      <c r="PR814" s="171"/>
      <c r="PS814" s="171"/>
      <c r="PT814" s="171"/>
      <c r="PU814" s="171"/>
      <c r="PV814" s="171"/>
      <c r="PW814" s="171"/>
      <c r="PX814" s="171"/>
      <c r="PY814" s="171"/>
      <c r="PZ814" s="171"/>
      <c r="QA814" s="171"/>
      <c r="QB814" s="171"/>
      <c r="QC814" s="171"/>
      <c r="QD814" s="171"/>
      <c r="QE814" s="171"/>
      <c r="QF814" s="171"/>
      <c r="QG814" s="171"/>
      <c r="QH814" s="171"/>
      <c r="QI814" s="171"/>
      <c r="QJ814" s="171"/>
      <c r="QK814" s="171"/>
      <c r="QL814" s="171"/>
      <c r="QM814" s="171"/>
      <c r="QN814" s="171"/>
      <c r="QO814" s="171"/>
      <c r="QP814" s="171"/>
      <c r="QQ814" s="171"/>
      <c r="QR814" s="171"/>
      <c r="QS814" s="171"/>
      <c r="QT814" s="171"/>
      <c r="QU814" s="171"/>
      <c r="QV814" s="171"/>
      <c r="QW814" s="171"/>
      <c r="QX814" s="171"/>
      <c r="QY814" s="171"/>
      <c r="QZ814" s="171"/>
      <c r="RA814" s="171"/>
      <c r="RB814" s="171"/>
      <c r="RC814" s="171"/>
      <c r="RD814" s="171"/>
      <c r="RE814" s="171"/>
      <c r="RF814" s="171"/>
      <c r="RG814" s="171"/>
      <c r="RH814" s="171"/>
      <c r="RI814" s="171"/>
      <c r="RJ814" s="171"/>
      <c r="RK814" s="171"/>
      <c r="RL814" s="171"/>
      <c r="RM814" s="171"/>
      <c r="RN814" s="171"/>
      <c r="RO814" s="171"/>
      <c r="RP814" s="171"/>
      <c r="RQ814" s="171"/>
      <c r="RR814" s="171"/>
      <c r="RS814" s="171"/>
      <c r="RT814" s="171"/>
      <c r="RU814" s="171"/>
      <c r="RV814" s="171"/>
      <c r="RW814" s="171"/>
      <c r="RX814" s="171"/>
      <c r="RY814" s="171"/>
      <c r="RZ814" s="171"/>
      <c r="SA814" s="171"/>
      <c r="SB814" s="171"/>
      <c r="SC814" s="171"/>
      <c r="SD814" s="171"/>
      <c r="SE814" s="171"/>
      <c r="SF814" s="171"/>
      <c r="SG814" s="171"/>
      <c r="SH814" s="171"/>
      <c r="SI814" s="171"/>
      <c r="SJ814" s="171"/>
      <c r="SK814" s="171"/>
      <c r="SL814" s="171"/>
      <c r="SM814" s="171"/>
      <c r="SN814" s="171"/>
      <c r="SO814" s="171"/>
      <c r="SP814" s="171"/>
      <c r="SQ814" s="171"/>
      <c r="SR814" s="171"/>
      <c r="SS814" s="171"/>
      <c r="ST814" s="171"/>
      <c r="SU814" s="171"/>
      <c r="SV814" s="171"/>
      <c r="SW814" s="171"/>
      <c r="SX814" s="171"/>
      <c r="SY814" s="171"/>
      <c r="SZ814" s="171"/>
      <c r="TA814" s="171"/>
      <c r="TB814" s="171"/>
      <c r="TC814" s="171"/>
      <c r="TD814" s="171"/>
      <c r="TE814" s="171"/>
      <c r="TF814" s="171"/>
      <c r="TG814" s="171"/>
      <c r="TH814" s="171"/>
      <c r="TI814" s="171"/>
      <c r="TJ814" s="171"/>
      <c r="TK814" s="171"/>
      <c r="TL814" s="171"/>
      <c r="TM814" s="171"/>
      <c r="TN814" s="171"/>
      <c r="TO814" s="171"/>
      <c r="TP814" s="171"/>
      <c r="TQ814" s="171"/>
      <c r="TR814" s="171"/>
      <c r="TS814" s="171"/>
      <c r="TT814" s="171"/>
      <c r="TU814" s="171"/>
      <c r="TV814" s="171"/>
      <c r="TW814" s="171"/>
      <c r="TX814" s="171"/>
      <c r="TY814" s="171"/>
      <c r="TZ814" s="171"/>
      <c r="UA814" s="171"/>
      <c r="UB814" s="171"/>
      <c r="UC814" s="171"/>
      <c r="UD814" s="171"/>
      <c r="UE814" s="171"/>
      <c r="UF814" s="171"/>
      <c r="UG814" s="171"/>
      <c r="UH814" s="171"/>
      <c r="UI814" s="171"/>
      <c r="UJ814" s="171"/>
      <c r="UK814" s="171"/>
      <c r="UL814" s="171"/>
      <c r="UM814" s="171"/>
      <c r="UN814" s="171"/>
      <c r="UO814" s="171"/>
      <c r="UP814" s="171"/>
      <c r="UQ814" s="171"/>
      <c r="UR814" s="171"/>
      <c r="US814" s="171"/>
      <c r="UT814" s="171"/>
      <c r="UU814" s="171"/>
      <c r="UV814" s="171"/>
      <c r="UW814" s="171"/>
      <c r="UX814" s="171"/>
      <c r="UY814" s="171"/>
      <c r="UZ814" s="171"/>
      <c r="VA814" s="171"/>
      <c r="VB814" s="171"/>
      <c r="VC814" s="171"/>
      <c r="VD814" s="171"/>
      <c r="VE814" s="171"/>
      <c r="VF814" s="171"/>
      <c r="VG814" s="171"/>
      <c r="VH814" s="171"/>
      <c r="VI814" s="171"/>
      <c r="VJ814" s="171"/>
      <c r="VK814" s="171"/>
      <c r="VL814" s="171"/>
      <c r="VM814" s="171"/>
      <c r="VN814" s="171"/>
      <c r="VO814" s="171"/>
      <c r="VP814" s="171"/>
      <c r="VQ814" s="171"/>
      <c r="VR814" s="171"/>
      <c r="VS814" s="171"/>
      <c r="VT814" s="171"/>
      <c r="VU814" s="171"/>
      <c r="VV814" s="171"/>
      <c r="VW814" s="171"/>
      <c r="VX814" s="171"/>
      <c r="VY814" s="171"/>
      <c r="VZ814" s="171"/>
      <c r="WA814" s="171"/>
      <c r="WB814" s="171"/>
      <c r="WC814" s="171"/>
      <c r="WD814" s="171"/>
      <c r="WE814" s="171"/>
      <c r="WF814" s="171"/>
      <c r="WG814" s="171"/>
      <c r="WH814" s="171"/>
      <c r="WI814" s="171"/>
      <c r="WJ814" s="171"/>
      <c r="WK814" s="171"/>
      <c r="WL814" s="171"/>
      <c r="WM814" s="171"/>
      <c r="WN814" s="171"/>
      <c r="WO814" s="171"/>
      <c r="WP814" s="171"/>
      <c r="WQ814" s="171"/>
      <c r="WR814" s="171"/>
      <c r="WS814" s="171"/>
      <c r="WT814" s="171"/>
      <c r="WU814" s="171"/>
      <c r="WV814" s="171"/>
      <c r="WW814" s="171"/>
      <c r="WX814" s="171"/>
      <c r="WY814" s="171"/>
      <c r="WZ814" s="171"/>
      <c r="XA814" s="171"/>
      <c r="XB814" s="171"/>
      <c r="XC814" s="171"/>
      <c r="XD814" s="171"/>
      <c r="XE814" s="171"/>
      <c r="XF814" s="171"/>
      <c r="XG814" s="171"/>
      <c r="XH814" s="171"/>
      <c r="XI814" s="171"/>
      <c r="XJ814" s="171"/>
      <c r="XK814" s="171"/>
      <c r="XL814" s="171"/>
      <c r="XM814" s="171"/>
      <c r="XN814" s="171"/>
      <c r="XO814" s="171"/>
      <c r="XP814" s="171"/>
      <c r="XQ814" s="171"/>
      <c r="XR814" s="171"/>
      <c r="XS814" s="171"/>
      <c r="XT814" s="171"/>
      <c r="XU814" s="171"/>
      <c r="XV814" s="171"/>
      <c r="XW814" s="171"/>
      <c r="XX814" s="171"/>
      <c r="XY814" s="171"/>
      <c r="XZ814" s="171"/>
      <c r="YA814" s="171"/>
      <c r="YB814" s="171"/>
      <c r="YC814" s="171"/>
      <c r="YD814" s="171"/>
      <c r="YE814" s="171"/>
      <c r="YF814" s="171"/>
      <c r="YG814" s="171"/>
      <c r="YH814" s="171"/>
      <c r="YI814" s="171"/>
      <c r="YJ814" s="171"/>
      <c r="YK814" s="171"/>
      <c r="YL814" s="171"/>
      <c r="YM814" s="171"/>
      <c r="YN814" s="171"/>
      <c r="YO814" s="171"/>
      <c r="YP814" s="171"/>
      <c r="YQ814" s="171"/>
      <c r="YR814" s="171"/>
      <c r="YS814" s="171"/>
      <c r="YT814" s="171"/>
      <c r="YU814" s="171"/>
      <c r="YV814" s="171"/>
      <c r="YW814" s="171"/>
      <c r="YX814" s="171"/>
      <c r="YY814" s="171"/>
      <c r="YZ814" s="171"/>
      <c r="ZA814" s="171"/>
      <c r="ZB814" s="171"/>
      <c r="ZC814" s="171"/>
      <c r="ZD814" s="171"/>
      <c r="ZE814" s="171"/>
      <c r="ZF814" s="171"/>
      <c r="ZG814" s="171"/>
      <c r="ZH814" s="171"/>
      <c r="ZI814" s="171"/>
      <c r="ZJ814" s="171"/>
      <c r="ZK814" s="171"/>
      <c r="ZL814" s="171"/>
      <c r="ZM814" s="171"/>
      <c r="ZN814" s="171"/>
      <c r="ZO814" s="171"/>
      <c r="ZP814" s="171"/>
      <c r="ZQ814" s="171"/>
      <c r="ZR814" s="171"/>
      <c r="ZS814" s="171"/>
      <c r="ZT814" s="171"/>
      <c r="ZU814" s="171"/>
      <c r="ZV814" s="171"/>
      <c r="ZW814" s="171"/>
      <c r="ZX814" s="171"/>
      <c r="ZY814" s="171"/>
      <c r="ZZ814" s="171"/>
      <c r="AAA814" s="171"/>
      <c r="AAB814" s="171"/>
      <c r="AAC814" s="171"/>
      <c r="AAD814" s="171"/>
      <c r="AAE814" s="171"/>
      <c r="AAF814" s="171"/>
      <c r="AAG814" s="171"/>
      <c r="AAH814" s="171"/>
      <c r="AAI814" s="171"/>
      <c r="AAJ814" s="171"/>
      <c r="AAK814" s="171"/>
      <c r="AAL814" s="171"/>
      <c r="AAM814" s="171"/>
      <c r="AAN814" s="171"/>
      <c r="AAO814" s="171"/>
      <c r="AAP814" s="171"/>
      <c r="AAQ814" s="171"/>
      <c r="AAR814" s="171"/>
      <c r="AAS814" s="171"/>
      <c r="AAT814" s="171"/>
      <c r="AAU814" s="171"/>
      <c r="AAV814" s="171"/>
      <c r="AAW814" s="171"/>
      <c r="AAX814" s="171"/>
      <c r="AAY814" s="171"/>
      <c r="AAZ814" s="171"/>
      <c r="ABA814" s="171"/>
      <c r="ABB814" s="171"/>
      <c r="ABC814" s="171"/>
      <c r="ABD814" s="171"/>
      <c r="ABE814" s="171"/>
      <c r="ABF814" s="171"/>
      <c r="ABG814" s="171"/>
      <c r="ABH814" s="171"/>
      <c r="ABI814" s="171"/>
      <c r="ABJ814" s="171"/>
      <c r="ABK814" s="171"/>
      <c r="ABL814" s="171"/>
      <c r="ABM814" s="171"/>
      <c r="ABN814" s="171"/>
      <c r="ABO814" s="171"/>
      <c r="ABP814" s="171"/>
      <c r="ABQ814" s="171"/>
      <c r="ABR814" s="171"/>
      <c r="ABS814" s="171"/>
      <c r="ABT814" s="171"/>
      <c r="ABU814" s="171"/>
      <c r="ABV814" s="171"/>
      <c r="ABW814" s="171"/>
      <c r="ABX814" s="171"/>
      <c r="ABY814" s="171"/>
      <c r="ABZ814" s="171"/>
      <c r="ACA814" s="171"/>
      <c r="ACB814" s="171"/>
      <c r="ACC814" s="171"/>
      <c r="ACD814" s="171"/>
      <c r="ACE814" s="171"/>
      <c r="ACF814" s="171"/>
      <c r="ACG814" s="171"/>
      <c r="ACH814" s="171"/>
      <c r="ACI814" s="171"/>
      <c r="ACJ814" s="171"/>
      <c r="ACK814" s="171"/>
      <c r="ACL814" s="171"/>
      <c r="ACM814" s="171"/>
      <c r="ACN814" s="171"/>
      <c r="ACO814" s="171"/>
      <c r="ACP814" s="171"/>
      <c r="ACQ814" s="171"/>
      <c r="ACR814" s="171"/>
      <c r="ACS814" s="171"/>
      <c r="ACT814" s="171"/>
      <c r="ACU814" s="171"/>
      <c r="ACV814" s="171"/>
      <c r="ACW814" s="171"/>
      <c r="ACX814" s="171"/>
      <c r="ACY814" s="171"/>
      <c r="ACZ814" s="171"/>
      <c r="ADA814" s="171"/>
      <c r="ADB814" s="171"/>
      <c r="ADC814" s="171"/>
      <c r="ADD814" s="171"/>
      <c r="ADE814" s="171"/>
      <c r="ADF814" s="171"/>
      <c r="ADG814" s="171"/>
      <c r="ADH814" s="171"/>
      <c r="ADI814" s="171"/>
      <c r="ADJ814" s="171"/>
      <c r="ADK814" s="171"/>
      <c r="ADL814" s="171"/>
      <c r="ADM814" s="171"/>
      <c r="ADN814" s="171"/>
      <c r="ADO814" s="171"/>
      <c r="ADP814" s="171"/>
      <c r="ADQ814" s="171"/>
      <c r="ADR814" s="171"/>
      <c r="ADS814" s="171"/>
      <c r="ADT814" s="171"/>
      <c r="ADU814" s="171"/>
      <c r="ADV814" s="171"/>
      <c r="ADW814" s="171"/>
      <c r="ADX814" s="171"/>
      <c r="ADY814" s="171"/>
      <c r="ADZ814" s="171"/>
      <c r="AEA814" s="171"/>
      <c r="AEB814" s="171"/>
      <c r="AEC814" s="171"/>
      <c r="AED814" s="171"/>
      <c r="AEE814" s="171"/>
      <c r="AEF814" s="171"/>
      <c r="AEG814" s="171"/>
      <c r="AEH814" s="171"/>
      <c r="AEI814" s="171"/>
      <c r="AEJ814" s="171"/>
      <c r="AEK814" s="171"/>
      <c r="AEL814" s="171"/>
      <c r="AEM814" s="171"/>
      <c r="AEN814" s="171"/>
      <c r="AEO814" s="171"/>
      <c r="AEP814" s="171"/>
      <c r="AEQ814" s="171"/>
      <c r="AER814" s="171"/>
      <c r="AES814" s="171"/>
      <c r="AET814" s="171"/>
      <c r="AEU814" s="171"/>
      <c r="AEV814" s="171"/>
      <c r="AEW814" s="171"/>
      <c r="AEX814" s="171"/>
      <c r="AEY814" s="171"/>
      <c r="AEZ814" s="171"/>
      <c r="AFA814" s="171"/>
      <c r="AFB814" s="171"/>
      <c r="AFC814" s="171"/>
      <c r="AFD814" s="171"/>
      <c r="AFE814" s="171"/>
      <c r="AFF814" s="171"/>
      <c r="AFG814" s="171"/>
      <c r="AFH814" s="171"/>
      <c r="AFI814" s="171"/>
      <c r="AFJ814" s="171"/>
      <c r="AFK814" s="171"/>
      <c r="AFL814" s="171"/>
      <c r="AFM814" s="171"/>
      <c r="AFN814" s="171"/>
      <c r="AFO814" s="171"/>
      <c r="AFP814" s="171"/>
      <c r="AFQ814" s="171"/>
      <c r="AFR814" s="171"/>
      <c r="AFS814" s="171"/>
      <c r="AFT814" s="171"/>
      <c r="AFU814" s="171"/>
      <c r="AFV814" s="171"/>
      <c r="AFW814" s="171"/>
      <c r="AFX814" s="171"/>
      <c r="AFY814" s="171"/>
      <c r="AFZ814" s="171"/>
      <c r="AGA814" s="171"/>
      <c r="AGB814" s="171"/>
      <c r="AGC814" s="171"/>
      <c r="AGD814" s="171"/>
      <c r="AGE814" s="171"/>
      <c r="AGF814" s="171"/>
      <c r="AGG814" s="171"/>
      <c r="AGH814" s="171"/>
      <c r="AGI814" s="171"/>
      <c r="AGJ814" s="171"/>
      <c r="AGK814" s="171"/>
      <c r="AGL814" s="171"/>
      <c r="AGM814" s="171"/>
      <c r="AGN814" s="171"/>
      <c r="AGO814" s="171"/>
      <c r="AGP814" s="171"/>
      <c r="AGQ814" s="171"/>
      <c r="AGR814" s="171"/>
      <c r="AGS814" s="171"/>
      <c r="AGT814" s="171"/>
      <c r="AGU814" s="171"/>
      <c r="AGV814" s="171"/>
      <c r="AGW814" s="171"/>
      <c r="AGX814" s="171"/>
      <c r="AGY814" s="171"/>
      <c r="AGZ814" s="171"/>
      <c r="AHA814" s="171"/>
      <c r="AHB814" s="171"/>
      <c r="AHC814" s="171"/>
      <c r="AHD814" s="171"/>
      <c r="AHE814" s="171"/>
      <c r="AHF814" s="171"/>
      <c r="AHG814" s="171"/>
      <c r="AHH814" s="171"/>
      <c r="AHI814" s="171"/>
      <c r="AHJ814" s="171"/>
      <c r="AHK814" s="171"/>
      <c r="AHL814" s="171"/>
      <c r="AHM814" s="171"/>
      <c r="AHN814" s="171"/>
      <c r="AHO814" s="171"/>
      <c r="AHP814" s="171"/>
      <c r="AHQ814" s="171"/>
      <c r="AHR814" s="171"/>
      <c r="AHS814" s="171"/>
      <c r="AHT814" s="171"/>
      <c r="AHU814" s="171"/>
      <c r="AHV814" s="171"/>
      <c r="AHW814" s="171"/>
      <c r="AHX814" s="171"/>
      <c r="AHY814" s="171"/>
      <c r="AHZ814" s="171"/>
      <c r="AIA814" s="171"/>
      <c r="AIB814" s="171"/>
      <c r="AIC814" s="171"/>
      <c r="AID814" s="171"/>
      <c r="AIE814" s="171"/>
      <c r="AIF814" s="171"/>
      <c r="AIG814" s="171"/>
      <c r="AIH814" s="171"/>
      <c r="AII814" s="171"/>
      <c r="AIJ814" s="171"/>
      <c r="AIK814" s="171"/>
      <c r="AIL814" s="171"/>
      <c r="AIM814" s="171"/>
      <c r="AIN814" s="171"/>
      <c r="AIO814" s="171"/>
      <c r="AIP814" s="171"/>
      <c r="AIQ814" s="171"/>
      <c r="AIR814" s="171"/>
      <c r="AIS814" s="171"/>
      <c r="AIT814" s="171"/>
      <c r="AIU814" s="171"/>
      <c r="AIV814" s="171"/>
      <c r="AIW814" s="171"/>
      <c r="AIX814" s="171"/>
      <c r="AIY814" s="171"/>
      <c r="AIZ814" s="171"/>
      <c r="AJA814" s="171"/>
      <c r="AJB814" s="171"/>
      <c r="AJC814" s="171"/>
      <c r="AJD814" s="171"/>
      <c r="AJE814" s="171"/>
      <c r="AJF814" s="171"/>
      <c r="AJG814" s="171"/>
      <c r="AJH814" s="171"/>
      <c r="AJI814" s="171"/>
      <c r="AJJ814" s="171"/>
      <c r="AJK814" s="171"/>
      <c r="AJL814" s="171"/>
      <c r="AJM814" s="171"/>
      <c r="AJN814" s="171"/>
      <c r="AJO814" s="171"/>
      <c r="AJP814" s="171"/>
      <c r="AJQ814" s="171"/>
      <c r="AJR814" s="171"/>
      <c r="AJS814" s="171"/>
      <c r="AJT814" s="171"/>
      <c r="AJU814" s="171"/>
      <c r="AJV814" s="171"/>
      <c r="AJW814" s="171"/>
      <c r="AJX814" s="171"/>
      <c r="AJY814" s="171"/>
      <c r="AJZ814" s="171"/>
      <c r="AKA814" s="171"/>
      <c r="AKB814" s="171"/>
      <c r="AKC814" s="171"/>
      <c r="AKD814" s="171"/>
      <c r="AKE814" s="171"/>
      <c r="AKF814" s="171"/>
      <c r="AKG814" s="171"/>
      <c r="AKH814" s="171"/>
      <c r="AKI814" s="171"/>
      <c r="AKJ814" s="171"/>
      <c r="AKK814" s="171"/>
      <c r="AKL814" s="171"/>
      <c r="AKM814" s="171"/>
      <c r="AKN814" s="171"/>
      <c r="AKO814" s="171"/>
      <c r="AKP814" s="171"/>
      <c r="AKQ814" s="171"/>
      <c r="AKR814" s="171"/>
      <c r="AKS814" s="171"/>
      <c r="AKT814" s="171"/>
      <c r="AKU814" s="171"/>
      <c r="AKV814" s="171"/>
      <c r="AKW814" s="171"/>
      <c r="AKX814" s="171"/>
      <c r="AKY814" s="171"/>
      <c r="AKZ814" s="171"/>
      <c r="ALA814" s="171"/>
      <c r="ALB814" s="171"/>
      <c r="ALC814" s="171"/>
      <c r="ALD814" s="171"/>
      <c r="ALE814" s="171"/>
      <c r="ALF814" s="171"/>
      <c r="ALG814" s="171"/>
      <c r="ALH814" s="171"/>
      <c r="ALI814" s="171"/>
      <c r="ALJ814" s="171"/>
      <c r="ALK814" s="171"/>
      <c r="ALL814" s="171"/>
      <c r="ALM814" s="171"/>
      <c r="ALN814" s="171"/>
      <c r="ALO814" s="171"/>
      <c r="ALP814" s="171"/>
      <c r="ALQ814" s="171"/>
      <c r="ALR814" s="171"/>
      <c r="ALS814" s="171"/>
      <c r="ALT814" s="171"/>
      <c r="ALU814" s="171"/>
      <c r="ALV814" s="171"/>
      <c r="ALW814" s="171"/>
      <c r="ALX814" s="171"/>
      <c r="ALY814" s="171"/>
      <c r="ALZ814" s="171"/>
      <c r="AMA814" s="171"/>
      <c r="AMB814" s="171"/>
      <c r="AMC814" s="171"/>
      <c r="AMD814" s="171"/>
      <c r="AME814" s="171"/>
      <c r="AMF814" s="171"/>
      <c r="AMG814" s="171"/>
      <c r="AMH814" s="171"/>
      <c r="AMI814" s="171"/>
      <c r="AMJ814" s="171"/>
      <c r="AMK814" s="171"/>
      <c r="AML814" s="171"/>
      <c r="AMM814" s="171"/>
      <c r="AMN814" s="171"/>
      <c r="AMO814" s="171"/>
      <c r="AMP814" s="171"/>
      <c r="AMQ814" s="171"/>
      <c r="AMR814" s="171"/>
      <c r="AMS814" s="171"/>
      <c r="AMT814" s="171"/>
      <c r="AMU814" s="171"/>
      <c r="AMV814" s="171"/>
      <c r="AMW814" s="171"/>
      <c r="AMX814" s="171"/>
      <c r="AMY814" s="171"/>
      <c r="AMZ814" s="171"/>
      <c r="ANA814" s="171"/>
      <c r="ANB814" s="171"/>
      <c r="ANC814" s="171"/>
      <c r="AND814" s="171"/>
      <c r="ANE814" s="171"/>
      <c r="ANF814" s="171"/>
      <c r="ANG814" s="171"/>
      <c r="ANH814" s="171"/>
      <c r="ANI814" s="171"/>
      <c r="ANJ814" s="171"/>
      <c r="ANK814" s="171"/>
      <c r="ANL814" s="171"/>
      <c r="ANM814" s="171"/>
      <c r="ANN814" s="171"/>
      <c r="ANO814" s="171"/>
      <c r="ANP814" s="171"/>
      <c r="ANQ814" s="171"/>
      <c r="ANR814" s="171"/>
      <c r="ANS814" s="171"/>
      <c r="ANT814" s="171"/>
      <c r="ANU814" s="171"/>
      <c r="ANV814" s="171"/>
      <c r="ANW814" s="171"/>
      <c r="ANX814" s="171"/>
      <c r="ANY814" s="171"/>
      <c r="ANZ814" s="171"/>
      <c r="AOA814" s="171"/>
      <c r="AOB814" s="171"/>
      <c r="AOC814" s="171"/>
      <c r="AOD814" s="171"/>
      <c r="AOE814" s="171"/>
      <c r="AOF814" s="171"/>
      <c r="AOG814" s="171"/>
      <c r="AOH814" s="171"/>
      <c r="AOI814" s="171"/>
      <c r="AOJ814" s="171"/>
      <c r="AOK814" s="171"/>
      <c r="AOL814" s="171"/>
      <c r="AOM814" s="171"/>
      <c r="AON814" s="171"/>
      <c r="AOO814" s="171"/>
      <c r="AOP814" s="171"/>
      <c r="AOQ814" s="171"/>
      <c r="AOR814" s="171"/>
      <c r="AOS814" s="171"/>
      <c r="AOT814" s="171"/>
      <c r="AOU814" s="171"/>
      <c r="AOV814" s="171"/>
      <c r="AOW814" s="171"/>
      <c r="AOX814" s="171"/>
      <c r="AOY814" s="171"/>
      <c r="AOZ814" s="171"/>
      <c r="APA814" s="171"/>
      <c r="APB814" s="171"/>
      <c r="APC814" s="171"/>
      <c r="APD814" s="171"/>
      <c r="APE814" s="171"/>
      <c r="APF814" s="171"/>
      <c r="APG814" s="171"/>
      <c r="APH814" s="171"/>
      <c r="API814" s="171"/>
      <c r="APJ814" s="171"/>
      <c r="APK814" s="171"/>
      <c r="APL814" s="171"/>
      <c r="APM814" s="171"/>
      <c r="APN814" s="171"/>
      <c r="APO814" s="171"/>
      <c r="APP814" s="171"/>
      <c r="APQ814" s="171"/>
      <c r="APR814" s="171"/>
      <c r="APS814" s="171"/>
      <c r="APT814" s="171"/>
      <c r="APU814" s="171"/>
      <c r="APV814" s="171"/>
      <c r="APW814" s="171"/>
      <c r="APX814" s="171"/>
      <c r="APY814" s="171"/>
      <c r="APZ814" s="171"/>
      <c r="AQA814" s="171"/>
      <c r="AQB814" s="171"/>
      <c r="AQC814" s="171"/>
      <c r="AQD814" s="171"/>
      <c r="AQE814" s="171"/>
      <c r="AQF814" s="171"/>
      <c r="AQG814" s="171"/>
      <c r="AQH814" s="171"/>
      <c r="AQI814" s="171"/>
      <c r="AQJ814" s="171"/>
      <c r="AQK814" s="171"/>
      <c r="AQL814" s="171"/>
      <c r="AQM814" s="171"/>
      <c r="AQN814" s="171"/>
      <c r="AQO814" s="171"/>
      <c r="AQP814" s="171"/>
      <c r="AQQ814" s="171"/>
      <c r="AQR814" s="171"/>
      <c r="AQS814" s="171"/>
      <c r="AQT814" s="171"/>
      <c r="AQU814" s="171"/>
      <c r="AQV814" s="171"/>
      <c r="AQW814" s="171"/>
      <c r="AQX814" s="171"/>
      <c r="AQY814" s="171"/>
      <c r="AQZ814" s="171"/>
      <c r="ARA814" s="171"/>
      <c r="ARB814" s="171"/>
      <c r="ARC814" s="171"/>
      <c r="ARD814" s="171"/>
      <c r="ARE814" s="171"/>
      <c r="ARF814" s="171"/>
      <c r="ARG814" s="171"/>
      <c r="ARH814" s="171"/>
      <c r="ARI814" s="171"/>
      <c r="ARJ814" s="171"/>
      <c r="ARK814" s="171"/>
      <c r="ARL814" s="171"/>
      <c r="ARM814" s="171"/>
      <c r="ARN814" s="171"/>
      <c r="ARO814" s="171"/>
      <c r="ARP814" s="171"/>
      <c r="ARQ814" s="171"/>
      <c r="ARR814" s="171"/>
      <c r="ARS814" s="171"/>
      <c r="ART814" s="171"/>
      <c r="ARU814" s="171"/>
      <c r="ARV814" s="171"/>
      <c r="ARW814" s="171"/>
      <c r="ARX814" s="171"/>
      <c r="ARY814" s="171"/>
      <c r="ARZ814" s="171"/>
      <c r="ASA814" s="171"/>
      <c r="ASB814" s="171"/>
      <c r="ASC814" s="171"/>
      <c r="ASD814" s="171"/>
      <c r="ASE814" s="171"/>
      <c r="ASF814" s="171"/>
      <c r="ASG814" s="171"/>
      <c r="ASH814" s="171"/>
      <c r="ASI814" s="171"/>
      <c r="ASJ814" s="171"/>
      <c r="ASK814" s="171"/>
      <c r="ASL814" s="171"/>
      <c r="ASM814" s="171"/>
      <c r="ASN814" s="171"/>
      <c r="ASO814" s="171"/>
      <c r="ASP814" s="171"/>
      <c r="ASQ814" s="171"/>
      <c r="ASR814" s="171"/>
      <c r="ASS814" s="171"/>
      <c r="AST814" s="171"/>
      <c r="ASU814" s="171"/>
      <c r="ASV814" s="171"/>
      <c r="ASW814" s="171"/>
      <c r="ASX814" s="171"/>
      <c r="ASY814" s="171"/>
      <c r="ASZ814" s="171"/>
      <c r="ATA814" s="171"/>
      <c r="ATB814" s="171"/>
      <c r="ATC814" s="171"/>
      <c r="ATD814" s="171"/>
      <c r="ATE814" s="171"/>
      <c r="ATF814" s="171"/>
      <c r="ATG814" s="171"/>
      <c r="ATH814" s="171"/>
      <c r="ATI814" s="171"/>
      <c r="ATJ814" s="171"/>
      <c r="ATK814" s="171"/>
      <c r="ATL814" s="171"/>
      <c r="ATM814" s="171"/>
      <c r="ATN814" s="171"/>
      <c r="ATO814" s="171"/>
      <c r="ATP814" s="171"/>
      <c r="ATQ814" s="171"/>
      <c r="ATR814" s="171"/>
      <c r="ATS814" s="171"/>
      <c r="ATT814" s="171"/>
      <c r="ATU814" s="171"/>
      <c r="ATV814" s="171"/>
      <c r="ATW814" s="171"/>
      <c r="ATX814" s="171"/>
      <c r="ATY814" s="171"/>
      <c r="ATZ814" s="171"/>
      <c r="AUA814" s="171"/>
      <c r="AUB814" s="171"/>
      <c r="AUC814" s="171"/>
      <c r="AUD814" s="171"/>
      <c r="AUE814" s="171"/>
      <c r="AUF814" s="171"/>
      <c r="AUG814" s="171"/>
      <c r="AUH814" s="171"/>
      <c r="AUI814" s="171"/>
      <c r="AUJ814" s="171"/>
      <c r="AUK814" s="171"/>
      <c r="AUL814" s="171"/>
      <c r="AUM814" s="171"/>
      <c r="AUN814" s="171"/>
      <c r="AUO814" s="171"/>
      <c r="AUP814" s="171"/>
      <c r="AUQ814" s="171"/>
      <c r="AUR814" s="171"/>
      <c r="AUS814" s="171"/>
      <c r="AUT814" s="171"/>
      <c r="AUU814" s="171"/>
      <c r="AUV814" s="171"/>
      <c r="AUW814" s="171"/>
      <c r="AUX814" s="171"/>
      <c r="AUY814" s="171"/>
      <c r="AUZ814" s="171"/>
      <c r="AVA814" s="171"/>
      <c r="AVB814" s="171"/>
      <c r="AVC814" s="171"/>
      <c r="AVD814" s="171"/>
      <c r="AVE814" s="171"/>
      <c r="AVF814" s="171"/>
      <c r="AVG814" s="171"/>
      <c r="AVH814" s="171"/>
      <c r="AVI814" s="171"/>
      <c r="AVJ814" s="171"/>
      <c r="AVK814" s="171"/>
      <c r="AVL814" s="171"/>
      <c r="AVM814" s="171"/>
      <c r="AVN814" s="171"/>
      <c r="AVO814" s="171"/>
      <c r="AVP814" s="171"/>
      <c r="AVQ814" s="171"/>
      <c r="AVR814" s="171"/>
      <c r="AVS814" s="171"/>
      <c r="AVT814" s="171"/>
      <c r="AVU814" s="171"/>
      <c r="AVV814" s="171"/>
      <c r="AVW814" s="171"/>
      <c r="AVX814" s="171"/>
      <c r="AVY814" s="171"/>
      <c r="AVZ814" s="171"/>
      <c r="AWA814" s="171"/>
      <c r="AWB814" s="171"/>
      <c r="AWC814" s="171"/>
      <c r="AWD814" s="171"/>
      <c r="AWE814" s="171"/>
      <c r="AWF814" s="171"/>
      <c r="AWG814" s="171"/>
      <c r="AWH814" s="171"/>
      <c r="AWI814" s="171"/>
      <c r="AWJ814" s="171"/>
      <c r="AWK814" s="171"/>
      <c r="AWL814" s="171"/>
      <c r="AWM814" s="171"/>
      <c r="AWN814" s="171"/>
      <c r="AWO814" s="171"/>
      <c r="AWP814" s="171"/>
      <c r="AWQ814" s="171"/>
      <c r="AWR814" s="171"/>
      <c r="AWS814" s="171"/>
      <c r="AWT814" s="171"/>
      <c r="AWU814" s="171"/>
      <c r="AWV814" s="171"/>
      <c r="AWW814" s="171"/>
      <c r="AWX814" s="171"/>
      <c r="AWY814" s="171"/>
      <c r="AWZ814" s="171"/>
      <c r="AXA814" s="171"/>
      <c r="AXB814" s="171"/>
      <c r="AXC814" s="171"/>
      <c r="AXD814" s="171"/>
      <c r="AXE814" s="171"/>
      <c r="AXF814" s="171"/>
      <c r="AXG814" s="171"/>
      <c r="AXH814" s="171"/>
      <c r="AXI814" s="171"/>
      <c r="AXJ814" s="171"/>
      <c r="AXK814" s="171"/>
      <c r="AXL814" s="171"/>
      <c r="AXM814" s="171"/>
      <c r="AXN814" s="171"/>
      <c r="AXO814" s="171"/>
      <c r="AXP814" s="171"/>
      <c r="AXQ814" s="171"/>
      <c r="AXR814" s="171"/>
      <c r="AXS814" s="171"/>
      <c r="AXT814" s="171"/>
      <c r="AXU814" s="171"/>
      <c r="AXV814" s="171"/>
      <c r="AXW814" s="171"/>
      <c r="AXX814" s="171"/>
      <c r="AXY814" s="171"/>
      <c r="AXZ814" s="171"/>
      <c r="AYA814" s="171"/>
      <c r="AYB814" s="171"/>
      <c r="AYC814" s="171"/>
      <c r="AYD814" s="171"/>
      <c r="AYE814" s="171"/>
      <c r="AYF814" s="171"/>
      <c r="AYG814" s="171"/>
      <c r="AYH814" s="171"/>
      <c r="AYI814" s="171"/>
      <c r="AYJ814" s="171"/>
      <c r="AYK814" s="171"/>
      <c r="AYL814" s="171"/>
      <c r="AYM814" s="171"/>
      <c r="AYN814" s="171"/>
      <c r="AYO814" s="171"/>
      <c r="AYP814" s="171"/>
      <c r="AYQ814" s="171"/>
      <c r="AYR814" s="171"/>
      <c r="AYS814" s="171"/>
      <c r="AYT814" s="171"/>
      <c r="AYU814" s="171"/>
      <c r="AYV814" s="171"/>
      <c r="AYW814" s="171"/>
      <c r="AYX814" s="171"/>
      <c r="AYY814" s="171"/>
      <c r="AYZ814" s="171"/>
      <c r="AZA814" s="171"/>
      <c r="AZB814" s="171"/>
      <c r="AZC814" s="171"/>
      <c r="AZD814" s="171"/>
      <c r="AZE814" s="171"/>
      <c r="AZF814" s="171"/>
      <c r="AZG814" s="171"/>
      <c r="AZH814" s="171"/>
      <c r="AZI814" s="171"/>
      <c r="AZJ814" s="171"/>
      <c r="AZK814" s="171"/>
      <c r="AZL814" s="171"/>
      <c r="AZM814" s="171"/>
      <c r="AZN814" s="171"/>
      <c r="AZO814" s="171"/>
      <c r="AZP814" s="171"/>
      <c r="AZQ814" s="171"/>
      <c r="AZR814" s="171"/>
      <c r="AZS814" s="171"/>
      <c r="AZT814" s="171"/>
      <c r="AZU814" s="171"/>
      <c r="AZV814" s="171"/>
      <c r="AZW814" s="171"/>
      <c r="AZX814" s="171"/>
      <c r="AZY814" s="171"/>
      <c r="AZZ814" s="171"/>
      <c r="BAA814" s="171"/>
      <c r="BAB814" s="171"/>
      <c r="BAC814" s="171"/>
      <c r="BAD814" s="171"/>
      <c r="BAE814" s="171"/>
      <c r="BAF814" s="171"/>
      <c r="BAG814" s="171"/>
      <c r="BAH814" s="171"/>
      <c r="BAI814" s="171"/>
      <c r="BAJ814" s="171"/>
      <c r="BAK814" s="171"/>
      <c r="BAL814" s="171"/>
      <c r="BAM814" s="171"/>
      <c r="BAN814" s="171"/>
      <c r="BAO814" s="171"/>
      <c r="BAP814" s="171"/>
      <c r="BAQ814" s="171"/>
      <c r="BAR814" s="171"/>
      <c r="BAS814" s="171"/>
      <c r="BAT814" s="171"/>
      <c r="BAU814" s="171"/>
      <c r="BAV814" s="171"/>
      <c r="BAW814" s="171"/>
      <c r="BAX814" s="171"/>
      <c r="BAY814" s="171"/>
      <c r="BAZ814" s="171"/>
      <c r="BBA814" s="171"/>
      <c r="BBB814" s="171"/>
      <c r="BBC814" s="171"/>
      <c r="BBD814" s="171"/>
      <c r="BBE814" s="171"/>
      <c r="BBF814" s="171"/>
      <c r="BBG814" s="171"/>
      <c r="BBH814" s="171"/>
      <c r="BBI814" s="171"/>
      <c r="BBJ814" s="171"/>
      <c r="BBK814" s="171"/>
      <c r="BBL814" s="171"/>
      <c r="BBM814" s="171"/>
      <c r="BBN814" s="171"/>
      <c r="BBO814" s="171"/>
      <c r="BBP814" s="171"/>
      <c r="BBQ814" s="171"/>
      <c r="BBR814" s="171"/>
      <c r="BBS814" s="171"/>
      <c r="BBT814" s="171"/>
      <c r="BBU814" s="171"/>
      <c r="BBV814" s="171"/>
      <c r="BBW814" s="171"/>
      <c r="BBX814" s="171"/>
      <c r="BBY814" s="171"/>
      <c r="BBZ814" s="171"/>
      <c r="BCA814" s="171"/>
      <c r="BCB814" s="171"/>
      <c r="BCC814" s="171"/>
      <c r="BCD814" s="171"/>
      <c r="BCE814" s="171"/>
      <c r="BCF814" s="171"/>
      <c r="BCG814" s="171"/>
      <c r="BCH814" s="171"/>
      <c r="BCI814" s="171"/>
      <c r="BCJ814" s="171"/>
      <c r="BCK814" s="171"/>
      <c r="BCL814" s="171"/>
      <c r="BCM814" s="171"/>
      <c r="BCN814" s="171"/>
      <c r="BCO814" s="171"/>
      <c r="BCP814" s="171"/>
      <c r="BCQ814" s="171"/>
      <c r="BCR814" s="171"/>
      <c r="BCS814" s="171"/>
      <c r="BCT814" s="171"/>
      <c r="BCU814" s="171"/>
      <c r="BCV814" s="171"/>
      <c r="BCW814" s="171"/>
      <c r="BCX814" s="171"/>
      <c r="BCY814" s="171"/>
      <c r="BCZ814" s="171"/>
      <c r="BDA814" s="171"/>
      <c r="BDB814" s="171"/>
      <c r="BDC814" s="171"/>
      <c r="BDD814" s="171"/>
      <c r="BDE814" s="171"/>
      <c r="BDF814" s="171"/>
      <c r="BDG814" s="171"/>
      <c r="BDH814" s="171"/>
      <c r="BDI814" s="171"/>
      <c r="BDJ814" s="171"/>
      <c r="BDK814" s="171"/>
      <c r="BDL814" s="171"/>
      <c r="BDM814" s="171"/>
      <c r="BDN814" s="171"/>
      <c r="BDO814" s="171"/>
      <c r="BDP814" s="171"/>
      <c r="BDQ814" s="171"/>
      <c r="BDR814" s="171"/>
      <c r="BDS814" s="171"/>
      <c r="BDT814" s="171"/>
      <c r="BDU814" s="171"/>
      <c r="BDV814" s="171"/>
      <c r="BDW814" s="171"/>
      <c r="BDX814" s="171"/>
      <c r="BDY814" s="171"/>
      <c r="BDZ814" s="171"/>
      <c r="BEA814" s="171"/>
      <c r="BEB814" s="171"/>
      <c r="BEC814" s="171"/>
      <c r="BED814" s="171"/>
      <c r="BEE814" s="171"/>
      <c r="BEF814" s="171"/>
      <c r="BEG814" s="171"/>
      <c r="BEH814" s="171"/>
      <c r="BEI814" s="171"/>
      <c r="BEJ814" s="171"/>
      <c r="BEK814" s="171"/>
      <c r="BEL814" s="171"/>
      <c r="BEM814" s="171"/>
      <c r="BEN814" s="171"/>
      <c r="BEO814" s="171"/>
      <c r="BEP814" s="171"/>
      <c r="BEQ814" s="171"/>
      <c r="BER814" s="171"/>
      <c r="BES814" s="171"/>
      <c r="BET814" s="171"/>
      <c r="BEU814" s="171"/>
      <c r="BEV814" s="171"/>
      <c r="BEW814" s="171"/>
      <c r="BEX814" s="171"/>
      <c r="BEY814" s="171"/>
      <c r="BEZ814" s="171"/>
      <c r="BFA814" s="171"/>
      <c r="BFB814" s="171"/>
      <c r="BFC814" s="171"/>
      <c r="BFD814" s="171"/>
      <c r="BFE814" s="171"/>
      <c r="BFF814" s="171"/>
      <c r="BFG814" s="171"/>
      <c r="BFH814" s="171"/>
      <c r="BFI814" s="171"/>
      <c r="BFJ814" s="171"/>
      <c r="BFK814" s="171"/>
      <c r="BFL814" s="171"/>
      <c r="BFM814" s="171"/>
      <c r="BFN814" s="171"/>
      <c r="BFO814" s="171"/>
      <c r="BFP814" s="171"/>
      <c r="BFQ814" s="171"/>
      <c r="BFR814" s="171"/>
      <c r="BFS814" s="171"/>
      <c r="BFT814" s="171"/>
      <c r="BFU814" s="171"/>
      <c r="BFV814" s="171"/>
      <c r="BFW814" s="171"/>
      <c r="BFX814" s="171"/>
      <c r="BFY814" s="171"/>
      <c r="BFZ814" s="171"/>
      <c r="BGA814" s="171"/>
      <c r="BGB814" s="171"/>
      <c r="BGC814" s="171"/>
      <c r="BGD814" s="171"/>
      <c r="BGE814" s="171"/>
      <c r="BGF814" s="171"/>
      <c r="BGG814" s="171"/>
      <c r="BGH814" s="171"/>
      <c r="BGI814" s="171"/>
      <c r="BGJ814" s="171"/>
      <c r="BGK814" s="171"/>
      <c r="BGL814" s="171"/>
      <c r="BGM814" s="171"/>
      <c r="BGN814" s="171"/>
      <c r="BGO814" s="171"/>
      <c r="BGP814" s="171"/>
      <c r="BGQ814" s="171"/>
      <c r="BGR814" s="171"/>
      <c r="BGS814" s="171"/>
      <c r="BGT814" s="171"/>
      <c r="BGU814" s="171"/>
      <c r="BGV814" s="171"/>
      <c r="BGW814" s="171"/>
      <c r="BGX814" s="171"/>
      <c r="BGY814" s="171"/>
      <c r="BGZ814" s="171"/>
      <c r="BHA814" s="171"/>
      <c r="BHB814" s="171"/>
      <c r="BHC814" s="171"/>
      <c r="BHD814" s="171"/>
      <c r="BHE814" s="171"/>
    </row>
    <row r="815" spans="1:1565" s="67" customFormat="1">
      <c r="A815" s="71" t="s">
        <v>1780</v>
      </c>
      <c r="B815" s="72" t="s">
        <v>1137</v>
      </c>
      <c r="C815" s="57" t="s">
        <v>1138</v>
      </c>
      <c r="D815" s="58">
        <v>104</v>
      </c>
      <c r="E815" s="59">
        <v>0.65555555555555556</v>
      </c>
      <c r="F815" s="59">
        <v>0.55208333333333337</v>
      </c>
      <c r="G815" s="59">
        <v>0.47916666666666669</v>
      </c>
      <c r="H815" s="188"/>
      <c r="I815" s="60">
        <f t="shared" si="24"/>
        <v>0</v>
      </c>
      <c r="J815" s="202">
        <f t="shared" si="25"/>
        <v>0</v>
      </c>
      <c r="K815" s="172"/>
      <c r="L815" s="172"/>
      <c r="M815" s="172"/>
      <c r="N815" s="172"/>
      <c r="O815" s="172"/>
      <c r="P815" s="172"/>
      <c r="Q815" s="172"/>
      <c r="R815" s="172"/>
      <c r="S815" s="172"/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1"/>
      <c r="AU815" s="171"/>
      <c r="AV815" s="171"/>
      <c r="AW815" s="171"/>
      <c r="AX815" s="171"/>
      <c r="AY815" s="171"/>
      <c r="AZ815" s="171"/>
      <c r="BA815" s="171"/>
      <c r="BB815" s="171"/>
      <c r="BC815" s="171"/>
      <c r="BD815" s="171"/>
      <c r="BE815" s="171"/>
      <c r="BF815" s="171"/>
      <c r="BG815" s="171"/>
      <c r="BH815" s="171"/>
      <c r="BI815" s="171"/>
      <c r="BJ815" s="171"/>
      <c r="BK815" s="171"/>
      <c r="BL815" s="171"/>
      <c r="BM815" s="171"/>
      <c r="BN815" s="171"/>
      <c r="BO815" s="171"/>
      <c r="BP815" s="171"/>
      <c r="BQ815" s="171"/>
      <c r="BR815" s="171"/>
      <c r="BS815" s="171"/>
      <c r="BT815" s="171"/>
      <c r="BU815" s="171"/>
      <c r="BV815" s="171"/>
      <c r="BW815" s="171"/>
      <c r="BX815" s="171"/>
      <c r="BY815" s="171"/>
      <c r="BZ815" s="171"/>
      <c r="CA815" s="171"/>
      <c r="CB815" s="171"/>
      <c r="CC815" s="171"/>
      <c r="CD815" s="171"/>
      <c r="CE815" s="171"/>
      <c r="CF815" s="171"/>
      <c r="CG815" s="171"/>
      <c r="CH815" s="171"/>
      <c r="CI815" s="171"/>
      <c r="CJ815" s="171"/>
      <c r="CK815" s="171"/>
      <c r="CL815" s="171"/>
      <c r="CM815" s="171"/>
      <c r="CN815" s="171"/>
      <c r="CO815" s="171"/>
      <c r="CP815" s="171"/>
      <c r="CQ815" s="171"/>
      <c r="CR815" s="171"/>
      <c r="CS815" s="171"/>
      <c r="CT815" s="171"/>
      <c r="CU815" s="171"/>
      <c r="CV815" s="171"/>
      <c r="CW815" s="171"/>
      <c r="CX815" s="171"/>
      <c r="CY815" s="171"/>
      <c r="CZ815" s="171"/>
      <c r="DA815" s="171"/>
      <c r="DB815" s="171"/>
      <c r="DC815" s="171"/>
      <c r="DD815" s="171"/>
      <c r="DE815" s="171"/>
      <c r="DF815" s="171"/>
      <c r="DG815" s="171"/>
      <c r="DH815" s="171"/>
      <c r="DI815" s="171"/>
      <c r="DJ815" s="171"/>
      <c r="DK815" s="171"/>
      <c r="DL815" s="171"/>
      <c r="DM815" s="171"/>
      <c r="DN815" s="171"/>
      <c r="DO815" s="171"/>
      <c r="DP815" s="171"/>
      <c r="DQ815" s="171"/>
      <c r="DR815" s="171"/>
      <c r="DS815" s="171"/>
      <c r="DT815" s="171"/>
      <c r="DU815" s="171"/>
      <c r="DV815" s="171"/>
      <c r="DW815" s="171"/>
      <c r="DX815" s="171"/>
      <c r="DY815" s="171"/>
      <c r="DZ815" s="171"/>
      <c r="EA815" s="171"/>
      <c r="EB815" s="171"/>
      <c r="EC815" s="171"/>
      <c r="ED815" s="171"/>
      <c r="EE815" s="171"/>
      <c r="EF815" s="171"/>
      <c r="EG815" s="171"/>
      <c r="EH815" s="171"/>
      <c r="EI815" s="171"/>
      <c r="EJ815" s="171"/>
      <c r="EK815" s="171"/>
      <c r="EL815" s="171"/>
      <c r="EM815" s="171"/>
      <c r="EN815" s="171"/>
      <c r="EO815" s="171"/>
      <c r="EP815" s="171"/>
      <c r="EQ815" s="171"/>
      <c r="ER815" s="171"/>
      <c r="ES815" s="171"/>
      <c r="ET815" s="171"/>
      <c r="EU815" s="171"/>
      <c r="EV815" s="171"/>
      <c r="EW815" s="171"/>
      <c r="EX815" s="171"/>
      <c r="EY815" s="171"/>
      <c r="EZ815" s="171"/>
      <c r="FA815" s="171"/>
      <c r="FB815" s="171"/>
      <c r="FC815" s="171"/>
      <c r="FD815" s="171"/>
      <c r="FE815" s="171"/>
      <c r="FF815" s="171"/>
      <c r="FG815" s="171"/>
      <c r="FH815" s="171"/>
      <c r="FI815" s="171"/>
      <c r="FJ815" s="171"/>
      <c r="FK815" s="171"/>
      <c r="FL815" s="171"/>
      <c r="FM815" s="171"/>
      <c r="FN815" s="171"/>
      <c r="FO815" s="171"/>
      <c r="FP815" s="171"/>
      <c r="FQ815" s="171"/>
      <c r="FR815" s="171"/>
      <c r="FS815" s="171"/>
      <c r="FT815" s="171"/>
      <c r="FU815" s="171"/>
      <c r="FV815" s="171"/>
      <c r="FW815" s="171"/>
      <c r="FX815" s="171"/>
      <c r="FY815" s="171"/>
      <c r="FZ815" s="171"/>
      <c r="GA815" s="171"/>
      <c r="GB815" s="171"/>
      <c r="GC815" s="171"/>
      <c r="GD815" s="171"/>
      <c r="GE815" s="171"/>
      <c r="GF815" s="171"/>
      <c r="GG815" s="171"/>
      <c r="GH815" s="171"/>
      <c r="GI815" s="171"/>
      <c r="GJ815" s="171"/>
      <c r="GK815" s="171"/>
      <c r="GL815" s="171"/>
      <c r="GM815" s="171"/>
      <c r="GN815" s="171"/>
      <c r="GO815" s="171"/>
      <c r="GP815" s="171"/>
      <c r="GQ815" s="171"/>
      <c r="GR815" s="171"/>
      <c r="GS815" s="171"/>
      <c r="GT815" s="171"/>
      <c r="GU815" s="171"/>
      <c r="GV815" s="171"/>
      <c r="GW815" s="171"/>
      <c r="GX815" s="171"/>
      <c r="GY815" s="171"/>
      <c r="GZ815" s="171"/>
      <c r="HA815" s="171"/>
      <c r="HB815" s="171"/>
      <c r="HC815" s="171"/>
      <c r="HD815" s="171"/>
      <c r="HE815" s="171"/>
      <c r="HF815" s="171"/>
      <c r="HG815" s="171"/>
      <c r="HH815" s="171"/>
      <c r="HI815" s="171"/>
      <c r="HJ815" s="171"/>
      <c r="HK815" s="171"/>
      <c r="HL815" s="171"/>
      <c r="HM815" s="171"/>
      <c r="HN815" s="171"/>
      <c r="HO815" s="171"/>
      <c r="HP815" s="171"/>
      <c r="HQ815" s="171"/>
      <c r="HR815" s="171"/>
      <c r="HS815" s="171"/>
      <c r="HT815" s="171"/>
      <c r="HU815" s="171"/>
      <c r="HV815" s="171"/>
      <c r="HW815" s="171"/>
      <c r="HX815" s="171"/>
      <c r="HY815" s="171"/>
      <c r="HZ815" s="171"/>
      <c r="IA815" s="171"/>
      <c r="IB815" s="171"/>
      <c r="IC815" s="171"/>
      <c r="ID815" s="171"/>
      <c r="IE815" s="171"/>
      <c r="IF815" s="171"/>
      <c r="IG815" s="171"/>
      <c r="IH815" s="171"/>
      <c r="II815" s="171"/>
      <c r="IJ815" s="171"/>
      <c r="IK815" s="171"/>
      <c r="IL815" s="171"/>
      <c r="IM815" s="171"/>
      <c r="IN815" s="171"/>
      <c r="IO815" s="171"/>
      <c r="IP815" s="171"/>
      <c r="IQ815" s="171"/>
      <c r="IR815" s="171"/>
      <c r="IS815" s="171"/>
      <c r="IT815" s="171"/>
      <c r="IU815" s="171"/>
      <c r="IV815" s="171"/>
      <c r="IW815" s="171"/>
      <c r="IX815" s="171"/>
      <c r="IY815" s="171"/>
      <c r="IZ815" s="171"/>
      <c r="JA815" s="171"/>
      <c r="JB815" s="171"/>
      <c r="JC815" s="171"/>
      <c r="JD815" s="171"/>
      <c r="JE815" s="171"/>
      <c r="JF815" s="171"/>
      <c r="JG815" s="171"/>
      <c r="JH815" s="171"/>
      <c r="JI815" s="171"/>
      <c r="JJ815" s="171"/>
      <c r="JK815" s="171"/>
      <c r="JL815" s="171"/>
      <c r="JM815" s="171"/>
      <c r="JN815" s="171"/>
      <c r="JO815" s="171"/>
      <c r="JP815" s="171"/>
      <c r="JQ815" s="171"/>
      <c r="JR815" s="171"/>
      <c r="JS815" s="171"/>
      <c r="JT815" s="171"/>
      <c r="JU815" s="171"/>
      <c r="JV815" s="171"/>
      <c r="JW815" s="171"/>
      <c r="JX815" s="171"/>
      <c r="JY815" s="171"/>
      <c r="JZ815" s="171"/>
      <c r="KA815" s="171"/>
      <c r="KB815" s="171"/>
      <c r="KC815" s="171"/>
      <c r="KD815" s="171"/>
      <c r="KE815" s="171"/>
      <c r="KF815" s="171"/>
      <c r="KG815" s="171"/>
      <c r="KH815" s="171"/>
      <c r="KI815" s="171"/>
      <c r="KJ815" s="171"/>
      <c r="KK815" s="171"/>
      <c r="KL815" s="171"/>
      <c r="KM815" s="171"/>
      <c r="KN815" s="171"/>
      <c r="KO815" s="171"/>
      <c r="KP815" s="171"/>
      <c r="KQ815" s="171"/>
      <c r="KR815" s="171"/>
      <c r="KS815" s="171"/>
      <c r="KT815" s="171"/>
      <c r="KU815" s="171"/>
      <c r="KV815" s="171"/>
      <c r="KW815" s="171"/>
      <c r="KX815" s="171"/>
      <c r="KY815" s="171"/>
      <c r="KZ815" s="171"/>
      <c r="LA815" s="171"/>
      <c r="LB815" s="171"/>
      <c r="LC815" s="171"/>
      <c r="LD815" s="171"/>
      <c r="LE815" s="171"/>
      <c r="LF815" s="171"/>
      <c r="LG815" s="171"/>
      <c r="LH815" s="171"/>
      <c r="LI815" s="171"/>
      <c r="LJ815" s="171"/>
      <c r="LK815" s="171"/>
      <c r="LL815" s="171"/>
      <c r="LM815" s="171"/>
      <c r="LN815" s="171"/>
      <c r="LO815" s="171"/>
      <c r="LP815" s="171"/>
      <c r="LQ815" s="171"/>
      <c r="LR815" s="171"/>
      <c r="LS815" s="171"/>
      <c r="LT815" s="171"/>
      <c r="LU815" s="171"/>
      <c r="LV815" s="171"/>
      <c r="LW815" s="171"/>
      <c r="LX815" s="171"/>
      <c r="LY815" s="171"/>
      <c r="LZ815" s="171"/>
      <c r="MA815" s="171"/>
      <c r="MB815" s="171"/>
      <c r="MC815" s="171"/>
      <c r="MD815" s="171"/>
      <c r="ME815" s="171"/>
      <c r="MF815" s="171"/>
      <c r="MG815" s="171"/>
      <c r="MH815" s="171"/>
      <c r="MI815" s="171"/>
      <c r="MJ815" s="171"/>
      <c r="MK815" s="171"/>
      <c r="ML815" s="171"/>
      <c r="MM815" s="171"/>
      <c r="MN815" s="171"/>
      <c r="MO815" s="171"/>
      <c r="MP815" s="171"/>
      <c r="MQ815" s="171"/>
      <c r="MR815" s="171"/>
      <c r="MS815" s="171"/>
      <c r="MT815" s="171"/>
      <c r="MU815" s="171"/>
      <c r="MV815" s="171"/>
      <c r="MW815" s="171"/>
      <c r="MX815" s="171"/>
      <c r="MY815" s="171"/>
      <c r="MZ815" s="171"/>
      <c r="NA815" s="171"/>
      <c r="NB815" s="171"/>
      <c r="NC815" s="171"/>
      <c r="ND815" s="171"/>
      <c r="NE815" s="171"/>
      <c r="NF815" s="171"/>
      <c r="NG815" s="171"/>
      <c r="NH815" s="171"/>
      <c r="NI815" s="171"/>
      <c r="NJ815" s="171"/>
      <c r="NK815" s="171"/>
      <c r="NL815" s="171"/>
      <c r="NM815" s="171"/>
      <c r="NN815" s="171"/>
      <c r="NO815" s="171"/>
      <c r="NP815" s="171"/>
      <c r="NQ815" s="171"/>
      <c r="NR815" s="171"/>
      <c r="NS815" s="171"/>
      <c r="NT815" s="171"/>
      <c r="NU815" s="171"/>
      <c r="NV815" s="171"/>
      <c r="NW815" s="171"/>
      <c r="NX815" s="171"/>
      <c r="NY815" s="171"/>
      <c r="NZ815" s="171"/>
      <c r="OA815" s="171"/>
      <c r="OB815" s="171"/>
      <c r="OC815" s="171"/>
      <c r="OD815" s="171"/>
      <c r="OE815" s="171"/>
      <c r="OF815" s="171"/>
      <c r="OG815" s="171"/>
      <c r="OH815" s="171"/>
      <c r="OI815" s="171"/>
      <c r="OJ815" s="171"/>
      <c r="OK815" s="171"/>
      <c r="OL815" s="171"/>
      <c r="OM815" s="171"/>
      <c r="ON815" s="171"/>
      <c r="OO815" s="171"/>
      <c r="OP815" s="171"/>
      <c r="OQ815" s="171"/>
      <c r="OR815" s="171"/>
      <c r="OS815" s="171"/>
      <c r="OT815" s="171"/>
      <c r="OU815" s="171"/>
      <c r="OV815" s="171"/>
      <c r="OW815" s="171"/>
      <c r="OX815" s="171"/>
      <c r="OY815" s="171"/>
      <c r="OZ815" s="171"/>
      <c r="PA815" s="171"/>
      <c r="PB815" s="171"/>
      <c r="PC815" s="171"/>
      <c r="PD815" s="171"/>
      <c r="PE815" s="171"/>
      <c r="PF815" s="171"/>
      <c r="PG815" s="171"/>
      <c r="PH815" s="171"/>
      <c r="PI815" s="171"/>
      <c r="PJ815" s="171"/>
      <c r="PK815" s="171"/>
      <c r="PL815" s="171"/>
      <c r="PM815" s="171"/>
      <c r="PN815" s="171"/>
      <c r="PO815" s="171"/>
      <c r="PP815" s="171"/>
      <c r="PQ815" s="171"/>
      <c r="PR815" s="171"/>
      <c r="PS815" s="171"/>
      <c r="PT815" s="171"/>
      <c r="PU815" s="171"/>
      <c r="PV815" s="171"/>
      <c r="PW815" s="171"/>
      <c r="PX815" s="171"/>
      <c r="PY815" s="171"/>
      <c r="PZ815" s="171"/>
      <c r="QA815" s="171"/>
      <c r="QB815" s="171"/>
      <c r="QC815" s="171"/>
      <c r="QD815" s="171"/>
      <c r="QE815" s="171"/>
      <c r="QF815" s="171"/>
      <c r="QG815" s="171"/>
      <c r="QH815" s="171"/>
      <c r="QI815" s="171"/>
      <c r="QJ815" s="171"/>
      <c r="QK815" s="171"/>
      <c r="QL815" s="171"/>
      <c r="QM815" s="171"/>
      <c r="QN815" s="171"/>
      <c r="QO815" s="171"/>
      <c r="QP815" s="171"/>
      <c r="QQ815" s="171"/>
      <c r="QR815" s="171"/>
      <c r="QS815" s="171"/>
      <c r="QT815" s="171"/>
      <c r="QU815" s="171"/>
      <c r="QV815" s="171"/>
      <c r="QW815" s="171"/>
      <c r="QX815" s="171"/>
      <c r="QY815" s="171"/>
      <c r="QZ815" s="171"/>
      <c r="RA815" s="171"/>
      <c r="RB815" s="171"/>
      <c r="RC815" s="171"/>
      <c r="RD815" s="171"/>
      <c r="RE815" s="171"/>
      <c r="RF815" s="171"/>
      <c r="RG815" s="171"/>
      <c r="RH815" s="171"/>
      <c r="RI815" s="171"/>
      <c r="RJ815" s="171"/>
      <c r="RK815" s="171"/>
      <c r="RL815" s="171"/>
      <c r="RM815" s="171"/>
      <c r="RN815" s="171"/>
      <c r="RO815" s="171"/>
      <c r="RP815" s="171"/>
      <c r="RQ815" s="171"/>
      <c r="RR815" s="171"/>
      <c r="RS815" s="171"/>
      <c r="RT815" s="171"/>
      <c r="RU815" s="171"/>
      <c r="RV815" s="171"/>
      <c r="RW815" s="171"/>
      <c r="RX815" s="171"/>
      <c r="RY815" s="171"/>
      <c r="RZ815" s="171"/>
      <c r="SA815" s="171"/>
      <c r="SB815" s="171"/>
      <c r="SC815" s="171"/>
      <c r="SD815" s="171"/>
      <c r="SE815" s="171"/>
      <c r="SF815" s="171"/>
      <c r="SG815" s="171"/>
      <c r="SH815" s="171"/>
      <c r="SI815" s="171"/>
      <c r="SJ815" s="171"/>
      <c r="SK815" s="171"/>
      <c r="SL815" s="171"/>
      <c r="SM815" s="171"/>
      <c r="SN815" s="171"/>
      <c r="SO815" s="171"/>
      <c r="SP815" s="171"/>
      <c r="SQ815" s="171"/>
      <c r="SR815" s="171"/>
      <c r="SS815" s="171"/>
      <c r="ST815" s="171"/>
      <c r="SU815" s="171"/>
      <c r="SV815" s="171"/>
      <c r="SW815" s="171"/>
      <c r="SX815" s="171"/>
      <c r="SY815" s="171"/>
      <c r="SZ815" s="171"/>
      <c r="TA815" s="171"/>
      <c r="TB815" s="171"/>
      <c r="TC815" s="171"/>
      <c r="TD815" s="171"/>
      <c r="TE815" s="171"/>
      <c r="TF815" s="171"/>
      <c r="TG815" s="171"/>
      <c r="TH815" s="171"/>
      <c r="TI815" s="171"/>
      <c r="TJ815" s="171"/>
      <c r="TK815" s="171"/>
      <c r="TL815" s="171"/>
      <c r="TM815" s="171"/>
      <c r="TN815" s="171"/>
      <c r="TO815" s="171"/>
      <c r="TP815" s="171"/>
      <c r="TQ815" s="171"/>
      <c r="TR815" s="171"/>
      <c r="TS815" s="171"/>
      <c r="TT815" s="171"/>
      <c r="TU815" s="171"/>
      <c r="TV815" s="171"/>
      <c r="TW815" s="171"/>
      <c r="TX815" s="171"/>
      <c r="TY815" s="171"/>
      <c r="TZ815" s="171"/>
      <c r="UA815" s="171"/>
      <c r="UB815" s="171"/>
      <c r="UC815" s="171"/>
      <c r="UD815" s="171"/>
      <c r="UE815" s="171"/>
      <c r="UF815" s="171"/>
      <c r="UG815" s="171"/>
      <c r="UH815" s="171"/>
      <c r="UI815" s="171"/>
      <c r="UJ815" s="171"/>
      <c r="UK815" s="171"/>
      <c r="UL815" s="171"/>
      <c r="UM815" s="171"/>
      <c r="UN815" s="171"/>
      <c r="UO815" s="171"/>
      <c r="UP815" s="171"/>
      <c r="UQ815" s="171"/>
      <c r="UR815" s="171"/>
      <c r="US815" s="171"/>
      <c r="UT815" s="171"/>
      <c r="UU815" s="171"/>
      <c r="UV815" s="171"/>
      <c r="UW815" s="171"/>
      <c r="UX815" s="171"/>
      <c r="UY815" s="171"/>
      <c r="UZ815" s="171"/>
      <c r="VA815" s="171"/>
      <c r="VB815" s="171"/>
      <c r="VC815" s="171"/>
      <c r="VD815" s="171"/>
      <c r="VE815" s="171"/>
      <c r="VF815" s="171"/>
      <c r="VG815" s="171"/>
      <c r="VH815" s="171"/>
      <c r="VI815" s="171"/>
      <c r="VJ815" s="171"/>
      <c r="VK815" s="171"/>
      <c r="VL815" s="171"/>
      <c r="VM815" s="171"/>
      <c r="VN815" s="171"/>
      <c r="VO815" s="171"/>
      <c r="VP815" s="171"/>
      <c r="VQ815" s="171"/>
      <c r="VR815" s="171"/>
      <c r="VS815" s="171"/>
      <c r="VT815" s="171"/>
      <c r="VU815" s="171"/>
      <c r="VV815" s="171"/>
      <c r="VW815" s="171"/>
      <c r="VX815" s="171"/>
      <c r="VY815" s="171"/>
      <c r="VZ815" s="171"/>
      <c r="WA815" s="171"/>
      <c r="WB815" s="171"/>
      <c r="WC815" s="171"/>
      <c r="WD815" s="171"/>
      <c r="WE815" s="171"/>
      <c r="WF815" s="171"/>
      <c r="WG815" s="171"/>
      <c r="WH815" s="171"/>
      <c r="WI815" s="171"/>
      <c r="WJ815" s="171"/>
      <c r="WK815" s="171"/>
      <c r="WL815" s="171"/>
      <c r="WM815" s="171"/>
      <c r="WN815" s="171"/>
      <c r="WO815" s="171"/>
      <c r="WP815" s="171"/>
      <c r="WQ815" s="171"/>
      <c r="WR815" s="171"/>
      <c r="WS815" s="171"/>
      <c r="WT815" s="171"/>
      <c r="WU815" s="171"/>
      <c r="WV815" s="171"/>
      <c r="WW815" s="171"/>
      <c r="WX815" s="171"/>
      <c r="WY815" s="171"/>
      <c r="WZ815" s="171"/>
      <c r="XA815" s="171"/>
      <c r="XB815" s="171"/>
      <c r="XC815" s="171"/>
      <c r="XD815" s="171"/>
      <c r="XE815" s="171"/>
      <c r="XF815" s="171"/>
      <c r="XG815" s="171"/>
      <c r="XH815" s="171"/>
      <c r="XI815" s="171"/>
      <c r="XJ815" s="171"/>
      <c r="XK815" s="171"/>
      <c r="XL815" s="171"/>
      <c r="XM815" s="171"/>
      <c r="XN815" s="171"/>
      <c r="XO815" s="171"/>
      <c r="XP815" s="171"/>
      <c r="XQ815" s="171"/>
      <c r="XR815" s="171"/>
      <c r="XS815" s="171"/>
      <c r="XT815" s="171"/>
      <c r="XU815" s="171"/>
      <c r="XV815" s="171"/>
      <c r="XW815" s="171"/>
      <c r="XX815" s="171"/>
      <c r="XY815" s="171"/>
      <c r="XZ815" s="171"/>
      <c r="YA815" s="171"/>
      <c r="YB815" s="171"/>
      <c r="YC815" s="171"/>
      <c r="YD815" s="171"/>
      <c r="YE815" s="171"/>
      <c r="YF815" s="171"/>
      <c r="YG815" s="171"/>
      <c r="YH815" s="171"/>
      <c r="YI815" s="171"/>
      <c r="YJ815" s="171"/>
      <c r="YK815" s="171"/>
      <c r="YL815" s="171"/>
      <c r="YM815" s="171"/>
      <c r="YN815" s="171"/>
      <c r="YO815" s="171"/>
      <c r="YP815" s="171"/>
      <c r="YQ815" s="171"/>
      <c r="YR815" s="171"/>
      <c r="YS815" s="171"/>
      <c r="YT815" s="171"/>
      <c r="YU815" s="171"/>
      <c r="YV815" s="171"/>
      <c r="YW815" s="171"/>
      <c r="YX815" s="171"/>
      <c r="YY815" s="171"/>
      <c r="YZ815" s="171"/>
      <c r="ZA815" s="171"/>
      <c r="ZB815" s="171"/>
      <c r="ZC815" s="171"/>
      <c r="ZD815" s="171"/>
      <c r="ZE815" s="171"/>
      <c r="ZF815" s="171"/>
      <c r="ZG815" s="171"/>
      <c r="ZH815" s="171"/>
      <c r="ZI815" s="171"/>
      <c r="ZJ815" s="171"/>
      <c r="ZK815" s="171"/>
      <c r="ZL815" s="171"/>
      <c r="ZM815" s="171"/>
      <c r="ZN815" s="171"/>
      <c r="ZO815" s="171"/>
      <c r="ZP815" s="171"/>
      <c r="ZQ815" s="171"/>
      <c r="ZR815" s="171"/>
      <c r="ZS815" s="171"/>
      <c r="ZT815" s="171"/>
      <c r="ZU815" s="171"/>
      <c r="ZV815" s="171"/>
      <c r="ZW815" s="171"/>
      <c r="ZX815" s="171"/>
      <c r="ZY815" s="171"/>
      <c r="ZZ815" s="171"/>
      <c r="AAA815" s="171"/>
      <c r="AAB815" s="171"/>
      <c r="AAC815" s="171"/>
      <c r="AAD815" s="171"/>
      <c r="AAE815" s="171"/>
      <c r="AAF815" s="171"/>
      <c r="AAG815" s="171"/>
      <c r="AAH815" s="171"/>
      <c r="AAI815" s="171"/>
      <c r="AAJ815" s="171"/>
      <c r="AAK815" s="171"/>
      <c r="AAL815" s="171"/>
      <c r="AAM815" s="171"/>
      <c r="AAN815" s="171"/>
      <c r="AAO815" s="171"/>
      <c r="AAP815" s="171"/>
      <c r="AAQ815" s="171"/>
      <c r="AAR815" s="171"/>
      <c r="AAS815" s="171"/>
      <c r="AAT815" s="171"/>
      <c r="AAU815" s="171"/>
      <c r="AAV815" s="171"/>
      <c r="AAW815" s="171"/>
      <c r="AAX815" s="171"/>
      <c r="AAY815" s="171"/>
      <c r="AAZ815" s="171"/>
      <c r="ABA815" s="171"/>
      <c r="ABB815" s="171"/>
      <c r="ABC815" s="171"/>
      <c r="ABD815" s="171"/>
      <c r="ABE815" s="171"/>
      <c r="ABF815" s="171"/>
      <c r="ABG815" s="171"/>
      <c r="ABH815" s="171"/>
      <c r="ABI815" s="171"/>
      <c r="ABJ815" s="171"/>
      <c r="ABK815" s="171"/>
      <c r="ABL815" s="171"/>
      <c r="ABM815" s="171"/>
      <c r="ABN815" s="171"/>
      <c r="ABO815" s="171"/>
      <c r="ABP815" s="171"/>
      <c r="ABQ815" s="171"/>
      <c r="ABR815" s="171"/>
      <c r="ABS815" s="171"/>
      <c r="ABT815" s="171"/>
      <c r="ABU815" s="171"/>
      <c r="ABV815" s="171"/>
      <c r="ABW815" s="171"/>
      <c r="ABX815" s="171"/>
      <c r="ABY815" s="171"/>
      <c r="ABZ815" s="171"/>
      <c r="ACA815" s="171"/>
      <c r="ACB815" s="171"/>
      <c r="ACC815" s="171"/>
      <c r="ACD815" s="171"/>
      <c r="ACE815" s="171"/>
      <c r="ACF815" s="171"/>
      <c r="ACG815" s="171"/>
      <c r="ACH815" s="171"/>
      <c r="ACI815" s="171"/>
      <c r="ACJ815" s="171"/>
      <c r="ACK815" s="171"/>
      <c r="ACL815" s="171"/>
      <c r="ACM815" s="171"/>
      <c r="ACN815" s="171"/>
      <c r="ACO815" s="171"/>
      <c r="ACP815" s="171"/>
      <c r="ACQ815" s="171"/>
      <c r="ACR815" s="171"/>
      <c r="ACS815" s="171"/>
      <c r="ACT815" s="171"/>
      <c r="ACU815" s="171"/>
      <c r="ACV815" s="171"/>
      <c r="ACW815" s="171"/>
      <c r="ACX815" s="171"/>
      <c r="ACY815" s="171"/>
      <c r="ACZ815" s="171"/>
      <c r="ADA815" s="171"/>
      <c r="ADB815" s="171"/>
      <c r="ADC815" s="171"/>
      <c r="ADD815" s="171"/>
      <c r="ADE815" s="171"/>
      <c r="ADF815" s="171"/>
      <c r="ADG815" s="171"/>
      <c r="ADH815" s="171"/>
      <c r="ADI815" s="171"/>
      <c r="ADJ815" s="171"/>
      <c r="ADK815" s="171"/>
      <c r="ADL815" s="171"/>
      <c r="ADM815" s="171"/>
      <c r="ADN815" s="171"/>
      <c r="ADO815" s="171"/>
      <c r="ADP815" s="171"/>
      <c r="ADQ815" s="171"/>
      <c r="ADR815" s="171"/>
      <c r="ADS815" s="171"/>
      <c r="ADT815" s="171"/>
      <c r="ADU815" s="171"/>
      <c r="ADV815" s="171"/>
      <c r="ADW815" s="171"/>
      <c r="ADX815" s="171"/>
      <c r="ADY815" s="171"/>
      <c r="ADZ815" s="171"/>
      <c r="AEA815" s="171"/>
      <c r="AEB815" s="171"/>
      <c r="AEC815" s="171"/>
      <c r="AED815" s="171"/>
      <c r="AEE815" s="171"/>
      <c r="AEF815" s="171"/>
      <c r="AEG815" s="171"/>
      <c r="AEH815" s="171"/>
      <c r="AEI815" s="171"/>
      <c r="AEJ815" s="171"/>
      <c r="AEK815" s="171"/>
      <c r="AEL815" s="171"/>
      <c r="AEM815" s="171"/>
      <c r="AEN815" s="171"/>
      <c r="AEO815" s="171"/>
      <c r="AEP815" s="171"/>
      <c r="AEQ815" s="171"/>
      <c r="AER815" s="171"/>
      <c r="AES815" s="171"/>
      <c r="AET815" s="171"/>
      <c r="AEU815" s="171"/>
      <c r="AEV815" s="171"/>
      <c r="AEW815" s="171"/>
      <c r="AEX815" s="171"/>
      <c r="AEY815" s="171"/>
      <c r="AEZ815" s="171"/>
      <c r="AFA815" s="171"/>
      <c r="AFB815" s="171"/>
      <c r="AFC815" s="171"/>
      <c r="AFD815" s="171"/>
      <c r="AFE815" s="171"/>
      <c r="AFF815" s="171"/>
      <c r="AFG815" s="171"/>
      <c r="AFH815" s="171"/>
      <c r="AFI815" s="171"/>
      <c r="AFJ815" s="171"/>
      <c r="AFK815" s="171"/>
      <c r="AFL815" s="171"/>
      <c r="AFM815" s="171"/>
      <c r="AFN815" s="171"/>
      <c r="AFO815" s="171"/>
      <c r="AFP815" s="171"/>
      <c r="AFQ815" s="171"/>
      <c r="AFR815" s="171"/>
      <c r="AFS815" s="171"/>
      <c r="AFT815" s="171"/>
      <c r="AFU815" s="171"/>
      <c r="AFV815" s="171"/>
      <c r="AFW815" s="171"/>
      <c r="AFX815" s="171"/>
      <c r="AFY815" s="171"/>
      <c r="AFZ815" s="171"/>
      <c r="AGA815" s="171"/>
      <c r="AGB815" s="171"/>
      <c r="AGC815" s="171"/>
      <c r="AGD815" s="171"/>
      <c r="AGE815" s="171"/>
      <c r="AGF815" s="171"/>
      <c r="AGG815" s="171"/>
      <c r="AGH815" s="171"/>
      <c r="AGI815" s="171"/>
      <c r="AGJ815" s="171"/>
      <c r="AGK815" s="171"/>
      <c r="AGL815" s="171"/>
      <c r="AGM815" s="171"/>
      <c r="AGN815" s="171"/>
      <c r="AGO815" s="171"/>
      <c r="AGP815" s="171"/>
      <c r="AGQ815" s="171"/>
      <c r="AGR815" s="171"/>
      <c r="AGS815" s="171"/>
      <c r="AGT815" s="171"/>
      <c r="AGU815" s="171"/>
      <c r="AGV815" s="171"/>
      <c r="AGW815" s="171"/>
      <c r="AGX815" s="171"/>
      <c r="AGY815" s="171"/>
      <c r="AGZ815" s="171"/>
      <c r="AHA815" s="171"/>
      <c r="AHB815" s="171"/>
      <c r="AHC815" s="171"/>
      <c r="AHD815" s="171"/>
      <c r="AHE815" s="171"/>
      <c r="AHF815" s="171"/>
      <c r="AHG815" s="171"/>
      <c r="AHH815" s="171"/>
      <c r="AHI815" s="171"/>
      <c r="AHJ815" s="171"/>
      <c r="AHK815" s="171"/>
      <c r="AHL815" s="171"/>
      <c r="AHM815" s="171"/>
      <c r="AHN815" s="171"/>
      <c r="AHO815" s="171"/>
      <c r="AHP815" s="171"/>
      <c r="AHQ815" s="171"/>
      <c r="AHR815" s="171"/>
      <c r="AHS815" s="171"/>
      <c r="AHT815" s="171"/>
      <c r="AHU815" s="171"/>
      <c r="AHV815" s="171"/>
      <c r="AHW815" s="171"/>
      <c r="AHX815" s="171"/>
      <c r="AHY815" s="171"/>
      <c r="AHZ815" s="171"/>
      <c r="AIA815" s="171"/>
      <c r="AIB815" s="171"/>
      <c r="AIC815" s="171"/>
      <c r="AID815" s="171"/>
      <c r="AIE815" s="171"/>
      <c r="AIF815" s="171"/>
      <c r="AIG815" s="171"/>
      <c r="AIH815" s="171"/>
      <c r="AII815" s="171"/>
      <c r="AIJ815" s="171"/>
      <c r="AIK815" s="171"/>
      <c r="AIL815" s="171"/>
      <c r="AIM815" s="171"/>
      <c r="AIN815" s="171"/>
      <c r="AIO815" s="171"/>
      <c r="AIP815" s="171"/>
      <c r="AIQ815" s="171"/>
      <c r="AIR815" s="171"/>
      <c r="AIS815" s="171"/>
      <c r="AIT815" s="171"/>
      <c r="AIU815" s="171"/>
      <c r="AIV815" s="171"/>
      <c r="AIW815" s="171"/>
      <c r="AIX815" s="171"/>
      <c r="AIY815" s="171"/>
      <c r="AIZ815" s="171"/>
      <c r="AJA815" s="171"/>
      <c r="AJB815" s="171"/>
      <c r="AJC815" s="171"/>
      <c r="AJD815" s="171"/>
      <c r="AJE815" s="171"/>
      <c r="AJF815" s="171"/>
      <c r="AJG815" s="171"/>
      <c r="AJH815" s="171"/>
      <c r="AJI815" s="171"/>
      <c r="AJJ815" s="171"/>
      <c r="AJK815" s="171"/>
      <c r="AJL815" s="171"/>
      <c r="AJM815" s="171"/>
      <c r="AJN815" s="171"/>
      <c r="AJO815" s="171"/>
      <c r="AJP815" s="171"/>
      <c r="AJQ815" s="171"/>
      <c r="AJR815" s="171"/>
      <c r="AJS815" s="171"/>
      <c r="AJT815" s="171"/>
      <c r="AJU815" s="171"/>
      <c r="AJV815" s="171"/>
      <c r="AJW815" s="171"/>
      <c r="AJX815" s="171"/>
      <c r="AJY815" s="171"/>
      <c r="AJZ815" s="171"/>
      <c r="AKA815" s="171"/>
      <c r="AKB815" s="171"/>
      <c r="AKC815" s="171"/>
      <c r="AKD815" s="171"/>
      <c r="AKE815" s="171"/>
      <c r="AKF815" s="171"/>
      <c r="AKG815" s="171"/>
      <c r="AKH815" s="171"/>
      <c r="AKI815" s="171"/>
      <c r="AKJ815" s="171"/>
      <c r="AKK815" s="171"/>
      <c r="AKL815" s="171"/>
      <c r="AKM815" s="171"/>
      <c r="AKN815" s="171"/>
      <c r="AKO815" s="171"/>
      <c r="AKP815" s="171"/>
      <c r="AKQ815" s="171"/>
      <c r="AKR815" s="171"/>
      <c r="AKS815" s="171"/>
      <c r="AKT815" s="171"/>
      <c r="AKU815" s="171"/>
      <c r="AKV815" s="171"/>
      <c r="AKW815" s="171"/>
      <c r="AKX815" s="171"/>
      <c r="AKY815" s="171"/>
      <c r="AKZ815" s="171"/>
      <c r="ALA815" s="171"/>
      <c r="ALB815" s="171"/>
      <c r="ALC815" s="171"/>
      <c r="ALD815" s="171"/>
      <c r="ALE815" s="171"/>
      <c r="ALF815" s="171"/>
      <c r="ALG815" s="171"/>
      <c r="ALH815" s="171"/>
      <c r="ALI815" s="171"/>
      <c r="ALJ815" s="171"/>
      <c r="ALK815" s="171"/>
      <c r="ALL815" s="171"/>
      <c r="ALM815" s="171"/>
      <c r="ALN815" s="171"/>
      <c r="ALO815" s="171"/>
      <c r="ALP815" s="171"/>
      <c r="ALQ815" s="171"/>
      <c r="ALR815" s="171"/>
      <c r="ALS815" s="171"/>
      <c r="ALT815" s="171"/>
      <c r="ALU815" s="171"/>
      <c r="ALV815" s="171"/>
      <c r="ALW815" s="171"/>
      <c r="ALX815" s="171"/>
      <c r="ALY815" s="171"/>
      <c r="ALZ815" s="171"/>
      <c r="AMA815" s="171"/>
      <c r="AMB815" s="171"/>
      <c r="AMC815" s="171"/>
      <c r="AMD815" s="171"/>
      <c r="AME815" s="171"/>
      <c r="AMF815" s="171"/>
      <c r="AMG815" s="171"/>
      <c r="AMH815" s="171"/>
      <c r="AMI815" s="171"/>
      <c r="AMJ815" s="171"/>
      <c r="AMK815" s="171"/>
      <c r="AML815" s="171"/>
      <c r="AMM815" s="171"/>
      <c r="AMN815" s="171"/>
      <c r="AMO815" s="171"/>
      <c r="AMP815" s="171"/>
      <c r="AMQ815" s="171"/>
      <c r="AMR815" s="171"/>
      <c r="AMS815" s="171"/>
      <c r="AMT815" s="171"/>
      <c r="AMU815" s="171"/>
      <c r="AMV815" s="171"/>
      <c r="AMW815" s="171"/>
      <c r="AMX815" s="171"/>
      <c r="AMY815" s="171"/>
      <c r="AMZ815" s="171"/>
      <c r="ANA815" s="171"/>
      <c r="ANB815" s="171"/>
      <c r="ANC815" s="171"/>
      <c r="AND815" s="171"/>
      <c r="ANE815" s="171"/>
      <c r="ANF815" s="171"/>
      <c r="ANG815" s="171"/>
      <c r="ANH815" s="171"/>
      <c r="ANI815" s="171"/>
      <c r="ANJ815" s="171"/>
      <c r="ANK815" s="171"/>
      <c r="ANL815" s="171"/>
      <c r="ANM815" s="171"/>
      <c r="ANN815" s="171"/>
      <c r="ANO815" s="171"/>
      <c r="ANP815" s="171"/>
      <c r="ANQ815" s="171"/>
      <c r="ANR815" s="171"/>
      <c r="ANS815" s="171"/>
      <c r="ANT815" s="171"/>
      <c r="ANU815" s="171"/>
      <c r="ANV815" s="171"/>
      <c r="ANW815" s="171"/>
      <c r="ANX815" s="171"/>
      <c r="ANY815" s="171"/>
      <c r="ANZ815" s="171"/>
      <c r="AOA815" s="171"/>
      <c r="AOB815" s="171"/>
      <c r="AOC815" s="171"/>
      <c r="AOD815" s="171"/>
      <c r="AOE815" s="171"/>
      <c r="AOF815" s="171"/>
      <c r="AOG815" s="171"/>
      <c r="AOH815" s="171"/>
      <c r="AOI815" s="171"/>
      <c r="AOJ815" s="171"/>
      <c r="AOK815" s="171"/>
      <c r="AOL815" s="171"/>
      <c r="AOM815" s="171"/>
      <c r="AON815" s="171"/>
      <c r="AOO815" s="171"/>
      <c r="AOP815" s="171"/>
      <c r="AOQ815" s="171"/>
      <c r="AOR815" s="171"/>
      <c r="AOS815" s="171"/>
      <c r="AOT815" s="171"/>
      <c r="AOU815" s="171"/>
      <c r="AOV815" s="171"/>
      <c r="AOW815" s="171"/>
      <c r="AOX815" s="171"/>
      <c r="AOY815" s="171"/>
      <c r="AOZ815" s="171"/>
      <c r="APA815" s="171"/>
      <c r="APB815" s="171"/>
      <c r="APC815" s="171"/>
      <c r="APD815" s="171"/>
      <c r="APE815" s="171"/>
      <c r="APF815" s="171"/>
      <c r="APG815" s="171"/>
      <c r="APH815" s="171"/>
      <c r="API815" s="171"/>
      <c r="APJ815" s="171"/>
      <c r="APK815" s="171"/>
      <c r="APL815" s="171"/>
      <c r="APM815" s="171"/>
      <c r="APN815" s="171"/>
      <c r="APO815" s="171"/>
      <c r="APP815" s="171"/>
      <c r="APQ815" s="171"/>
      <c r="APR815" s="171"/>
      <c r="APS815" s="171"/>
      <c r="APT815" s="171"/>
      <c r="APU815" s="171"/>
      <c r="APV815" s="171"/>
      <c r="APW815" s="171"/>
      <c r="APX815" s="171"/>
      <c r="APY815" s="171"/>
      <c r="APZ815" s="171"/>
      <c r="AQA815" s="171"/>
      <c r="AQB815" s="171"/>
      <c r="AQC815" s="171"/>
      <c r="AQD815" s="171"/>
      <c r="AQE815" s="171"/>
      <c r="AQF815" s="171"/>
      <c r="AQG815" s="171"/>
      <c r="AQH815" s="171"/>
      <c r="AQI815" s="171"/>
      <c r="AQJ815" s="171"/>
      <c r="AQK815" s="171"/>
      <c r="AQL815" s="171"/>
      <c r="AQM815" s="171"/>
      <c r="AQN815" s="171"/>
      <c r="AQO815" s="171"/>
      <c r="AQP815" s="171"/>
      <c r="AQQ815" s="171"/>
      <c r="AQR815" s="171"/>
      <c r="AQS815" s="171"/>
      <c r="AQT815" s="171"/>
      <c r="AQU815" s="171"/>
      <c r="AQV815" s="171"/>
      <c r="AQW815" s="171"/>
      <c r="AQX815" s="171"/>
      <c r="AQY815" s="171"/>
      <c r="AQZ815" s="171"/>
      <c r="ARA815" s="171"/>
      <c r="ARB815" s="171"/>
      <c r="ARC815" s="171"/>
      <c r="ARD815" s="171"/>
      <c r="ARE815" s="171"/>
      <c r="ARF815" s="171"/>
      <c r="ARG815" s="171"/>
      <c r="ARH815" s="171"/>
      <c r="ARI815" s="171"/>
      <c r="ARJ815" s="171"/>
      <c r="ARK815" s="171"/>
      <c r="ARL815" s="171"/>
      <c r="ARM815" s="171"/>
      <c r="ARN815" s="171"/>
      <c r="ARO815" s="171"/>
      <c r="ARP815" s="171"/>
      <c r="ARQ815" s="171"/>
      <c r="ARR815" s="171"/>
      <c r="ARS815" s="171"/>
      <c r="ART815" s="171"/>
      <c r="ARU815" s="171"/>
      <c r="ARV815" s="171"/>
      <c r="ARW815" s="171"/>
      <c r="ARX815" s="171"/>
      <c r="ARY815" s="171"/>
      <c r="ARZ815" s="171"/>
      <c r="ASA815" s="171"/>
      <c r="ASB815" s="171"/>
      <c r="ASC815" s="171"/>
      <c r="ASD815" s="171"/>
      <c r="ASE815" s="171"/>
      <c r="ASF815" s="171"/>
      <c r="ASG815" s="171"/>
      <c r="ASH815" s="171"/>
      <c r="ASI815" s="171"/>
      <c r="ASJ815" s="171"/>
      <c r="ASK815" s="171"/>
      <c r="ASL815" s="171"/>
      <c r="ASM815" s="171"/>
      <c r="ASN815" s="171"/>
      <c r="ASO815" s="171"/>
      <c r="ASP815" s="171"/>
      <c r="ASQ815" s="171"/>
      <c r="ASR815" s="171"/>
      <c r="ASS815" s="171"/>
      <c r="AST815" s="171"/>
      <c r="ASU815" s="171"/>
      <c r="ASV815" s="171"/>
      <c r="ASW815" s="171"/>
      <c r="ASX815" s="171"/>
      <c r="ASY815" s="171"/>
      <c r="ASZ815" s="171"/>
      <c r="ATA815" s="171"/>
      <c r="ATB815" s="171"/>
      <c r="ATC815" s="171"/>
      <c r="ATD815" s="171"/>
      <c r="ATE815" s="171"/>
      <c r="ATF815" s="171"/>
      <c r="ATG815" s="171"/>
      <c r="ATH815" s="171"/>
      <c r="ATI815" s="171"/>
      <c r="ATJ815" s="171"/>
      <c r="ATK815" s="171"/>
      <c r="ATL815" s="171"/>
      <c r="ATM815" s="171"/>
      <c r="ATN815" s="171"/>
      <c r="ATO815" s="171"/>
      <c r="ATP815" s="171"/>
      <c r="ATQ815" s="171"/>
      <c r="ATR815" s="171"/>
      <c r="ATS815" s="171"/>
      <c r="ATT815" s="171"/>
      <c r="ATU815" s="171"/>
      <c r="ATV815" s="171"/>
      <c r="ATW815" s="171"/>
      <c r="ATX815" s="171"/>
      <c r="ATY815" s="171"/>
      <c r="ATZ815" s="171"/>
      <c r="AUA815" s="171"/>
      <c r="AUB815" s="171"/>
      <c r="AUC815" s="171"/>
      <c r="AUD815" s="171"/>
      <c r="AUE815" s="171"/>
      <c r="AUF815" s="171"/>
      <c r="AUG815" s="171"/>
      <c r="AUH815" s="171"/>
      <c r="AUI815" s="171"/>
      <c r="AUJ815" s="171"/>
      <c r="AUK815" s="171"/>
      <c r="AUL815" s="171"/>
      <c r="AUM815" s="171"/>
      <c r="AUN815" s="171"/>
      <c r="AUO815" s="171"/>
      <c r="AUP815" s="171"/>
      <c r="AUQ815" s="171"/>
      <c r="AUR815" s="171"/>
      <c r="AUS815" s="171"/>
      <c r="AUT815" s="171"/>
      <c r="AUU815" s="171"/>
      <c r="AUV815" s="171"/>
      <c r="AUW815" s="171"/>
      <c r="AUX815" s="171"/>
      <c r="AUY815" s="171"/>
      <c r="AUZ815" s="171"/>
      <c r="AVA815" s="171"/>
      <c r="AVB815" s="171"/>
      <c r="AVC815" s="171"/>
      <c r="AVD815" s="171"/>
      <c r="AVE815" s="171"/>
      <c r="AVF815" s="171"/>
      <c r="AVG815" s="171"/>
      <c r="AVH815" s="171"/>
      <c r="AVI815" s="171"/>
      <c r="AVJ815" s="171"/>
      <c r="AVK815" s="171"/>
      <c r="AVL815" s="171"/>
      <c r="AVM815" s="171"/>
      <c r="AVN815" s="171"/>
      <c r="AVO815" s="171"/>
      <c r="AVP815" s="171"/>
      <c r="AVQ815" s="171"/>
      <c r="AVR815" s="171"/>
      <c r="AVS815" s="171"/>
      <c r="AVT815" s="171"/>
      <c r="AVU815" s="171"/>
      <c r="AVV815" s="171"/>
      <c r="AVW815" s="171"/>
      <c r="AVX815" s="171"/>
      <c r="AVY815" s="171"/>
      <c r="AVZ815" s="171"/>
      <c r="AWA815" s="171"/>
      <c r="AWB815" s="171"/>
      <c r="AWC815" s="171"/>
      <c r="AWD815" s="171"/>
      <c r="AWE815" s="171"/>
      <c r="AWF815" s="171"/>
      <c r="AWG815" s="171"/>
      <c r="AWH815" s="171"/>
      <c r="AWI815" s="171"/>
      <c r="AWJ815" s="171"/>
      <c r="AWK815" s="171"/>
      <c r="AWL815" s="171"/>
      <c r="AWM815" s="171"/>
      <c r="AWN815" s="171"/>
      <c r="AWO815" s="171"/>
      <c r="AWP815" s="171"/>
      <c r="AWQ815" s="171"/>
      <c r="AWR815" s="171"/>
      <c r="AWS815" s="171"/>
      <c r="AWT815" s="171"/>
      <c r="AWU815" s="171"/>
      <c r="AWV815" s="171"/>
      <c r="AWW815" s="171"/>
      <c r="AWX815" s="171"/>
      <c r="AWY815" s="171"/>
      <c r="AWZ815" s="171"/>
      <c r="AXA815" s="171"/>
      <c r="AXB815" s="171"/>
      <c r="AXC815" s="171"/>
      <c r="AXD815" s="171"/>
      <c r="AXE815" s="171"/>
      <c r="AXF815" s="171"/>
      <c r="AXG815" s="171"/>
      <c r="AXH815" s="171"/>
      <c r="AXI815" s="171"/>
      <c r="AXJ815" s="171"/>
      <c r="AXK815" s="171"/>
      <c r="AXL815" s="171"/>
      <c r="AXM815" s="171"/>
      <c r="AXN815" s="171"/>
      <c r="AXO815" s="171"/>
      <c r="AXP815" s="171"/>
      <c r="AXQ815" s="171"/>
      <c r="AXR815" s="171"/>
      <c r="AXS815" s="171"/>
      <c r="AXT815" s="171"/>
      <c r="AXU815" s="171"/>
      <c r="AXV815" s="171"/>
      <c r="AXW815" s="171"/>
      <c r="AXX815" s="171"/>
      <c r="AXY815" s="171"/>
      <c r="AXZ815" s="171"/>
      <c r="AYA815" s="171"/>
      <c r="AYB815" s="171"/>
      <c r="AYC815" s="171"/>
      <c r="AYD815" s="171"/>
      <c r="AYE815" s="171"/>
      <c r="AYF815" s="171"/>
      <c r="AYG815" s="171"/>
      <c r="AYH815" s="171"/>
      <c r="AYI815" s="171"/>
      <c r="AYJ815" s="171"/>
      <c r="AYK815" s="171"/>
      <c r="AYL815" s="171"/>
      <c r="AYM815" s="171"/>
      <c r="AYN815" s="171"/>
      <c r="AYO815" s="171"/>
      <c r="AYP815" s="171"/>
      <c r="AYQ815" s="171"/>
      <c r="AYR815" s="171"/>
      <c r="AYS815" s="171"/>
      <c r="AYT815" s="171"/>
      <c r="AYU815" s="171"/>
      <c r="AYV815" s="171"/>
      <c r="AYW815" s="171"/>
      <c r="AYX815" s="171"/>
      <c r="AYY815" s="171"/>
      <c r="AYZ815" s="171"/>
      <c r="AZA815" s="171"/>
      <c r="AZB815" s="171"/>
      <c r="AZC815" s="171"/>
      <c r="AZD815" s="171"/>
      <c r="AZE815" s="171"/>
      <c r="AZF815" s="171"/>
      <c r="AZG815" s="171"/>
      <c r="AZH815" s="171"/>
      <c r="AZI815" s="171"/>
      <c r="AZJ815" s="171"/>
      <c r="AZK815" s="171"/>
      <c r="AZL815" s="171"/>
      <c r="AZM815" s="171"/>
      <c r="AZN815" s="171"/>
      <c r="AZO815" s="171"/>
      <c r="AZP815" s="171"/>
      <c r="AZQ815" s="171"/>
      <c r="AZR815" s="171"/>
      <c r="AZS815" s="171"/>
      <c r="AZT815" s="171"/>
      <c r="AZU815" s="171"/>
      <c r="AZV815" s="171"/>
      <c r="AZW815" s="171"/>
      <c r="AZX815" s="171"/>
      <c r="AZY815" s="171"/>
      <c r="AZZ815" s="171"/>
      <c r="BAA815" s="171"/>
      <c r="BAB815" s="171"/>
      <c r="BAC815" s="171"/>
      <c r="BAD815" s="171"/>
      <c r="BAE815" s="171"/>
      <c r="BAF815" s="171"/>
      <c r="BAG815" s="171"/>
      <c r="BAH815" s="171"/>
      <c r="BAI815" s="171"/>
      <c r="BAJ815" s="171"/>
      <c r="BAK815" s="171"/>
      <c r="BAL815" s="171"/>
      <c r="BAM815" s="171"/>
      <c r="BAN815" s="171"/>
      <c r="BAO815" s="171"/>
      <c r="BAP815" s="171"/>
      <c r="BAQ815" s="171"/>
      <c r="BAR815" s="171"/>
      <c r="BAS815" s="171"/>
      <c r="BAT815" s="171"/>
      <c r="BAU815" s="171"/>
      <c r="BAV815" s="171"/>
      <c r="BAW815" s="171"/>
      <c r="BAX815" s="171"/>
      <c r="BAY815" s="171"/>
      <c r="BAZ815" s="171"/>
      <c r="BBA815" s="171"/>
      <c r="BBB815" s="171"/>
      <c r="BBC815" s="171"/>
      <c r="BBD815" s="171"/>
      <c r="BBE815" s="171"/>
      <c r="BBF815" s="171"/>
      <c r="BBG815" s="171"/>
      <c r="BBH815" s="171"/>
      <c r="BBI815" s="171"/>
      <c r="BBJ815" s="171"/>
      <c r="BBK815" s="171"/>
      <c r="BBL815" s="171"/>
      <c r="BBM815" s="171"/>
      <c r="BBN815" s="171"/>
      <c r="BBO815" s="171"/>
      <c r="BBP815" s="171"/>
      <c r="BBQ815" s="171"/>
      <c r="BBR815" s="171"/>
      <c r="BBS815" s="171"/>
      <c r="BBT815" s="171"/>
      <c r="BBU815" s="171"/>
      <c r="BBV815" s="171"/>
      <c r="BBW815" s="171"/>
      <c r="BBX815" s="171"/>
      <c r="BBY815" s="171"/>
      <c r="BBZ815" s="171"/>
      <c r="BCA815" s="171"/>
      <c r="BCB815" s="171"/>
      <c r="BCC815" s="171"/>
      <c r="BCD815" s="171"/>
      <c r="BCE815" s="171"/>
      <c r="BCF815" s="171"/>
      <c r="BCG815" s="171"/>
      <c r="BCH815" s="171"/>
      <c r="BCI815" s="171"/>
      <c r="BCJ815" s="171"/>
      <c r="BCK815" s="171"/>
      <c r="BCL815" s="171"/>
      <c r="BCM815" s="171"/>
      <c r="BCN815" s="171"/>
      <c r="BCO815" s="171"/>
      <c r="BCP815" s="171"/>
      <c r="BCQ815" s="171"/>
      <c r="BCR815" s="171"/>
      <c r="BCS815" s="171"/>
      <c r="BCT815" s="171"/>
      <c r="BCU815" s="171"/>
      <c r="BCV815" s="171"/>
      <c r="BCW815" s="171"/>
      <c r="BCX815" s="171"/>
      <c r="BCY815" s="171"/>
      <c r="BCZ815" s="171"/>
      <c r="BDA815" s="171"/>
      <c r="BDB815" s="171"/>
      <c r="BDC815" s="171"/>
      <c r="BDD815" s="171"/>
      <c r="BDE815" s="171"/>
      <c r="BDF815" s="171"/>
      <c r="BDG815" s="171"/>
      <c r="BDH815" s="171"/>
      <c r="BDI815" s="171"/>
      <c r="BDJ815" s="171"/>
      <c r="BDK815" s="171"/>
      <c r="BDL815" s="171"/>
      <c r="BDM815" s="171"/>
      <c r="BDN815" s="171"/>
      <c r="BDO815" s="171"/>
      <c r="BDP815" s="171"/>
      <c r="BDQ815" s="171"/>
      <c r="BDR815" s="171"/>
      <c r="BDS815" s="171"/>
      <c r="BDT815" s="171"/>
      <c r="BDU815" s="171"/>
      <c r="BDV815" s="171"/>
      <c r="BDW815" s="171"/>
      <c r="BDX815" s="171"/>
      <c r="BDY815" s="171"/>
      <c r="BDZ815" s="171"/>
      <c r="BEA815" s="171"/>
      <c r="BEB815" s="171"/>
      <c r="BEC815" s="171"/>
      <c r="BED815" s="171"/>
      <c r="BEE815" s="171"/>
      <c r="BEF815" s="171"/>
      <c r="BEG815" s="171"/>
      <c r="BEH815" s="171"/>
      <c r="BEI815" s="171"/>
      <c r="BEJ815" s="171"/>
      <c r="BEK815" s="171"/>
      <c r="BEL815" s="171"/>
      <c r="BEM815" s="171"/>
      <c r="BEN815" s="171"/>
      <c r="BEO815" s="171"/>
      <c r="BEP815" s="171"/>
      <c r="BEQ815" s="171"/>
      <c r="BER815" s="171"/>
      <c r="BES815" s="171"/>
      <c r="BET815" s="171"/>
      <c r="BEU815" s="171"/>
      <c r="BEV815" s="171"/>
      <c r="BEW815" s="171"/>
      <c r="BEX815" s="171"/>
      <c r="BEY815" s="171"/>
      <c r="BEZ815" s="171"/>
      <c r="BFA815" s="171"/>
      <c r="BFB815" s="171"/>
      <c r="BFC815" s="171"/>
      <c r="BFD815" s="171"/>
      <c r="BFE815" s="171"/>
      <c r="BFF815" s="171"/>
      <c r="BFG815" s="171"/>
      <c r="BFH815" s="171"/>
      <c r="BFI815" s="171"/>
      <c r="BFJ815" s="171"/>
      <c r="BFK815" s="171"/>
      <c r="BFL815" s="171"/>
      <c r="BFM815" s="171"/>
      <c r="BFN815" s="171"/>
      <c r="BFO815" s="171"/>
      <c r="BFP815" s="171"/>
      <c r="BFQ815" s="171"/>
      <c r="BFR815" s="171"/>
      <c r="BFS815" s="171"/>
      <c r="BFT815" s="171"/>
      <c r="BFU815" s="171"/>
      <c r="BFV815" s="171"/>
      <c r="BFW815" s="171"/>
      <c r="BFX815" s="171"/>
      <c r="BFY815" s="171"/>
      <c r="BFZ815" s="171"/>
      <c r="BGA815" s="171"/>
      <c r="BGB815" s="171"/>
      <c r="BGC815" s="171"/>
      <c r="BGD815" s="171"/>
      <c r="BGE815" s="171"/>
      <c r="BGF815" s="171"/>
      <c r="BGG815" s="171"/>
      <c r="BGH815" s="171"/>
      <c r="BGI815" s="171"/>
      <c r="BGJ815" s="171"/>
      <c r="BGK815" s="171"/>
      <c r="BGL815" s="171"/>
      <c r="BGM815" s="171"/>
      <c r="BGN815" s="171"/>
      <c r="BGO815" s="171"/>
      <c r="BGP815" s="171"/>
      <c r="BGQ815" s="171"/>
      <c r="BGR815" s="171"/>
      <c r="BGS815" s="171"/>
      <c r="BGT815" s="171"/>
      <c r="BGU815" s="171"/>
      <c r="BGV815" s="171"/>
      <c r="BGW815" s="171"/>
      <c r="BGX815" s="171"/>
      <c r="BGY815" s="171"/>
      <c r="BGZ815" s="171"/>
      <c r="BHA815" s="171"/>
      <c r="BHB815" s="171"/>
      <c r="BHC815" s="171"/>
      <c r="BHD815" s="171"/>
      <c r="BHE815" s="171"/>
    </row>
    <row r="816" spans="1:1565" s="67" customFormat="1">
      <c r="A816" s="71" t="s">
        <v>1780</v>
      </c>
      <c r="B816" s="72" t="s">
        <v>1139</v>
      </c>
      <c r="C816" s="57" t="s">
        <v>1140</v>
      </c>
      <c r="D816" s="58">
        <v>104</v>
      </c>
      <c r="E816" s="59">
        <v>0.65555555555555556</v>
      </c>
      <c r="F816" s="59">
        <v>0.55208333333333337</v>
      </c>
      <c r="G816" s="59">
        <v>0.47916666666666669</v>
      </c>
      <c r="H816" s="188"/>
      <c r="I816" s="60">
        <f t="shared" si="24"/>
        <v>0</v>
      </c>
      <c r="J816" s="202">
        <f t="shared" si="25"/>
        <v>0</v>
      </c>
      <c r="K816" s="172"/>
      <c r="L816" s="172"/>
      <c r="M816" s="172"/>
      <c r="N816" s="172"/>
      <c r="O816" s="172"/>
      <c r="P816" s="172"/>
      <c r="Q816" s="172"/>
      <c r="R816" s="172"/>
      <c r="S816" s="172"/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1"/>
      <c r="AU816" s="171"/>
      <c r="AV816" s="171"/>
      <c r="AW816" s="171"/>
      <c r="AX816" s="171"/>
      <c r="AY816" s="171"/>
      <c r="AZ816" s="171"/>
      <c r="BA816" s="171"/>
      <c r="BB816" s="171"/>
      <c r="BC816" s="171"/>
      <c r="BD816" s="171"/>
      <c r="BE816" s="171"/>
      <c r="BF816" s="171"/>
      <c r="BG816" s="171"/>
      <c r="BH816" s="171"/>
      <c r="BI816" s="171"/>
      <c r="BJ816" s="171"/>
      <c r="BK816" s="171"/>
      <c r="BL816" s="171"/>
      <c r="BM816" s="171"/>
      <c r="BN816" s="171"/>
      <c r="BO816" s="171"/>
      <c r="BP816" s="171"/>
      <c r="BQ816" s="171"/>
      <c r="BR816" s="171"/>
      <c r="BS816" s="171"/>
      <c r="BT816" s="171"/>
      <c r="BU816" s="171"/>
      <c r="BV816" s="171"/>
      <c r="BW816" s="171"/>
      <c r="BX816" s="171"/>
      <c r="BY816" s="171"/>
      <c r="BZ816" s="171"/>
      <c r="CA816" s="171"/>
      <c r="CB816" s="171"/>
      <c r="CC816" s="171"/>
      <c r="CD816" s="171"/>
      <c r="CE816" s="171"/>
      <c r="CF816" s="171"/>
      <c r="CG816" s="171"/>
      <c r="CH816" s="171"/>
      <c r="CI816" s="171"/>
      <c r="CJ816" s="171"/>
      <c r="CK816" s="171"/>
      <c r="CL816" s="171"/>
      <c r="CM816" s="171"/>
      <c r="CN816" s="171"/>
      <c r="CO816" s="171"/>
      <c r="CP816" s="171"/>
      <c r="CQ816" s="171"/>
      <c r="CR816" s="171"/>
      <c r="CS816" s="171"/>
      <c r="CT816" s="171"/>
      <c r="CU816" s="171"/>
      <c r="CV816" s="171"/>
      <c r="CW816" s="171"/>
      <c r="CX816" s="171"/>
      <c r="CY816" s="171"/>
      <c r="CZ816" s="171"/>
      <c r="DA816" s="171"/>
      <c r="DB816" s="171"/>
      <c r="DC816" s="171"/>
      <c r="DD816" s="171"/>
      <c r="DE816" s="171"/>
      <c r="DF816" s="171"/>
      <c r="DG816" s="171"/>
      <c r="DH816" s="171"/>
      <c r="DI816" s="171"/>
      <c r="DJ816" s="171"/>
      <c r="DK816" s="171"/>
      <c r="DL816" s="171"/>
      <c r="DM816" s="171"/>
      <c r="DN816" s="171"/>
      <c r="DO816" s="171"/>
      <c r="DP816" s="171"/>
      <c r="DQ816" s="171"/>
      <c r="DR816" s="171"/>
      <c r="DS816" s="171"/>
      <c r="DT816" s="171"/>
      <c r="DU816" s="171"/>
      <c r="DV816" s="171"/>
      <c r="DW816" s="171"/>
      <c r="DX816" s="171"/>
      <c r="DY816" s="171"/>
      <c r="DZ816" s="171"/>
      <c r="EA816" s="171"/>
      <c r="EB816" s="171"/>
      <c r="EC816" s="171"/>
      <c r="ED816" s="171"/>
      <c r="EE816" s="171"/>
      <c r="EF816" s="171"/>
      <c r="EG816" s="171"/>
      <c r="EH816" s="171"/>
      <c r="EI816" s="171"/>
      <c r="EJ816" s="171"/>
      <c r="EK816" s="171"/>
      <c r="EL816" s="171"/>
      <c r="EM816" s="171"/>
      <c r="EN816" s="171"/>
      <c r="EO816" s="171"/>
      <c r="EP816" s="171"/>
      <c r="EQ816" s="171"/>
      <c r="ER816" s="171"/>
      <c r="ES816" s="171"/>
      <c r="ET816" s="171"/>
      <c r="EU816" s="171"/>
      <c r="EV816" s="171"/>
      <c r="EW816" s="171"/>
      <c r="EX816" s="171"/>
      <c r="EY816" s="171"/>
      <c r="EZ816" s="171"/>
      <c r="FA816" s="171"/>
      <c r="FB816" s="171"/>
      <c r="FC816" s="171"/>
      <c r="FD816" s="171"/>
      <c r="FE816" s="171"/>
      <c r="FF816" s="171"/>
      <c r="FG816" s="171"/>
      <c r="FH816" s="171"/>
      <c r="FI816" s="171"/>
      <c r="FJ816" s="171"/>
      <c r="FK816" s="171"/>
      <c r="FL816" s="171"/>
      <c r="FM816" s="171"/>
      <c r="FN816" s="171"/>
      <c r="FO816" s="171"/>
      <c r="FP816" s="171"/>
      <c r="FQ816" s="171"/>
      <c r="FR816" s="171"/>
      <c r="FS816" s="171"/>
      <c r="FT816" s="171"/>
      <c r="FU816" s="171"/>
      <c r="FV816" s="171"/>
      <c r="FW816" s="171"/>
      <c r="FX816" s="171"/>
      <c r="FY816" s="171"/>
      <c r="FZ816" s="171"/>
      <c r="GA816" s="171"/>
      <c r="GB816" s="171"/>
      <c r="GC816" s="171"/>
      <c r="GD816" s="171"/>
      <c r="GE816" s="171"/>
      <c r="GF816" s="171"/>
      <c r="GG816" s="171"/>
      <c r="GH816" s="171"/>
      <c r="GI816" s="171"/>
      <c r="GJ816" s="171"/>
      <c r="GK816" s="171"/>
      <c r="GL816" s="171"/>
      <c r="GM816" s="171"/>
      <c r="GN816" s="171"/>
      <c r="GO816" s="171"/>
      <c r="GP816" s="171"/>
      <c r="GQ816" s="171"/>
      <c r="GR816" s="171"/>
      <c r="GS816" s="171"/>
      <c r="GT816" s="171"/>
      <c r="GU816" s="171"/>
      <c r="GV816" s="171"/>
      <c r="GW816" s="171"/>
      <c r="GX816" s="171"/>
      <c r="GY816" s="171"/>
      <c r="GZ816" s="171"/>
      <c r="HA816" s="171"/>
      <c r="HB816" s="171"/>
      <c r="HC816" s="171"/>
      <c r="HD816" s="171"/>
      <c r="HE816" s="171"/>
      <c r="HF816" s="171"/>
      <c r="HG816" s="171"/>
      <c r="HH816" s="171"/>
      <c r="HI816" s="171"/>
      <c r="HJ816" s="171"/>
      <c r="HK816" s="171"/>
      <c r="HL816" s="171"/>
      <c r="HM816" s="171"/>
      <c r="HN816" s="171"/>
      <c r="HO816" s="171"/>
      <c r="HP816" s="171"/>
      <c r="HQ816" s="171"/>
      <c r="HR816" s="171"/>
      <c r="HS816" s="171"/>
      <c r="HT816" s="171"/>
      <c r="HU816" s="171"/>
      <c r="HV816" s="171"/>
      <c r="HW816" s="171"/>
      <c r="HX816" s="171"/>
      <c r="HY816" s="171"/>
      <c r="HZ816" s="171"/>
      <c r="IA816" s="171"/>
      <c r="IB816" s="171"/>
      <c r="IC816" s="171"/>
      <c r="ID816" s="171"/>
      <c r="IE816" s="171"/>
      <c r="IF816" s="171"/>
      <c r="IG816" s="171"/>
      <c r="IH816" s="171"/>
      <c r="II816" s="171"/>
      <c r="IJ816" s="171"/>
      <c r="IK816" s="171"/>
      <c r="IL816" s="171"/>
      <c r="IM816" s="171"/>
      <c r="IN816" s="171"/>
      <c r="IO816" s="171"/>
      <c r="IP816" s="171"/>
      <c r="IQ816" s="171"/>
      <c r="IR816" s="171"/>
      <c r="IS816" s="171"/>
      <c r="IT816" s="171"/>
      <c r="IU816" s="171"/>
      <c r="IV816" s="171"/>
      <c r="IW816" s="171"/>
      <c r="IX816" s="171"/>
      <c r="IY816" s="171"/>
      <c r="IZ816" s="171"/>
      <c r="JA816" s="171"/>
      <c r="JB816" s="171"/>
      <c r="JC816" s="171"/>
      <c r="JD816" s="171"/>
      <c r="JE816" s="171"/>
      <c r="JF816" s="171"/>
      <c r="JG816" s="171"/>
      <c r="JH816" s="171"/>
      <c r="JI816" s="171"/>
      <c r="JJ816" s="171"/>
      <c r="JK816" s="171"/>
      <c r="JL816" s="171"/>
      <c r="JM816" s="171"/>
      <c r="JN816" s="171"/>
      <c r="JO816" s="171"/>
      <c r="JP816" s="171"/>
      <c r="JQ816" s="171"/>
      <c r="JR816" s="171"/>
      <c r="JS816" s="171"/>
      <c r="JT816" s="171"/>
      <c r="JU816" s="171"/>
      <c r="JV816" s="171"/>
      <c r="JW816" s="171"/>
      <c r="JX816" s="171"/>
      <c r="JY816" s="171"/>
      <c r="JZ816" s="171"/>
      <c r="KA816" s="171"/>
      <c r="KB816" s="171"/>
      <c r="KC816" s="171"/>
      <c r="KD816" s="171"/>
      <c r="KE816" s="171"/>
      <c r="KF816" s="171"/>
      <c r="KG816" s="171"/>
      <c r="KH816" s="171"/>
      <c r="KI816" s="171"/>
      <c r="KJ816" s="171"/>
      <c r="KK816" s="171"/>
      <c r="KL816" s="171"/>
      <c r="KM816" s="171"/>
      <c r="KN816" s="171"/>
      <c r="KO816" s="171"/>
      <c r="KP816" s="171"/>
      <c r="KQ816" s="171"/>
      <c r="KR816" s="171"/>
      <c r="KS816" s="171"/>
      <c r="KT816" s="171"/>
      <c r="KU816" s="171"/>
      <c r="KV816" s="171"/>
      <c r="KW816" s="171"/>
      <c r="KX816" s="171"/>
      <c r="KY816" s="171"/>
      <c r="KZ816" s="171"/>
      <c r="LA816" s="171"/>
      <c r="LB816" s="171"/>
      <c r="LC816" s="171"/>
      <c r="LD816" s="171"/>
      <c r="LE816" s="171"/>
      <c r="LF816" s="171"/>
      <c r="LG816" s="171"/>
      <c r="LH816" s="171"/>
      <c r="LI816" s="171"/>
      <c r="LJ816" s="171"/>
      <c r="LK816" s="171"/>
      <c r="LL816" s="171"/>
      <c r="LM816" s="171"/>
      <c r="LN816" s="171"/>
      <c r="LO816" s="171"/>
      <c r="LP816" s="171"/>
      <c r="LQ816" s="171"/>
      <c r="LR816" s="171"/>
      <c r="LS816" s="171"/>
      <c r="LT816" s="171"/>
      <c r="LU816" s="171"/>
      <c r="LV816" s="171"/>
      <c r="LW816" s="171"/>
      <c r="LX816" s="171"/>
      <c r="LY816" s="171"/>
      <c r="LZ816" s="171"/>
      <c r="MA816" s="171"/>
      <c r="MB816" s="171"/>
      <c r="MC816" s="171"/>
      <c r="MD816" s="171"/>
      <c r="ME816" s="171"/>
      <c r="MF816" s="171"/>
      <c r="MG816" s="171"/>
      <c r="MH816" s="171"/>
      <c r="MI816" s="171"/>
      <c r="MJ816" s="171"/>
      <c r="MK816" s="171"/>
      <c r="ML816" s="171"/>
      <c r="MM816" s="171"/>
      <c r="MN816" s="171"/>
      <c r="MO816" s="171"/>
      <c r="MP816" s="171"/>
      <c r="MQ816" s="171"/>
      <c r="MR816" s="171"/>
      <c r="MS816" s="171"/>
      <c r="MT816" s="171"/>
      <c r="MU816" s="171"/>
      <c r="MV816" s="171"/>
      <c r="MW816" s="171"/>
      <c r="MX816" s="171"/>
      <c r="MY816" s="171"/>
      <c r="MZ816" s="171"/>
      <c r="NA816" s="171"/>
      <c r="NB816" s="171"/>
      <c r="NC816" s="171"/>
      <c r="ND816" s="171"/>
      <c r="NE816" s="171"/>
      <c r="NF816" s="171"/>
      <c r="NG816" s="171"/>
      <c r="NH816" s="171"/>
      <c r="NI816" s="171"/>
      <c r="NJ816" s="171"/>
      <c r="NK816" s="171"/>
      <c r="NL816" s="171"/>
      <c r="NM816" s="171"/>
      <c r="NN816" s="171"/>
      <c r="NO816" s="171"/>
      <c r="NP816" s="171"/>
      <c r="NQ816" s="171"/>
      <c r="NR816" s="171"/>
      <c r="NS816" s="171"/>
      <c r="NT816" s="171"/>
      <c r="NU816" s="171"/>
      <c r="NV816" s="171"/>
      <c r="NW816" s="171"/>
      <c r="NX816" s="171"/>
      <c r="NY816" s="171"/>
      <c r="NZ816" s="171"/>
      <c r="OA816" s="171"/>
      <c r="OB816" s="171"/>
      <c r="OC816" s="171"/>
      <c r="OD816" s="171"/>
      <c r="OE816" s="171"/>
      <c r="OF816" s="171"/>
      <c r="OG816" s="171"/>
      <c r="OH816" s="171"/>
      <c r="OI816" s="171"/>
      <c r="OJ816" s="171"/>
      <c r="OK816" s="171"/>
      <c r="OL816" s="171"/>
      <c r="OM816" s="171"/>
      <c r="ON816" s="171"/>
      <c r="OO816" s="171"/>
      <c r="OP816" s="171"/>
      <c r="OQ816" s="171"/>
      <c r="OR816" s="171"/>
      <c r="OS816" s="171"/>
      <c r="OT816" s="171"/>
      <c r="OU816" s="171"/>
      <c r="OV816" s="171"/>
      <c r="OW816" s="171"/>
      <c r="OX816" s="171"/>
      <c r="OY816" s="171"/>
      <c r="OZ816" s="171"/>
      <c r="PA816" s="171"/>
      <c r="PB816" s="171"/>
      <c r="PC816" s="171"/>
      <c r="PD816" s="171"/>
      <c r="PE816" s="171"/>
      <c r="PF816" s="171"/>
      <c r="PG816" s="171"/>
      <c r="PH816" s="171"/>
      <c r="PI816" s="171"/>
      <c r="PJ816" s="171"/>
      <c r="PK816" s="171"/>
      <c r="PL816" s="171"/>
      <c r="PM816" s="171"/>
      <c r="PN816" s="171"/>
      <c r="PO816" s="171"/>
      <c r="PP816" s="171"/>
      <c r="PQ816" s="171"/>
      <c r="PR816" s="171"/>
      <c r="PS816" s="171"/>
      <c r="PT816" s="171"/>
      <c r="PU816" s="171"/>
      <c r="PV816" s="171"/>
      <c r="PW816" s="171"/>
      <c r="PX816" s="171"/>
      <c r="PY816" s="171"/>
      <c r="PZ816" s="171"/>
      <c r="QA816" s="171"/>
      <c r="QB816" s="171"/>
      <c r="QC816" s="171"/>
      <c r="QD816" s="171"/>
      <c r="QE816" s="171"/>
      <c r="QF816" s="171"/>
      <c r="QG816" s="171"/>
      <c r="QH816" s="171"/>
      <c r="QI816" s="171"/>
      <c r="QJ816" s="171"/>
      <c r="QK816" s="171"/>
      <c r="QL816" s="171"/>
      <c r="QM816" s="171"/>
      <c r="QN816" s="171"/>
      <c r="QO816" s="171"/>
      <c r="QP816" s="171"/>
      <c r="QQ816" s="171"/>
      <c r="QR816" s="171"/>
      <c r="QS816" s="171"/>
      <c r="QT816" s="171"/>
      <c r="QU816" s="171"/>
      <c r="QV816" s="171"/>
      <c r="QW816" s="171"/>
      <c r="QX816" s="171"/>
      <c r="QY816" s="171"/>
      <c r="QZ816" s="171"/>
      <c r="RA816" s="171"/>
      <c r="RB816" s="171"/>
      <c r="RC816" s="171"/>
      <c r="RD816" s="171"/>
      <c r="RE816" s="171"/>
      <c r="RF816" s="171"/>
      <c r="RG816" s="171"/>
      <c r="RH816" s="171"/>
      <c r="RI816" s="171"/>
      <c r="RJ816" s="171"/>
      <c r="RK816" s="171"/>
      <c r="RL816" s="171"/>
      <c r="RM816" s="171"/>
      <c r="RN816" s="171"/>
      <c r="RO816" s="171"/>
      <c r="RP816" s="171"/>
      <c r="RQ816" s="171"/>
      <c r="RR816" s="171"/>
      <c r="RS816" s="171"/>
      <c r="RT816" s="171"/>
      <c r="RU816" s="171"/>
      <c r="RV816" s="171"/>
      <c r="RW816" s="171"/>
      <c r="RX816" s="171"/>
      <c r="RY816" s="171"/>
      <c r="RZ816" s="171"/>
      <c r="SA816" s="171"/>
      <c r="SB816" s="171"/>
      <c r="SC816" s="171"/>
      <c r="SD816" s="171"/>
      <c r="SE816" s="171"/>
      <c r="SF816" s="171"/>
      <c r="SG816" s="171"/>
      <c r="SH816" s="171"/>
      <c r="SI816" s="171"/>
      <c r="SJ816" s="171"/>
      <c r="SK816" s="171"/>
      <c r="SL816" s="171"/>
      <c r="SM816" s="171"/>
      <c r="SN816" s="171"/>
      <c r="SO816" s="171"/>
      <c r="SP816" s="171"/>
      <c r="SQ816" s="171"/>
      <c r="SR816" s="171"/>
      <c r="SS816" s="171"/>
      <c r="ST816" s="171"/>
      <c r="SU816" s="171"/>
      <c r="SV816" s="171"/>
      <c r="SW816" s="171"/>
      <c r="SX816" s="171"/>
      <c r="SY816" s="171"/>
      <c r="SZ816" s="171"/>
      <c r="TA816" s="171"/>
      <c r="TB816" s="171"/>
      <c r="TC816" s="171"/>
      <c r="TD816" s="171"/>
      <c r="TE816" s="171"/>
      <c r="TF816" s="171"/>
      <c r="TG816" s="171"/>
      <c r="TH816" s="171"/>
      <c r="TI816" s="171"/>
      <c r="TJ816" s="171"/>
      <c r="TK816" s="171"/>
      <c r="TL816" s="171"/>
      <c r="TM816" s="171"/>
      <c r="TN816" s="171"/>
      <c r="TO816" s="171"/>
      <c r="TP816" s="171"/>
      <c r="TQ816" s="171"/>
      <c r="TR816" s="171"/>
      <c r="TS816" s="171"/>
      <c r="TT816" s="171"/>
      <c r="TU816" s="171"/>
      <c r="TV816" s="171"/>
      <c r="TW816" s="171"/>
      <c r="TX816" s="171"/>
      <c r="TY816" s="171"/>
      <c r="TZ816" s="171"/>
      <c r="UA816" s="171"/>
      <c r="UB816" s="171"/>
      <c r="UC816" s="171"/>
      <c r="UD816" s="171"/>
      <c r="UE816" s="171"/>
      <c r="UF816" s="171"/>
      <c r="UG816" s="171"/>
      <c r="UH816" s="171"/>
      <c r="UI816" s="171"/>
      <c r="UJ816" s="171"/>
      <c r="UK816" s="171"/>
      <c r="UL816" s="171"/>
      <c r="UM816" s="171"/>
      <c r="UN816" s="171"/>
      <c r="UO816" s="171"/>
      <c r="UP816" s="171"/>
      <c r="UQ816" s="171"/>
      <c r="UR816" s="171"/>
      <c r="US816" s="171"/>
      <c r="UT816" s="171"/>
      <c r="UU816" s="171"/>
      <c r="UV816" s="171"/>
      <c r="UW816" s="171"/>
      <c r="UX816" s="171"/>
      <c r="UY816" s="171"/>
      <c r="UZ816" s="171"/>
      <c r="VA816" s="171"/>
      <c r="VB816" s="171"/>
      <c r="VC816" s="171"/>
      <c r="VD816" s="171"/>
      <c r="VE816" s="171"/>
      <c r="VF816" s="171"/>
      <c r="VG816" s="171"/>
      <c r="VH816" s="171"/>
      <c r="VI816" s="171"/>
      <c r="VJ816" s="171"/>
      <c r="VK816" s="171"/>
      <c r="VL816" s="171"/>
      <c r="VM816" s="171"/>
      <c r="VN816" s="171"/>
      <c r="VO816" s="171"/>
      <c r="VP816" s="171"/>
      <c r="VQ816" s="171"/>
      <c r="VR816" s="171"/>
      <c r="VS816" s="171"/>
      <c r="VT816" s="171"/>
      <c r="VU816" s="171"/>
      <c r="VV816" s="171"/>
      <c r="VW816" s="171"/>
      <c r="VX816" s="171"/>
      <c r="VY816" s="171"/>
      <c r="VZ816" s="171"/>
      <c r="WA816" s="171"/>
      <c r="WB816" s="171"/>
      <c r="WC816" s="171"/>
      <c r="WD816" s="171"/>
      <c r="WE816" s="171"/>
      <c r="WF816" s="171"/>
      <c r="WG816" s="171"/>
      <c r="WH816" s="171"/>
      <c r="WI816" s="171"/>
      <c r="WJ816" s="171"/>
      <c r="WK816" s="171"/>
      <c r="WL816" s="171"/>
      <c r="WM816" s="171"/>
      <c r="WN816" s="171"/>
      <c r="WO816" s="171"/>
      <c r="WP816" s="171"/>
      <c r="WQ816" s="171"/>
      <c r="WR816" s="171"/>
      <c r="WS816" s="171"/>
      <c r="WT816" s="171"/>
      <c r="WU816" s="171"/>
      <c r="WV816" s="171"/>
      <c r="WW816" s="171"/>
      <c r="WX816" s="171"/>
      <c r="WY816" s="171"/>
      <c r="WZ816" s="171"/>
      <c r="XA816" s="171"/>
      <c r="XB816" s="171"/>
      <c r="XC816" s="171"/>
      <c r="XD816" s="171"/>
      <c r="XE816" s="171"/>
      <c r="XF816" s="171"/>
      <c r="XG816" s="171"/>
      <c r="XH816" s="171"/>
      <c r="XI816" s="171"/>
      <c r="XJ816" s="171"/>
      <c r="XK816" s="171"/>
      <c r="XL816" s="171"/>
      <c r="XM816" s="171"/>
      <c r="XN816" s="171"/>
      <c r="XO816" s="171"/>
      <c r="XP816" s="171"/>
      <c r="XQ816" s="171"/>
      <c r="XR816" s="171"/>
      <c r="XS816" s="171"/>
      <c r="XT816" s="171"/>
      <c r="XU816" s="171"/>
      <c r="XV816" s="171"/>
      <c r="XW816" s="171"/>
      <c r="XX816" s="171"/>
      <c r="XY816" s="171"/>
      <c r="XZ816" s="171"/>
      <c r="YA816" s="171"/>
      <c r="YB816" s="171"/>
      <c r="YC816" s="171"/>
      <c r="YD816" s="171"/>
      <c r="YE816" s="171"/>
      <c r="YF816" s="171"/>
      <c r="YG816" s="171"/>
      <c r="YH816" s="171"/>
      <c r="YI816" s="171"/>
      <c r="YJ816" s="171"/>
      <c r="YK816" s="171"/>
      <c r="YL816" s="171"/>
      <c r="YM816" s="171"/>
      <c r="YN816" s="171"/>
      <c r="YO816" s="171"/>
      <c r="YP816" s="171"/>
      <c r="YQ816" s="171"/>
      <c r="YR816" s="171"/>
      <c r="YS816" s="171"/>
      <c r="YT816" s="171"/>
      <c r="YU816" s="171"/>
      <c r="YV816" s="171"/>
      <c r="YW816" s="171"/>
      <c r="YX816" s="171"/>
      <c r="YY816" s="171"/>
      <c r="YZ816" s="171"/>
      <c r="ZA816" s="171"/>
      <c r="ZB816" s="171"/>
      <c r="ZC816" s="171"/>
      <c r="ZD816" s="171"/>
      <c r="ZE816" s="171"/>
      <c r="ZF816" s="171"/>
      <c r="ZG816" s="171"/>
      <c r="ZH816" s="171"/>
      <c r="ZI816" s="171"/>
      <c r="ZJ816" s="171"/>
      <c r="ZK816" s="171"/>
      <c r="ZL816" s="171"/>
      <c r="ZM816" s="171"/>
      <c r="ZN816" s="171"/>
      <c r="ZO816" s="171"/>
      <c r="ZP816" s="171"/>
      <c r="ZQ816" s="171"/>
      <c r="ZR816" s="171"/>
      <c r="ZS816" s="171"/>
      <c r="ZT816" s="171"/>
      <c r="ZU816" s="171"/>
      <c r="ZV816" s="171"/>
      <c r="ZW816" s="171"/>
      <c r="ZX816" s="171"/>
      <c r="ZY816" s="171"/>
      <c r="ZZ816" s="171"/>
      <c r="AAA816" s="171"/>
      <c r="AAB816" s="171"/>
      <c r="AAC816" s="171"/>
      <c r="AAD816" s="171"/>
      <c r="AAE816" s="171"/>
      <c r="AAF816" s="171"/>
      <c r="AAG816" s="171"/>
      <c r="AAH816" s="171"/>
      <c r="AAI816" s="171"/>
      <c r="AAJ816" s="171"/>
      <c r="AAK816" s="171"/>
      <c r="AAL816" s="171"/>
      <c r="AAM816" s="171"/>
      <c r="AAN816" s="171"/>
      <c r="AAO816" s="171"/>
      <c r="AAP816" s="171"/>
      <c r="AAQ816" s="171"/>
      <c r="AAR816" s="171"/>
      <c r="AAS816" s="171"/>
      <c r="AAT816" s="171"/>
      <c r="AAU816" s="171"/>
      <c r="AAV816" s="171"/>
      <c r="AAW816" s="171"/>
      <c r="AAX816" s="171"/>
      <c r="AAY816" s="171"/>
      <c r="AAZ816" s="171"/>
      <c r="ABA816" s="171"/>
      <c r="ABB816" s="171"/>
      <c r="ABC816" s="171"/>
      <c r="ABD816" s="171"/>
      <c r="ABE816" s="171"/>
      <c r="ABF816" s="171"/>
      <c r="ABG816" s="171"/>
      <c r="ABH816" s="171"/>
      <c r="ABI816" s="171"/>
      <c r="ABJ816" s="171"/>
      <c r="ABK816" s="171"/>
      <c r="ABL816" s="171"/>
      <c r="ABM816" s="171"/>
      <c r="ABN816" s="171"/>
      <c r="ABO816" s="171"/>
      <c r="ABP816" s="171"/>
      <c r="ABQ816" s="171"/>
      <c r="ABR816" s="171"/>
      <c r="ABS816" s="171"/>
      <c r="ABT816" s="171"/>
      <c r="ABU816" s="171"/>
      <c r="ABV816" s="171"/>
      <c r="ABW816" s="171"/>
      <c r="ABX816" s="171"/>
      <c r="ABY816" s="171"/>
      <c r="ABZ816" s="171"/>
      <c r="ACA816" s="171"/>
      <c r="ACB816" s="171"/>
      <c r="ACC816" s="171"/>
      <c r="ACD816" s="171"/>
      <c r="ACE816" s="171"/>
      <c r="ACF816" s="171"/>
      <c r="ACG816" s="171"/>
      <c r="ACH816" s="171"/>
      <c r="ACI816" s="171"/>
      <c r="ACJ816" s="171"/>
      <c r="ACK816" s="171"/>
      <c r="ACL816" s="171"/>
      <c r="ACM816" s="171"/>
      <c r="ACN816" s="171"/>
      <c r="ACO816" s="171"/>
      <c r="ACP816" s="171"/>
      <c r="ACQ816" s="171"/>
      <c r="ACR816" s="171"/>
      <c r="ACS816" s="171"/>
      <c r="ACT816" s="171"/>
      <c r="ACU816" s="171"/>
      <c r="ACV816" s="171"/>
      <c r="ACW816" s="171"/>
      <c r="ACX816" s="171"/>
      <c r="ACY816" s="171"/>
      <c r="ACZ816" s="171"/>
      <c r="ADA816" s="171"/>
      <c r="ADB816" s="171"/>
      <c r="ADC816" s="171"/>
      <c r="ADD816" s="171"/>
      <c r="ADE816" s="171"/>
      <c r="ADF816" s="171"/>
      <c r="ADG816" s="171"/>
      <c r="ADH816" s="171"/>
      <c r="ADI816" s="171"/>
      <c r="ADJ816" s="171"/>
      <c r="ADK816" s="171"/>
      <c r="ADL816" s="171"/>
      <c r="ADM816" s="171"/>
      <c r="ADN816" s="171"/>
      <c r="ADO816" s="171"/>
      <c r="ADP816" s="171"/>
      <c r="ADQ816" s="171"/>
      <c r="ADR816" s="171"/>
      <c r="ADS816" s="171"/>
      <c r="ADT816" s="171"/>
      <c r="ADU816" s="171"/>
      <c r="ADV816" s="171"/>
      <c r="ADW816" s="171"/>
      <c r="ADX816" s="171"/>
      <c r="ADY816" s="171"/>
      <c r="ADZ816" s="171"/>
      <c r="AEA816" s="171"/>
      <c r="AEB816" s="171"/>
      <c r="AEC816" s="171"/>
      <c r="AED816" s="171"/>
      <c r="AEE816" s="171"/>
      <c r="AEF816" s="171"/>
      <c r="AEG816" s="171"/>
      <c r="AEH816" s="171"/>
      <c r="AEI816" s="171"/>
      <c r="AEJ816" s="171"/>
      <c r="AEK816" s="171"/>
      <c r="AEL816" s="171"/>
      <c r="AEM816" s="171"/>
      <c r="AEN816" s="171"/>
      <c r="AEO816" s="171"/>
      <c r="AEP816" s="171"/>
      <c r="AEQ816" s="171"/>
      <c r="AER816" s="171"/>
      <c r="AES816" s="171"/>
      <c r="AET816" s="171"/>
      <c r="AEU816" s="171"/>
      <c r="AEV816" s="171"/>
      <c r="AEW816" s="171"/>
      <c r="AEX816" s="171"/>
      <c r="AEY816" s="171"/>
      <c r="AEZ816" s="171"/>
      <c r="AFA816" s="171"/>
      <c r="AFB816" s="171"/>
      <c r="AFC816" s="171"/>
      <c r="AFD816" s="171"/>
      <c r="AFE816" s="171"/>
      <c r="AFF816" s="171"/>
      <c r="AFG816" s="171"/>
      <c r="AFH816" s="171"/>
      <c r="AFI816" s="171"/>
      <c r="AFJ816" s="171"/>
      <c r="AFK816" s="171"/>
      <c r="AFL816" s="171"/>
      <c r="AFM816" s="171"/>
      <c r="AFN816" s="171"/>
      <c r="AFO816" s="171"/>
      <c r="AFP816" s="171"/>
      <c r="AFQ816" s="171"/>
      <c r="AFR816" s="171"/>
      <c r="AFS816" s="171"/>
      <c r="AFT816" s="171"/>
      <c r="AFU816" s="171"/>
      <c r="AFV816" s="171"/>
      <c r="AFW816" s="171"/>
      <c r="AFX816" s="171"/>
      <c r="AFY816" s="171"/>
      <c r="AFZ816" s="171"/>
      <c r="AGA816" s="171"/>
      <c r="AGB816" s="171"/>
      <c r="AGC816" s="171"/>
      <c r="AGD816" s="171"/>
      <c r="AGE816" s="171"/>
      <c r="AGF816" s="171"/>
      <c r="AGG816" s="171"/>
      <c r="AGH816" s="171"/>
      <c r="AGI816" s="171"/>
      <c r="AGJ816" s="171"/>
      <c r="AGK816" s="171"/>
      <c r="AGL816" s="171"/>
      <c r="AGM816" s="171"/>
      <c r="AGN816" s="171"/>
      <c r="AGO816" s="171"/>
      <c r="AGP816" s="171"/>
      <c r="AGQ816" s="171"/>
      <c r="AGR816" s="171"/>
      <c r="AGS816" s="171"/>
      <c r="AGT816" s="171"/>
      <c r="AGU816" s="171"/>
      <c r="AGV816" s="171"/>
      <c r="AGW816" s="171"/>
      <c r="AGX816" s="171"/>
      <c r="AGY816" s="171"/>
      <c r="AGZ816" s="171"/>
      <c r="AHA816" s="171"/>
      <c r="AHB816" s="171"/>
      <c r="AHC816" s="171"/>
      <c r="AHD816" s="171"/>
      <c r="AHE816" s="171"/>
      <c r="AHF816" s="171"/>
      <c r="AHG816" s="171"/>
      <c r="AHH816" s="171"/>
      <c r="AHI816" s="171"/>
      <c r="AHJ816" s="171"/>
      <c r="AHK816" s="171"/>
      <c r="AHL816" s="171"/>
      <c r="AHM816" s="171"/>
      <c r="AHN816" s="171"/>
      <c r="AHO816" s="171"/>
      <c r="AHP816" s="171"/>
      <c r="AHQ816" s="171"/>
      <c r="AHR816" s="171"/>
      <c r="AHS816" s="171"/>
      <c r="AHT816" s="171"/>
      <c r="AHU816" s="171"/>
      <c r="AHV816" s="171"/>
      <c r="AHW816" s="171"/>
      <c r="AHX816" s="171"/>
      <c r="AHY816" s="171"/>
      <c r="AHZ816" s="171"/>
      <c r="AIA816" s="171"/>
      <c r="AIB816" s="171"/>
      <c r="AIC816" s="171"/>
      <c r="AID816" s="171"/>
      <c r="AIE816" s="171"/>
      <c r="AIF816" s="171"/>
      <c r="AIG816" s="171"/>
      <c r="AIH816" s="171"/>
      <c r="AII816" s="171"/>
      <c r="AIJ816" s="171"/>
      <c r="AIK816" s="171"/>
      <c r="AIL816" s="171"/>
      <c r="AIM816" s="171"/>
      <c r="AIN816" s="171"/>
      <c r="AIO816" s="171"/>
      <c r="AIP816" s="171"/>
      <c r="AIQ816" s="171"/>
      <c r="AIR816" s="171"/>
      <c r="AIS816" s="171"/>
      <c r="AIT816" s="171"/>
      <c r="AIU816" s="171"/>
      <c r="AIV816" s="171"/>
      <c r="AIW816" s="171"/>
      <c r="AIX816" s="171"/>
      <c r="AIY816" s="171"/>
      <c r="AIZ816" s="171"/>
      <c r="AJA816" s="171"/>
      <c r="AJB816" s="171"/>
      <c r="AJC816" s="171"/>
      <c r="AJD816" s="171"/>
      <c r="AJE816" s="171"/>
      <c r="AJF816" s="171"/>
      <c r="AJG816" s="171"/>
      <c r="AJH816" s="171"/>
      <c r="AJI816" s="171"/>
      <c r="AJJ816" s="171"/>
      <c r="AJK816" s="171"/>
      <c r="AJL816" s="171"/>
      <c r="AJM816" s="171"/>
      <c r="AJN816" s="171"/>
      <c r="AJO816" s="171"/>
      <c r="AJP816" s="171"/>
      <c r="AJQ816" s="171"/>
      <c r="AJR816" s="171"/>
      <c r="AJS816" s="171"/>
      <c r="AJT816" s="171"/>
      <c r="AJU816" s="171"/>
      <c r="AJV816" s="171"/>
      <c r="AJW816" s="171"/>
      <c r="AJX816" s="171"/>
      <c r="AJY816" s="171"/>
      <c r="AJZ816" s="171"/>
      <c r="AKA816" s="171"/>
      <c r="AKB816" s="171"/>
      <c r="AKC816" s="171"/>
      <c r="AKD816" s="171"/>
      <c r="AKE816" s="171"/>
      <c r="AKF816" s="171"/>
      <c r="AKG816" s="171"/>
      <c r="AKH816" s="171"/>
      <c r="AKI816" s="171"/>
      <c r="AKJ816" s="171"/>
      <c r="AKK816" s="171"/>
      <c r="AKL816" s="171"/>
      <c r="AKM816" s="171"/>
      <c r="AKN816" s="171"/>
      <c r="AKO816" s="171"/>
      <c r="AKP816" s="171"/>
      <c r="AKQ816" s="171"/>
      <c r="AKR816" s="171"/>
      <c r="AKS816" s="171"/>
      <c r="AKT816" s="171"/>
      <c r="AKU816" s="171"/>
      <c r="AKV816" s="171"/>
      <c r="AKW816" s="171"/>
      <c r="AKX816" s="171"/>
      <c r="AKY816" s="171"/>
      <c r="AKZ816" s="171"/>
      <c r="ALA816" s="171"/>
      <c r="ALB816" s="171"/>
      <c r="ALC816" s="171"/>
      <c r="ALD816" s="171"/>
      <c r="ALE816" s="171"/>
      <c r="ALF816" s="171"/>
      <c r="ALG816" s="171"/>
      <c r="ALH816" s="171"/>
      <c r="ALI816" s="171"/>
      <c r="ALJ816" s="171"/>
      <c r="ALK816" s="171"/>
      <c r="ALL816" s="171"/>
      <c r="ALM816" s="171"/>
      <c r="ALN816" s="171"/>
      <c r="ALO816" s="171"/>
      <c r="ALP816" s="171"/>
      <c r="ALQ816" s="171"/>
      <c r="ALR816" s="171"/>
      <c r="ALS816" s="171"/>
      <c r="ALT816" s="171"/>
      <c r="ALU816" s="171"/>
      <c r="ALV816" s="171"/>
      <c r="ALW816" s="171"/>
      <c r="ALX816" s="171"/>
      <c r="ALY816" s="171"/>
      <c r="ALZ816" s="171"/>
      <c r="AMA816" s="171"/>
      <c r="AMB816" s="171"/>
      <c r="AMC816" s="171"/>
      <c r="AMD816" s="171"/>
      <c r="AME816" s="171"/>
      <c r="AMF816" s="171"/>
      <c r="AMG816" s="171"/>
      <c r="AMH816" s="171"/>
      <c r="AMI816" s="171"/>
      <c r="AMJ816" s="171"/>
      <c r="AMK816" s="171"/>
      <c r="AML816" s="171"/>
      <c r="AMM816" s="171"/>
      <c r="AMN816" s="171"/>
      <c r="AMO816" s="171"/>
      <c r="AMP816" s="171"/>
      <c r="AMQ816" s="171"/>
      <c r="AMR816" s="171"/>
      <c r="AMS816" s="171"/>
      <c r="AMT816" s="171"/>
      <c r="AMU816" s="171"/>
      <c r="AMV816" s="171"/>
      <c r="AMW816" s="171"/>
      <c r="AMX816" s="171"/>
      <c r="AMY816" s="171"/>
      <c r="AMZ816" s="171"/>
      <c r="ANA816" s="171"/>
      <c r="ANB816" s="171"/>
      <c r="ANC816" s="171"/>
      <c r="AND816" s="171"/>
      <c r="ANE816" s="171"/>
      <c r="ANF816" s="171"/>
      <c r="ANG816" s="171"/>
      <c r="ANH816" s="171"/>
      <c r="ANI816" s="171"/>
      <c r="ANJ816" s="171"/>
      <c r="ANK816" s="171"/>
      <c r="ANL816" s="171"/>
      <c r="ANM816" s="171"/>
      <c r="ANN816" s="171"/>
      <c r="ANO816" s="171"/>
      <c r="ANP816" s="171"/>
      <c r="ANQ816" s="171"/>
      <c r="ANR816" s="171"/>
      <c r="ANS816" s="171"/>
      <c r="ANT816" s="171"/>
      <c r="ANU816" s="171"/>
      <c r="ANV816" s="171"/>
      <c r="ANW816" s="171"/>
      <c r="ANX816" s="171"/>
      <c r="ANY816" s="171"/>
      <c r="ANZ816" s="171"/>
      <c r="AOA816" s="171"/>
      <c r="AOB816" s="171"/>
      <c r="AOC816" s="171"/>
      <c r="AOD816" s="171"/>
      <c r="AOE816" s="171"/>
      <c r="AOF816" s="171"/>
      <c r="AOG816" s="171"/>
      <c r="AOH816" s="171"/>
      <c r="AOI816" s="171"/>
      <c r="AOJ816" s="171"/>
      <c r="AOK816" s="171"/>
      <c r="AOL816" s="171"/>
      <c r="AOM816" s="171"/>
      <c r="AON816" s="171"/>
      <c r="AOO816" s="171"/>
      <c r="AOP816" s="171"/>
      <c r="AOQ816" s="171"/>
      <c r="AOR816" s="171"/>
      <c r="AOS816" s="171"/>
      <c r="AOT816" s="171"/>
      <c r="AOU816" s="171"/>
      <c r="AOV816" s="171"/>
      <c r="AOW816" s="171"/>
      <c r="AOX816" s="171"/>
      <c r="AOY816" s="171"/>
      <c r="AOZ816" s="171"/>
      <c r="APA816" s="171"/>
      <c r="APB816" s="171"/>
      <c r="APC816" s="171"/>
      <c r="APD816" s="171"/>
      <c r="APE816" s="171"/>
      <c r="APF816" s="171"/>
      <c r="APG816" s="171"/>
      <c r="APH816" s="171"/>
      <c r="API816" s="171"/>
      <c r="APJ816" s="171"/>
      <c r="APK816" s="171"/>
      <c r="APL816" s="171"/>
      <c r="APM816" s="171"/>
      <c r="APN816" s="171"/>
      <c r="APO816" s="171"/>
      <c r="APP816" s="171"/>
      <c r="APQ816" s="171"/>
      <c r="APR816" s="171"/>
      <c r="APS816" s="171"/>
      <c r="APT816" s="171"/>
      <c r="APU816" s="171"/>
      <c r="APV816" s="171"/>
      <c r="APW816" s="171"/>
      <c r="APX816" s="171"/>
      <c r="APY816" s="171"/>
      <c r="APZ816" s="171"/>
      <c r="AQA816" s="171"/>
      <c r="AQB816" s="171"/>
      <c r="AQC816" s="171"/>
      <c r="AQD816" s="171"/>
      <c r="AQE816" s="171"/>
      <c r="AQF816" s="171"/>
      <c r="AQG816" s="171"/>
      <c r="AQH816" s="171"/>
      <c r="AQI816" s="171"/>
      <c r="AQJ816" s="171"/>
      <c r="AQK816" s="171"/>
      <c r="AQL816" s="171"/>
      <c r="AQM816" s="171"/>
      <c r="AQN816" s="171"/>
      <c r="AQO816" s="171"/>
      <c r="AQP816" s="171"/>
      <c r="AQQ816" s="171"/>
      <c r="AQR816" s="171"/>
      <c r="AQS816" s="171"/>
      <c r="AQT816" s="171"/>
      <c r="AQU816" s="171"/>
      <c r="AQV816" s="171"/>
      <c r="AQW816" s="171"/>
      <c r="AQX816" s="171"/>
      <c r="AQY816" s="171"/>
      <c r="AQZ816" s="171"/>
      <c r="ARA816" s="171"/>
      <c r="ARB816" s="171"/>
      <c r="ARC816" s="171"/>
      <c r="ARD816" s="171"/>
      <c r="ARE816" s="171"/>
      <c r="ARF816" s="171"/>
      <c r="ARG816" s="171"/>
      <c r="ARH816" s="171"/>
      <c r="ARI816" s="171"/>
      <c r="ARJ816" s="171"/>
      <c r="ARK816" s="171"/>
      <c r="ARL816" s="171"/>
      <c r="ARM816" s="171"/>
      <c r="ARN816" s="171"/>
      <c r="ARO816" s="171"/>
      <c r="ARP816" s="171"/>
      <c r="ARQ816" s="171"/>
      <c r="ARR816" s="171"/>
      <c r="ARS816" s="171"/>
      <c r="ART816" s="171"/>
      <c r="ARU816" s="171"/>
      <c r="ARV816" s="171"/>
      <c r="ARW816" s="171"/>
      <c r="ARX816" s="171"/>
      <c r="ARY816" s="171"/>
      <c r="ARZ816" s="171"/>
      <c r="ASA816" s="171"/>
      <c r="ASB816" s="171"/>
      <c r="ASC816" s="171"/>
      <c r="ASD816" s="171"/>
      <c r="ASE816" s="171"/>
      <c r="ASF816" s="171"/>
      <c r="ASG816" s="171"/>
      <c r="ASH816" s="171"/>
      <c r="ASI816" s="171"/>
      <c r="ASJ816" s="171"/>
      <c r="ASK816" s="171"/>
      <c r="ASL816" s="171"/>
      <c r="ASM816" s="171"/>
      <c r="ASN816" s="171"/>
      <c r="ASO816" s="171"/>
      <c r="ASP816" s="171"/>
      <c r="ASQ816" s="171"/>
      <c r="ASR816" s="171"/>
      <c r="ASS816" s="171"/>
      <c r="AST816" s="171"/>
      <c r="ASU816" s="171"/>
      <c r="ASV816" s="171"/>
      <c r="ASW816" s="171"/>
      <c r="ASX816" s="171"/>
      <c r="ASY816" s="171"/>
      <c r="ASZ816" s="171"/>
      <c r="ATA816" s="171"/>
      <c r="ATB816" s="171"/>
      <c r="ATC816" s="171"/>
      <c r="ATD816" s="171"/>
      <c r="ATE816" s="171"/>
      <c r="ATF816" s="171"/>
      <c r="ATG816" s="171"/>
      <c r="ATH816" s="171"/>
      <c r="ATI816" s="171"/>
      <c r="ATJ816" s="171"/>
      <c r="ATK816" s="171"/>
      <c r="ATL816" s="171"/>
      <c r="ATM816" s="171"/>
      <c r="ATN816" s="171"/>
      <c r="ATO816" s="171"/>
      <c r="ATP816" s="171"/>
      <c r="ATQ816" s="171"/>
      <c r="ATR816" s="171"/>
      <c r="ATS816" s="171"/>
      <c r="ATT816" s="171"/>
      <c r="ATU816" s="171"/>
      <c r="ATV816" s="171"/>
      <c r="ATW816" s="171"/>
      <c r="ATX816" s="171"/>
      <c r="ATY816" s="171"/>
      <c r="ATZ816" s="171"/>
      <c r="AUA816" s="171"/>
      <c r="AUB816" s="171"/>
      <c r="AUC816" s="171"/>
      <c r="AUD816" s="171"/>
      <c r="AUE816" s="171"/>
      <c r="AUF816" s="171"/>
      <c r="AUG816" s="171"/>
      <c r="AUH816" s="171"/>
      <c r="AUI816" s="171"/>
      <c r="AUJ816" s="171"/>
      <c r="AUK816" s="171"/>
      <c r="AUL816" s="171"/>
      <c r="AUM816" s="171"/>
      <c r="AUN816" s="171"/>
      <c r="AUO816" s="171"/>
      <c r="AUP816" s="171"/>
      <c r="AUQ816" s="171"/>
      <c r="AUR816" s="171"/>
      <c r="AUS816" s="171"/>
      <c r="AUT816" s="171"/>
      <c r="AUU816" s="171"/>
      <c r="AUV816" s="171"/>
      <c r="AUW816" s="171"/>
      <c r="AUX816" s="171"/>
      <c r="AUY816" s="171"/>
      <c r="AUZ816" s="171"/>
      <c r="AVA816" s="171"/>
      <c r="AVB816" s="171"/>
      <c r="AVC816" s="171"/>
      <c r="AVD816" s="171"/>
      <c r="AVE816" s="171"/>
      <c r="AVF816" s="171"/>
      <c r="AVG816" s="171"/>
      <c r="AVH816" s="171"/>
      <c r="AVI816" s="171"/>
      <c r="AVJ816" s="171"/>
      <c r="AVK816" s="171"/>
      <c r="AVL816" s="171"/>
      <c r="AVM816" s="171"/>
      <c r="AVN816" s="171"/>
      <c r="AVO816" s="171"/>
      <c r="AVP816" s="171"/>
      <c r="AVQ816" s="171"/>
      <c r="AVR816" s="171"/>
      <c r="AVS816" s="171"/>
      <c r="AVT816" s="171"/>
      <c r="AVU816" s="171"/>
      <c r="AVV816" s="171"/>
      <c r="AVW816" s="171"/>
      <c r="AVX816" s="171"/>
      <c r="AVY816" s="171"/>
      <c r="AVZ816" s="171"/>
      <c r="AWA816" s="171"/>
      <c r="AWB816" s="171"/>
      <c r="AWC816" s="171"/>
      <c r="AWD816" s="171"/>
      <c r="AWE816" s="171"/>
      <c r="AWF816" s="171"/>
      <c r="AWG816" s="171"/>
      <c r="AWH816" s="171"/>
      <c r="AWI816" s="171"/>
      <c r="AWJ816" s="171"/>
      <c r="AWK816" s="171"/>
      <c r="AWL816" s="171"/>
      <c r="AWM816" s="171"/>
      <c r="AWN816" s="171"/>
      <c r="AWO816" s="171"/>
      <c r="AWP816" s="171"/>
      <c r="AWQ816" s="171"/>
      <c r="AWR816" s="171"/>
      <c r="AWS816" s="171"/>
      <c r="AWT816" s="171"/>
      <c r="AWU816" s="171"/>
      <c r="AWV816" s="171"/>
      <c r="AWW816" s="171"/>
      <c r="AWX816" s="171"/>
      <c r="AWY816" s="171"/>
      <c r="AWZ816" s="171"/>
      <c r="AXA816" s="171"/>
      <c r="AXB816" s="171"/>
      <c r="AXC816" s="171"/>
      <c r="AXD816" s="171"/>
      <c r="AXE816" s="171"/>
      <c r="AXF816" s="171"/>
      <c r="AXG816" s="171"/>
      <c r="AXH816" s="171"/>
      <c r="AXI816" s="171"/>
      <c r="AXJ816" s="171"/>
      <c r="AXK816" s="171"/>
      <c r="AXL816" s="171"/>
      <c r="AXM816" s="171"/>
      <c r="AXN816" s="171"/>
      <c r="AXO816" s="171"/>
      <c r="AXP816" s="171"/>
      <c r="AXQ816" s="171"/>
      <c r="AXR816" s="171"/>
      <c r="AXS816" s="171"/>
      <c r="AXT816" s="171"/>
      <c r="AXU816" s="171"/>
      <c r="AXV816" s="171"/>
      <c r="AXW816" s="171"/>
      <c r="AXX816" s="171"/>
      <c r="AXY816" s="171"/>
      <c r="AXZ816" s="171"/>
      <c r="AYA816" s="171"/>
      <c r="AYB816" s="171"/>
      <c r="AYC816" s="171"/>
      <c r="AYD816" s="171"/>
      <c r="AYE816" s="171"/>
      <c r="AYF816" s="171"/>
      <c r="AYG816" s="171"/>
      <c r="AYH816" s="171"/>
      <c r="AYI816" s="171"/>
      <c r="AYJ816" s="171"/>
      <c r="AYK816" s="171"/>
      <c r="AYL816" s="171"/>
      <c r="AYM816" s="171"/>
      <c r="AYN816" s="171"/>
      <c r="AYO816" s="171"/>
      <c r="AYP816" s="171"/>
      <c r="AYQ816" s="171"/>
      <c r="AYR816" s="171"/>
      <c r="AYS816" s="171"/>
      <c r="AYT816" s="171"/>
      <c r="AYU816" s="171"/>
      <c r="AYV816" s="171"/>
      <c r="AYW816" s="171"/>
      <c r="AYX816" s="171"/>
      <c r="AYY816" s="171"/>
      <c r="AYZ816" s="171"/>
      <c r="AZA816" s="171"/>
      <c r="AZB816" s="171"/>
      <c r="AZC816" s="171"/>
      <c r="AZD816" s="171"/>
      <c r="AZE816" s="171"/>
      <c r="AZF816" s="171"/>
      <c r="AZG816" s="171"/>
      <c r="AZH816" s="171"/>
      <c r="AZI816" s="171"/>
      <c r="AZJ816" s="171"/>
      <c r="AZK816" s="171"/>
      <c r="AZL816" s="171"/>
      <c r="AZM816" s="171"/>
      <c r="AZN816" s="171"/>
      <c r="AZO816" s="171"/>
      <c r="AZP816" s="171"/>
      <c r="AZQ816" s="171"/>
      <c r="AZR816" s="171"/>
      <c r="AZS816" s="171"/>
      <c r="AZT816" s="171"/>
      <c r="AZU816" s="171"/>
      <c r="AZV816" s="171"/>
      <c r="AZW816" s="171"/>
      <c r="AZX816" s="171"/>
      <c r="AZY816" s="171"/>
      <c r="AZZ816" s="171"/>
      <c r="BAA816" s="171"/>
      <c r="BAB816" s="171"/>
      <c r="BAC816" s="171"/>
      <c r="BAD816" s="171"/>
      <c r="BAE816" s="171"/>
      <c r="BAF816" s="171"/>
      <c r="BAG816" s="171"/>
      <c r="BAH816" s="171"/>
      <c r="BAI816" s="171"/>
      <c r="BAJ816" s="171"/>
      <c r="BAK816" s="171"/>
      <c r="BAL816" s="171"/>
      <c r="BAM816" s="171"/>
      <c r="BAN816" s="171"/>
      <c r="BAO816" s="171"/>
      <c r="BAP816" s="171"/>
      <c r="BAQ816" s="171"/>
      <c r="BAR816" s="171"/>
      <c r="BAS816" s="171"/>
      <c r="BAT816" s="171"/>
      <c r="BAU816" s="171"/>
      <c r="BAV816" s="171"/>
      <c r="BAW816" s="171"/>
      <c r="BAX816" s="171"/>
      <c r="BAY816" s="171"/>
      <c r="BAZ816" s="171"/>
      <c r="BBA816" s="171"/>
      <c r="BBB816" s="171"/>
      <c r="BBC816" s="171"/>
      <c r="BBD816" s="171"/>
      <c r="BBE816" s="171"/>
      <c r="BBF816" s="171"/>
      <c r="BBG816" s="171"/>
      <c r="BBH816" s="171"/>
      <c r="BBI816" s="171"/>
      <c r="BBJ816" s="171"/>
      <c r="BBK816" s="171"/>
      <c r="BBL816" s="171"/>
      <c r="BBM816" s="171"/>
      <c r="BBN816" s="171"/>
      <c r="BBO816" s="171"/>
      <c r="BBP816" s="171"/>
      <c r="BBQ816" s="171"/>
      <c r="BBR816" s="171"/>
      <c r="BBS816" s="171"/>
      <c r="BBT816" s="171"/>
      <c r="BBU816" s="171"/>
      <c r="BBV816" s="171"/>
      <c r="BBW816" s="171"/>
      <c r="BBX816" s="171"/>
      <c r="BBY816" s="171"/>
      <c r="BBZ816" s="171"/>
      <c r="BCA816" s="171"/>
      <c r="BCB816" s="171"/>
      <c r="BCC816" s="171"/>
      <c r="BCD816" s="171"/>
      <c r="BCE816" s="171"/>
      <c r="BCF816" s="171"/>
      <c r="BCG816" s="171"/>
      <c r="BCH816" s="171"/>
      <c r="BCI816" s="171"/>
      <c r="BCJ816" s="171"/>
      <c r="BCK816" s="171"/>
      <c r="BCL816" s="171"/>
      <c r="BCM816" s="171"/>
      <c r="BCN816" s="171"/>
      <c r="BCO816" s="171"/>
      <c r="BCP816" s="171"/>
      <c r="BCQ816" s="171"/>
      <c r="BCR816" s="171"/>
      <c r="BCS816" s="171"/>
      <c r="BCT816" s="171"/>
      <c r="BCU816" s="171"/>
      <c r="BCV816" s="171"/>
      <c r="BCW816" s="171"/>
      <c r="BCX816" s="171"/>
      <c r="BCY816" s="171"/>
      <c r="BCZ816" s="171"/>
      <c r="BDA816" s="171"/>
      <c r="BDB816" s="171"/>
      <c r="BDC816" s="171"/>
      <c r="BDD816" s="171"/>
      <c r="BDE816" s="171"/>
      <c r="BDF816" s="171"/>
      <c r="BDG816" s="171"/>
      <c r="BDH816" s="171"/>
      <c r="BDI816" s="171"/>
      <c r="BDJ816" s="171"/>
      <c r="BDK816" s="171"/>
      <c r="BDL816" s="171"/>
      <c r="BDM816" s="171"/>
      <c r="BDN816" s="171"/>
      <c r="BDO816" s="171"/>
      <c r="BDP816" s="171"/>
      <c r="BDQ816" s="171"/>
      <c r="BDR816" s="171"/>
      <c r="BDS816" s="171"/>
      <c r="BDT816" s="171"/>
      <c r="BDU816" s="171"/>
      <c r="BDV816" s="171"/>
      <c r="BDW816" s="171"/>
      <c r="BDX816" s="171"/>
      <c r="BDY816" s="171"/>
      <c r="BDZ816" s="171"/>
      <c r="BEA816" s="171"/>
      <c r="BEB816" s="171"/>
      <c r="BEC816" s="171"/>
      <c r="BED816" s="171"/>
      <c r="BEE816" s="171"/>
      <c r="BEF816" s="171"/>
      <c r="BEG816" s="171"/>
      <c r="BEH816" s="171"/>
      <c r="BEI816" s="171"/>
      <c r="BEJ816" s="171"/>
      <c r="BEK816" s="171"/>
      <c r="BEL816" s="171"/>
      <c r="BEM816" s="171"/>
      <c r="BEN816" s="171"/>
      <c r="BEO816" s="171"/>
      <c r="BEP816" s="171"/>
      <c r="BEQ816" s="171"/>
      <c r="BER816" s="171"/>
      <c r="BES816" s="171"/>
      <c r="BET816" s="171"/>
      <c r="BEU816" s="171"/>
      <c r="BEV816" s="171"/>
      <c r="BEW816" s="171"/>
      <c r="BEX816" s="171"/>
      <c r="BEY816" s="171"/>
      <c r="BEZ816" s="171"/>
      <c r="BFA816" s="171"/>
      <c r="BFB816" s="171"/>
      <c r="BFC816" s="171"/>
      <c r="BFD816" s="171"/>
      <c r="BFE816" s="171"/>
      <c r="BFF816" s="171"/>
      <c r="BFG816" s="171"/>
      <c r="BFH816" s="171"/>
      <c r="BFI816" s="171"/>
      <c r="BFJ816" s="171"/>
      <c r="BFK816" s="171"/>
      <c r="BFL816" s="171"/>
      <c r="BFM816" s="171"/>
      <c r="BFN816" s="171"/>
      <c r="BFO816" s="171"/>
      <c r="BFP816" s="171"/>
      <c r="BFQ816" s="171"/>
      <c r="BFR816" s="171"/>
      <c r="BFS816" s="171"/>
      <c r="BFT816" s="171"/>
      <c r="BFU816" s="171"/>
      <c r="BFV816" s="171"/>
      <c r="BFW816" s="171"/>
      <c r="BFX816" s="171"/>
      <c r="BFY816" s="171"/>
      <c r="BFZ816" s="171"/>
      <c r="BGA816" s="171"/>
      <c r="BGB816" s="171"/>
      <c r="BGC816" s="171"/>
      <c r="BGD816" s="171"/>
      <c r="BGE816" s="171"/>
      <c r="BGF816" s="171"/>
      <c r="BGG816" s="171"/>
      <c r="BGH816" s="171"/>
      <c r="BGI816" s="171"/>
      <c r="BGJ816" s="171"/>
      <c r="BGK816" s="171"/>
      <c r="BGL816" s="171"/>
      <c r="BGM816" s="171"/>
      <c r="BGN816" s="171"/>
      <c r="BGO816" s="171"/>
      <c r="BGP816" s="171"/>
      <c r="BGQ816" s="171"/>
      <c r="BGR816" s="171"/>
      <c r="BGS816" s="171"/>
      <c r="BGT816" s="171"/>
      <c r="BGU816" s="171"/>
      <c r="BGV816" s="171"/>
      <c r="BGW816" s="171"/>
      <c r="BGX816" s="171"/>
      <c r="BGY816" s="171"/>
      <c r="BGZ816" s="171"/>
      <c r="BHA816" s="171"/>
      <c r="BHB816" s="171"/>
      <c r="BHC816" s="171"/>
      <c r="BHD816" s="171"/>
      <c r="BHE816" s="171"/>
    </row>
    <row r="817" spans="1:1565" s="67" customFormat="1">
      <c r="A817" s="71" t="s">
        <v>1780</v>
      </c>
      <c r="B817" s="72" t="s">
        <v>1141</v>
      </c>
      <c r="C817" s="57" t="s">
        <v>1142</v>
      </c>
      <c r="D817" s="58">
        <v>104</v>
      </c>
      <c r="E817" s="59">
        <v>0.65555555555555556</v>
      </c>
      <c r="F817" s="59">
        <v>0.55208333333333337</v>
      </c>
      <c r="G817" s="59">
        <v>0.47916666666666669</v>
      </c>
      <c r="H817" s="188"/>
      <c r="I817" s="60">
        <f t="shared" si="24"/>
        <v>0</v>
      </c>
      <c r="J817" s="202">
        <f t="shared" si="25"/>
        <v>0</v>
      </c>
      <c r="K817" s="172"/>
      <c r="L817" s="172"/>
      <c r="M817" s="172"/>
      <c r="N817" s="172"/>
      <c r="O817" s="172"/>
      <c r="P817" s="172"/>
      <c r="Q817" s="172"/>
      <c r="R817" s="172"/>
      <c r="S817" s="172"/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1"/>
      <c r="AU817" s="171"/>
      <c r="AV817" s="171"/>
      <c r="AW817" s="171"/>
      <c r="AX817" s="171"/>
      <c r="AY817" s="171"/>
      <c r="AZ817" s="171"/>
      <c r="BA817" s="171"/>
      <c r="BB817" s="171"/>
      <c r="BC817" s="171"/>
      <c r="BD817" s="171"/>
      <c r="BE817" s="171"/>
      <c r="BF817" s="171"/>
      <c r="BG817" s="171"/>
      <c r="BH817" s="171"/>
      <c r="BI817" s="171"/>
      <c r="BJ817" s="171"/>
      <c r="BK817" s="171"/>
      <c r="BL817" s="171"/>
      <c r="BM817" s="171"/>
      <c r="BN817" s="171"/>
      <c r="BO817" s="171"/>
      <c r="BP817" s="171"/>
      <c r="BQ817" s="171"/>
      <c r="BR817" s="171"/>
      <c r="BS817" s="171"/>
      <c r="BT817" s="171"/>
      <c r="BU817" s="171"/>
      <c r="BV817" s="171"/>
      <c r="BW817" s="171"/>
      <c r="BX817" s="171"/>
      <c r="BY817" s="171"/>
      <c r="BZ817" s="171"/>
      <c r="CA817" s="171"/>
      <c r="CB817" s="171"/>
      <c r="CC817" s="171"/>
      <c r="CD817" s="171"/>
      <c r="CE817" s="171"/>
      <c r="CF817" s="171"/>
      <c r="CG817" s="171"/>
      <c r="CH817" s="171"/>
      <c r="CI817" s="171"/>
      <c r="CJ817" s="171"/>
      <c r="CK817" s="171"/>
      <c r="CL817" s="171"/>
      <c r="CM817" s="171"/>
      <c r="CN817" s="171"/>
      <c r="CO817" s="171"/>
      <c r="CP817" s="171"/>
      <c r="CQ817" s="171"/>
      <c r="CR817" s="171"/>
      <c r="CS817" s="171"/>
      <c r="CT817" s="171"/>
      <c r="CU817" s="171"/>
      <c r="CV817" s="171"/>
      <c r="CW817" s="171"/>
      <c r="CX817" s="171"/>
      <c r="CY817" s="171"/>
      <c r="CZ817" s="171"/>
      <c r="DA817" s="171"/>
      <c r="DB817" s="171"/>
      <c r="DC817" s="171"/>
      <c r="DD817" s="171"/>
      <c r="DE817" s="171"/>
      <c r="DF817" s="171"/>
      <c r="DG817" s="171"/>
      <c r="DH817" s="171"/>
      <c r="DI817" s="171"/>
      <c r="DJ817" s="171"/>
      <c r="DK817" s="171"/>
      <c r="DL817" s="171"/>
      <c r="DM817" s="171"/>
      <c r="DN817" s="171"/>
      <c r="DO817" s="171"/>
      <c r="DP817" s="171"/>
      <c r="DQ817" s="171"/>
      <c r="DR817" s="171"/>
      <c r="DS817" s="171"/>
      <c r="DT817" s="171"/>
      <c r="DU817" s="171"/>
      <c r="DV817" s="171"/>
      <c r="DW817" s="171"/>
      <c r="DX817" s="171"/>
      <c r="DY817" s="171"/>
      <c r="DZ817" s="171"/>
      <c r="EA817" s="171"/>
      <c r="EB817" s="171"/>
      <c r="EC817" s="171"/>
      <c r="ED817" s="171"/>
      <c r="EE817" s="171"/>
      <c r="EF817" s="171"/>
      <c r="EG817" s="171"/>
      <c r="EH817" s="171"/>
      <c r="EI817" s="171"/>
      <c r="EJ817" s="171"/>
      <c r="EK817" s="171"/>
      <c r="EL817" s="171"/>
      <c r="EM817" s="171"/>
      <c r="EN817" s="171"/>
      <c r="EO817" s="171"/>
      <c r="EP817" s="171"/>
      <c r="EQ817" s="171"/>
      <c r="ER817" s="171"/>
      <c r="ES817" s="171"/>
      <c r="ET817" s="171"/>
      <c r="EU817" s="171"/>
      <c r="EV817" s="171"/>
      <c r="EW817" s="171"/>
      <c r="EX817" s="171"/>
      <c r="EY817" s="171"/>
      <c r="EZ817" s="171"/>
      <c r="FA817" s="171"/>
      <c r="FB817" s="171"/>
      <c r="FC817" s="171"/>
      <c r="FD817" s="171"/>
      <c r="FE817" s="171"/>
      <c r="FF817" s="171"/>
      <c r="FG817" s="171"/>
      <c r="FH817" s="171"/>
      <c r="FI817" s="171"/>
      <c r="FJ817" s="171"/>
      <c r="FK817" s="171"/>
      <c r="FL817" s="171"/>
      <c r="FM817" s="171"/>
      <c r="FN817" s="171"/>
      <c r="FO817" s="171"/>
      <c r="FP817" s="171"/>
      <c r="FQ817" s="171"/>
      <c r="FR817" s="171"/>
      <c r="FS817" s="171"/>
      <c r="FT817" s="171"/>
      <c r="FU817" s="171"/>
      <c r="FV817" s="171"/>
      <c r="FW817" s="171"/>
      <c r="FX817" s="171"/>
      <c r="FY817" s="171"/>
      <c r="FZ817" s="171"/>
      <c r="GA817" s="171"/>
      <c r="GB817" s="171"/>
      <c r="GC817" s="171"/>
      <c r="GD817" s="171"/>
      <c r="GE817" s="171"/>
      <c r="GF817" s="171"/>
      <c r="GG817" s="171"/>
      <c r="GH817" s="171"/>
      <c r="GI817" s="171"/>
      <c r="GJ817" s="171"/>
      <c r="GK817" s="171"/>
      <c r="GL817" s="171"/>
      <c r="GM817" s="171"/>
      <c r="GN817" s="171"/>
      <c r="GO817" s="171"/>
      <c r="GP817" s="171"/>
      <c r="GQ817" s="171"/>
      <c r="GR817" s="171"/>
      <c r="GS817" s="171"/>
      <c r="GT817" s="171"/>
      <c r="GU817" s="171"/>
      <c r="GV817" s="171"/>
      <c r="GW817" s="171"/>
      <c r="GX817" s="171"/>
      <c r="GY817" s="171"/>
      <c r="GZ817" s="171"/>
      <c r="HA817" s="171"/>
      <c r="HB817" s="171"/>
      <c r="HC817" s="171"/>
      <c r="HD817" s="171"/>
      <c r="HE817" s="171"/>
      <c r="HF817" s="171"/>
      <c r="HG817" s="171"/>
      <c r="HH817" s="171"/>
      <c r="HI817" s="171"/>
      <c r="HJ817" s="171"/>
      <c r="HK817" s="171"/>
      <c r="HL817" s="171"/>
      <c r="HM817" s="171"/>
      <c r="HN817" s="171"/>
      <c r="HO817" s="171"/>
      <c r="HP817" s="171"/>
      <c r="HQ817" s="171"/>
      <c r="HR817" s="171"/>
      <c r="HS817" s="171"/>
      <c r="HT817" s="171"/>
      <c r="HU817" s="171"/>
      <c r="HV817" s="171"/>
      <c r="HW817" s="171"/>
      <c r="HX817" s="171"/>
      <c r="HY817" s="171"/>
      <c r="HZ817" s="171"/>
      <c r="IA817" s="171"/>
      <c r="IB817" s="171"/>
      <c r="IC817" s="171"/>
      <c r="ID817" s="171"/>
      <c r="IE817" s="171"/>
      <c r="IF817" s="171"/>
      <c r="IG817" s="171"/>
      <c r="IH817" s="171"/>
      <c r="II817" s="171"/>
      <c r="IJ817" s="171"/>
      <c r="IK817" s="171"/>
      <c r="IL817" s="171"/>
      <c r="IM817" s="171"/>
      <c r="IN817" s="171"/>
      <c r="IO817" s="171"/>
      <c r="IP817" s="171"/>
      <c r="IQ817" s="171"/>
      <c r="IR817" s="171"/>
      <c r="IS817" s="171"/>
      <c r="IT817" s="171"/>
      <c r="IU817" s="171"/>
      <c r="IV817" s="171"/>
      <c r="IW817" s="171"/>
      <c r="IX817" s="171"/>
      <c r="IY817" s="171"/>
      <c r="IZ817" s="171"/>
      <c r="JA817" s="171"/>
      <c r="JB817" s="171"/>
      <c r="JC817" s="171"/>
      <c r="JD817" s="171"/>
      <c r="JE817" s="171"/>
      <c r="JF817" s="171"/>
      <c r="JG817" s="171"/>
      <c r="JH817" s="171"/>
      <c r="JI817" s="171"/>
      <c r="JJ817" s="171"/>
      <c r="JK817" s="171"/>
      <c r="JL817" s="171"/>
      <c r="JM817" s="171"/>
      <c r="JN817" s="171"/>
      <c r="JO817" s="171"/>
      <c r="JP817" s="171"/>
      <c r="JQ817" s="171"/>
      <c r="JR817" s="171"/>
      <c r="JS817" s="171"/>
      <c r="JT817" s="171"/>
      <c r="JU817" s="171"/>
      <c r="JV817" s="171"/>
      <c r="JW817" s="171"/>
      <c r="JX817" s="171"/>
      <c r="JY817" s="171"/>
      <c r="JZ817" s="171"/>
      <c r="KA817" s="171"/>
      <c r="KB817" s="171"/>
      <c r="KC817" s="171"/>
      <c r="KD817" s="171"/>
      <c r="KE817" s="171"/>
      <c r="KF817" s="171"/>
      <c r="KG817" s="171"/>
      <c r="KH817" s="171"/>
      <c r="KI817" s="171"/>
      <c r="KJ817" s="171"/>
      <c r="KK817" s="171"/>
      <c r="KL817" s="171"/>
      <c r="KM817" s="171"/>
      <c r="KN817" s="171"/>
      <c r="KO817" s="171"/>
      <c r="KP817" s="171"/>
      <c r="KQ817" s="171"/>
      <c r="KR817" s="171"/>
      <c r="KS817" s="171"/>
      <c r="KT817" s="171"/>
      <c r="KU817" s="171"/>
      <c r="KV817" s="171"/>
      <c r="KW817" s="171"/>
      <c r="KX817" s="171"/>
      <c r="KY817" s="171"/>
      <c r="KZ817" s="171"/>
      <c r="LA817" s="171"/>
      <c r="LB817" s="171"/>
      <c r="LC817" s="171"/>
      <c r="LD817" s="171"/>
      <c r="LE817" s="171"/>
      <c r="LF817" s="171"/>
      <c r="LG817" s="171"/>
      <c r="LH817" s="171"/>
      <c r="LI817" s="171"/>
      <c r="LJ817" s="171"/>
      <c r="LK817" s="171"/>
      <c r="LL817" s="171"/>
      <c r="LM817" s="171"/>
      <c r="LN817" s="171"/>
      <c r="LO817" s="171"/>
      <c r="LP817" s="171"/>
      <c r="LQ817" s="171"/>
      <c r="LR817" s="171"/>
      <c r="LS817" s="171"/>
      <c r="LT817" s="171"/>
      <c r="LU817" s="171"/>
      <c r="LV817" s="171"/>
      <c r="LW817" s="171"/>
      <c r="LX817" s="171"/>
      <c r="LY817" s="171"/>
      <c r="LZ817" s="171"/>
      <c r="MA817" s="171"/>
      <c r="MB817" s="171"/>
      <c r="MC817" s="171"/>
      <c r="MD817" s="171"/>
      <c r="ME817" s="171"/>
      <c r="MF817" s="171"/>
      <c r="MG817" s="171"/>
      <c r="MH817" s="171"/>
      <c r="MI817" s="171"/>
      <c r="MJ817" s="171"/>
      <c r="MK817" s="171"/>
      <c r="ML817" s="171"/>
      <c r="MM817" s="171"/>
      <c r="MN817" s="171"/>
      <c r="MO817" s="171"/>
      <c r="MP817" s="171"/>
      <c r="MQ817" s="171"/>
      <c r="MR817" s="171"/>
      <c r="MS817" s="171"/>
      <c r="MT817" s="171"/>
      <c r="MU817" s="171"/>
      <c r="MV817" s="171"/>
      <c r="MW817" s="171"/>
      <c r="MX817" s="171"/>
      <c r="MY817" s="171"/>
      <c r="MZ817" s="171"/>
      <c r="NA817" s="171"/>
      <c r="NB817" s="171"/>
      <c r="NC817" s="171"/>
      <c r="ND817" s="171"/>
      <c r="NE817" s="171"/>
      <c r="NF817" s="171"/>
      <c r="NG817" s="171"/>
      <c r="NH817" s="171"/>
      <c r="NI817" s="171"/>
      <c r="NJ817" s="171"/>
      <c r="NK817" s="171"/>
      <c r="NL817" s="171"/>
      <c r="NM817" s="171"/>
      <c r="NN817" s="171"/>
      <c r="NO817" s="171"/>
      <c r="NP817" s="171"/>
      <c r="NQ817" s="171"/>
      <c r="NR817" s="171"/>
      <c r="NS817" s="171"/>
      <c r="NT817" s="171"/>
      <c r="NU817" s="171"/>
      <c r="NV817" s="171"/>
      <c r="NW817" s="171"/>
      <c r="NX817" s="171"/>
      <c r="NY817" s="171"/>
      <c r="NZ817" s="171"/>
      <c r="OA817" s="171"/>
      <c r="OB817" s="171"/>
      <c r="OC817" s="171"/>
      <c r="OD817" s="171"/>
      <c r="OE817" s="171"/>
      <c r="OF817" s="171"/>
      <c r="OG817" s="171"/>
      <c r="OH817" s="171"/>
      <c r="OI817" s="171"/>
      <c r="OJ817" s="171"/>
      <c r="OK817" s="171"/>
      <c r="OL817" s="171"/>
      <c r="OM817" s="171"/>
      <c r="ON817" s="171"/>
      <c r="OO817" s="171"/>
      <c r="OP817" s="171"/>
      <c r="OQ817" s="171"/>
      <c r="OR817" s="171"/>
      <c r="OS817" s="171"/>
      <c r="OT817" s="171"/>
      <c r="OU817" s="171"/>
      <c r="OV817" s="171"/>
      <c r="OW817" s="171"/>
      <c r="OX817" s="171"/>
      <c r="OY817" s="171"/>
      <c r="OZ817" s="171"/>
      <c r="PA817" s="171"/>
      <c r="PB817" s="171"/>
      <c r="PC817" s="171"/>
      <c r="PD817" s="171"/>
      <c r="PE817" s="171"/>
      <c r="PF817" s="171"/>
      <c r="PG817" s="171"/>
      <c r="PH817" s="171"/>
      <c r="PI817" s="171"/>
      <c r="PJ817" s="171"/>
      <c r="PK817" s="171"/>
      <c r="PL817" s="171"/>
      <c r="PM817" s="171"/>
      <c r="PN817" s="171"/>
      <c r="PO817" s="171"/>
      <c r="PP817" s="171"/>
      <c r="PQ817" s="171"/>
      <c r="PR817" s="171"/>
      <c r="PS817" s="171"/>
      <c r="PT817" s="171"/>
      <c r="PU817" s="171"/>
      <c r="PV817" s="171"/>
      <c r="PW817" s="171"/>
      <c r="PX817" s="171"/>
      <c r="PY817" s="171"/>
      <c r="PZ817" s="171"/>
      <c r="QA817" s="171"/>
      <c r="QB817" s="171"/>
      <c r="QC817" s="171"/>
      <c r="QD817" s="171"/>
      <c r="QE817" s="171"/>
      <c r="QF817" s="171"/>
      <c r="QG817" s="171"/>
      <c r="QH817" s="171"/>
      <c r="QI817" s="171"/>
      <c r="QJ817" s="171"/>
      <c r="QK817" s="171"/>
      <c r="QL817" s="171"/>
      <c r="QM817" s="171"/>
      <c r="QN817" s="171"/>
      <c r="QO817" s="171"/>
      <c r="QP817" s="171"/>
      <c r="QQ817" s="171"/>
      <c r="QR817" s="171"/>
      <c r="QS817" s="171"/>
      <c r="QT817" s="171"/>
      <c r="QU817" s="171"/>
      <c r="QV817" s="171"/>
      <c r="QW817" s="171"/>
      <c r="QX817" s="171"/>
      <c r="QY817" s="171"/>
      <c r="QZ817" s="171"/>
      <c r="RA817" s="171"/>
      <c r="RB817" s="171"/>
      <c r="RC817" s="171"/>
      <c r="RD817" s="171"/>
      <c r="RE817" s="171"/>
      <c r="RF817" s="171"/>
      <c r="RG817" s="171"/>
      <c r="RH817" s="171"/>
      <c r="RI817" s="171"/>
      <c r="RJ817" s="171"/>
      <c r="RK817" s="171"/>
      <c r="RL817" s="171"/>
      <c r="RM817" s="171"/>
      <c r="RN817" s="171"/>
      <c r="RO817" s="171"/>
      <c r="RP817" s="171"/>
      <c r="RQ817" s="171"/>
      <c r="RR817" s="171"/>
      <c r="RS817" s="171"/>
      <c r="RT817" s="171"/>
      <c r="RU817" s="171"/>
      <c r="RV817" s="171"/>
      <c r="RW817" s="171"/>
      <c r="RX817" s="171"/>
      <c r="RY817" s="171"/>
      <c r="RZ817" s="171"/>
      <c r="SA817" s="171"/>
      <c r="SB817" s="171"/>
      <c r="SC817" s="171"/>
      <c r="SD817" s="171"/>
      <c r="SE817" s="171"/>
      <c r="SF817" s="171"/>
      <c r="SG817" s="171"/>
      <c r="SH817" s="171"/>
      <c r="SI817" s="171"/>
      <c r="SJ817" s="171"/>
      <c r="SK817" s="171"/>
      <c r="SL817" s="171"/>
      <c r="SM817" s="171"/>
      <c r="SN817" s="171"/>
      <c r="SO817" s="171"/>
      <c r="SP817" s="171"/>
      <c r="SQ817" s="171"/>
      <c r="SR817" s="171"/>
      <c r="SS817" s="171"/>
      <c r="ST817" s="171"/>
      <c r="SU817" s="171"/>
      <c r="SV817" s="171"/>
      <c r="SW817" s="171"/>
      <c r="SX817" s="171"/>
      <c r="SY817" s="171"/>
      <c r="SZ817" s="171"/>
      <c r="TA817" s="171"/>
      <c r="TB817" s="171"/>
      <c r="TC817" s="171"/>
      <c r="TD817" s="171"/>
      <c r="TE817" s="171"/>
      <c r="TF817" s="171"/>
      <c r="TG817" s="171"/>
      <c r="TH817" s="171"/>
      <c r="TI817" s="171"/>
      <c r="TJ817" s="171"/>
      <c r="TK817" s="171"/>
      <c r="TL817" s="171"/>
      <c r="TM817" s="171"/>
      <c r="TN817" s="171"/>
      <c r="TO817" s="171"/>
      <c r="TP817" s="171"/>
      <c r="TQ817" s="171"/>
      <c r="TR817" s="171"/>
      <c r="TS817" s="171"/>
      <c r="TT817" s="171"/>
      <c r="TU817" s="171"/>
      <c r="TV817" s="171"/>
      <c r="TW817" s="171"/>
      <c r="TX817" s="171"/>
      <c r="TY817" s="171"/>
      <c r="TZ817" s="171"/>
      <c r="UA817" s="171"/>
      <c r="UB817" s="171"/>
      <c r="UC817" s="171"/>
      <c r="UD817" s="171"/>
      <c r="UE817" s="171"/>
      <c r="UF817" s="171"/>
      <c r="UG817" s="171"/>
      <c r="UH817" s="171"/>
      <c r="UI817" s="171"/>
      <c r="UJ817" s="171"/>
      <c r="UK817" s="171"/>
      <c r="UL817" s="171"/>
      <c r="UM817" s="171"/>
      <c r="UN817" s="171"/>
      <c r="UO817" s="171"/>
      <c r="UP817" s="171"/>
      <c r="UQ817" s="171"/>
      <c r="UR817" s="171"/>
      <c r="US817" s="171"/>
      <c r="UT817" s="171"/>
      <c r="UU817" s="171"/>
      <c r="UV817" s="171"/>
      <c r="UW817" s="171"/>
      <c r="UX817" s="171"/>
      <c r="UY817" s="171"/>
      <c r="UZ817" s="171"/>
      <c r="VA817" s="171"/>
      <c r="VB817" s="171"/>
      <c r="VC817" s="171"/>
      <c r="VD817" s="171"/>
      <c r="VE817" s="171"/>
      <c r="VF817" s="171"/>
      <c r="VG817" s="171"/>
      <c r="VH817" s="171"/>
      <c r="VI817" s="171"/>
      <c r="VJ817" s="171"/>
      <c r="VK817" s="171"/>
      <c r="VL817" s="171"/>
      <c r="VM817" s="171"/>
      <c r="VN817" s="171"/>
      <c r="VO817" s="171"/>
      <c r="VP817" s="171"/>
      <c r="VQ817" s="171"/>
      <c r="VR817" s="171"/>
      <c r="VS817" s="171"/>
      <c r="VT817" s="171"/>
      <c r="VU817" s="171"/>
      <c r="VV817" s="171"/>
      <c r="VW817" s="171"/>
      <c r="VX817" s="171"/>
      <c r="VY817" s="171"/>
      <c r="VZ817" s="171"/>
      <c r="WA817" s="171"/>
      <c r="WB817" s="171"/>
      <c r="WC817" s="171"/>
      <c r="WD817" s="171"/>
      <c r="WE817" s="171"/>
      <c r="WF817" s="171"/>
      <c r="WG817" s="171"/>
      <c r="WH817" s="171"/>
      <c r="WI817" s="171"/>
      <c r="WJ817" s="171"/>
      <c r="WK817" s="171"/>
      <c r="WL817" s="171"/>
      <c r="WM817" s="171"/>
      <c r="WN817" s="171"/>
      <c r="WO817" s="171"/>
      <c r="WP817" s="171"/>
      <c r="WQ817" s="171"/>
      <c r="WR817" s="171"/>
      <c r="WS817" s="171"/>
      <c r="WT817" s="171"/>
      <c r="WU817" s="171"/>
      <c r="WV817" s="171"/>
      <c r="WW817" s="171"/>
      <c r="WX817" s="171"/>
      <c r="WY817" s="171"/>
      <c r="WZ817" s="171"/>
      <c r="XA817" s="171"/>
      <c r="XB817" s="171"/>
      <c r="XC817" s="171"/>
      <c r="XD817" s="171"/>
      <c r="XE817" s="171"/>
      <c r="XF817" s="171"/>
      <c r="XG817" s="171"/>
      <c r="XH817" s="171"/>
      <c r="XI817" s="171"/>
      <c r="XJ817" s="171"/>
      <c r="XK817" s="171"/>
      <c r="XL817" s="171"/>
      <c r="XM817" s="171"/>
      <c r="XN817" s="171"/>
      <c r="XO817" s="171"/>
      <c r="XP817" s="171"/>
      <c r="XQ817" s="171"/>
      <c r="XR817" s="171"/>
      <c r="XS817" s="171"/>
      <c r="XT817" s="171"/>
      <c r="XU817" s="171"/>
      <c r="XV817" s="171"/>
      <c r="XW817" s="171"/>
      <c r="XX817" s="171"/>
      <c r="XY817" s="171"/>
      <c r="XZ817" s="171"/>
      <c r="YA817" s="171"/>
      <c r="YB817" s="171"/>
      <c r="YC817" s="171"/>
      <c r="YD817" s="171"/>
      <c r="YE817" s="171"/>
      <c r="YF817" s="171"/>
      <c r="YG817" s="171"/>
      <c r="YH817" s="171"/>
      <c r="YI817" s="171"/>
      <c r="YJ817" s="171"/>
      <c r="YK817" s="171"/>
      <c r="YL817" s="171"/>
      <c r="YM817" s="171"/>
      <c r="YN817" s="171"/>
      <c r="YO817" s="171"/>
      <c r="YP817" s="171"/>
      <c r="YQ817" s="171"/>
      <c r="YR817" s="171"/>
      <c r="YS817" s="171"/>
      <c r="YT817" s="171"/>
      <c r="YU817" s="171"/>
      <c r="YV817" s="171"/>
      <c r="YW817" s="171"/>
      <c r="YX817" s="171"/>
      <c r="YY817" s="171"/>
      <c r="YZ817" s="171"/>
      <c r="ZA817" s="171"/>
      <c r="ZB817" s="171"/>
      <c r="ZC817" s="171"/>
      <c r="ZD817" s="171"/>
      <c r="ZE817" s="171"/>
      <c r="ZF817" s="171"/>
      <c r="ZG817" s="171"/>
      <c r="ZH817" s="171"/>
      <c r="ZI817" s="171"/>
      <c r="ZJ817" s="171"/>
      <c r="ZK817" s="171"/>
      <c r="ZL817" s="171"/>
      <c r="ZM817" s="171"/>
      <c r="ZN817" s="171"/>
      <c r="ZO817" s="171"/>
      <c r="ZP817" s="171"/>
      <c r="ZQ817" s="171"/>
      <c r="ZR817" s="171"/>
      <c r="ZS817" s="171"/>
      <c r="ZT817" s="171"/>
      <c r="ZU817" s="171"/>
      <c r="ZV817" s="171"/>
      <c r="ZW817" s="171"/>
      <c r="ZX817" s="171"/>
      <c r="ZY817" s="171"/>
      <c r="ZZ817" s="171"/>
      <c r="AAA817" s="171"/>
      <c r="AAB817" s="171"/>
      <c r="AAC817" s="171"/>
      <c r="AAD817" s="171"/>
      <c r="AAE817" s="171"/>
      <c r="AAF817" s="171"/>
      <c r="AAG817" s="171"/>
      <c r="AAH817" s="171"/>
      <c r="AAI817" s="171"/>
      <c r="AAJ817" s="171"/>
      <c r="AAK817" s="171"/>
      <c r="AAL817" s="171"/>
      <c r="AAM817" s="171"/>
      <c r="AAN817" s="171"/>
      <c r="AAO817" s="171"/>
      <c r="AAP817" s="171"/>
      <c r="AAQ817" s="171"/>
      <c r="AAR817" s="171"/>
      <c r="AAS817" s="171"/>
      <c r="AAT817" s="171"/>
      <c r="AAU817" s="171"/>
      <c r="AAV817" s="171"/>
      <c r="AAW817" s="171"/>
      <c r="AAX817" s="171"/>
      <c r="AAY817" s="171"/>
      <c r="AAZ817" s="171"/>
      <c r="ABA817" s="171"/>
      <c r="ABB817" s="171"/>
      <c r="ABC817" s="171"/>
      <c r="ABD817" s="171"/>
      <c r="ABE817" s="171"/>
      <c r="ABF817" s="171"/>
      <c r="ABG817" s="171"/>
      <c r="ABH817" s="171"/>
      <c r="ABI817" s="171"/>
      <c r="ABJ817" s="171"/>
      <c r="ABK817" s="171"/>
      <c r="ABL817" s="171"/>
      <c r="ABM817" s="171"/>
      <c r="ABN817" s="171"/>
      <c r="ABO817" s="171"/>
      <c r="ABP817" s="171"/>
      <c r="ABQ817" s="171"/>
      <c r="ABR817" s="171"/>
      <c r="ABS817" s="171"/>
      <c r="ABT817" s="171"/>
      <c r="ABU817" s="171"/>
      <c r="ABV817" s="171"/>
      <c r="ABW817" s="171"/>
      <c r="ABX817" s="171"/>
      <c r="ABY817" s="171"/>
      <c r="ABZ817" s="171"/>
      <c r="ACA817" s="171"/>
      <c r="ACB817" s="171"/>
      <c r="ACC817" s="171"/>
      <c r="ACD817" s="171"/>
      <c r="ACE817" s="171"/>
      <c r="ACF817" s="171"/>
      <c r="ACG817" s="171"/>
      <c r="ACH817" s="171"/>
      <c r="ACI817" s="171"/>
      <c r="ACJ817" s="171"/>
      <c r="ACK817" s="171"/>
      <c r="ACL817" s="171"/>
      <c r="ACM817" s="171"/>
      <c r="ACN817" s="171"/>
      <c r="ACO817" s="171"/>
      <c r="ACP817" s="171"/>
      <c r="ACQ817" s="171"/>
      <c r="ACR817" s="171"/>
      <c r="ACS817" s="171"/>
      <c r="ACT817" s="171"/>
      <c r="ACU817" s="171"/>
      <c r="ACV817" s="171"/>
      <c r="ACW817" s="171"/>
      <c r="ACX817" s="171"/>
      <c r="ACY817" s="171"/>
      <c r="ACZ817" s="171"/>
      <c r="ADA817" s="171"/>
      <c r="ADB817" s="171"/>
      <c r="ADC817" s="171"/>
      <c r="ADD817" s="171"/>
      <c r="ADE817" s="171"/>
      <c r="ADF817" s="171"/>
      <c r="ADG817" s="171"/>
      <c r="ADH817" s="171"/>
      <c r="ADI817" s="171"/>
      <c r="ADJ817" s="171"/>
      <c r="ADK817" s="171"/>
      <c r="ADL817" s="171"/>
      <c r="ADM817" s="171"/>
      <c r="ADN817" s="171"/>
      <c r="ADO817" s="171"/>
      <c r="ADP817" s="171"/>
      <c r="ADQ817" s="171"/>
      <c r="ADR817" s="171"/>
      <c r="ADS817" s="171"/>
      <c r="ADT817" s="171"/>
      <c r="ADU817" s="171"/>
      <c r="ADV817" s="171"/>
      <c r="ADW817" s="171"/>
      <c r="ADX817" s="171"/>
      <c r="ADY817" s="171"/>
      <c r="ADZ817" s="171"/>
      <c r="AEA817" s="171"/>
      <c r="AEB817" s="171"/>
      <c r="AEC817" s="171"/>
      <c r="AED817" s="171"/>
      <c r="AEE817" s="171"/>
      <c r="AEF817" s="171"/>
      <c r="AEG817" s="171"/>
      <c r="AEH817" s="171"/>
      <c r="AEI817" s="171"/>
      <c r="AEJ817" s="171"/>
      <c r="AEK817" s="171"/>
      <c r="AEL817" s="171"/>
      <c r="AEM817" s="171"/>
      <c r="AEN817" s="171"/>
      <c r="AEO817" s="171"/>
      <c r="AEP817" s="171"/>
      <c r="AEQ817" s="171"/>
      <c r="AER817" s="171"/>
      <c r="AES817" s="171"/>
      <c r="AET817" s="171"/>
      <c r="AEU817" s="171"/>
      <c r="AEV817" s="171"/>
      <c r="AEW817" s="171"/>
      <c r="AEX817" s="171"/>
      <c r="AEY817" s="171"/>
      <c r="AEZ817" s="171"/>
      <c r="AFA817" s="171"/>
      <c r="AFB817" s="171"/>
      <c r="AFC817" s="171"/>
      <c r="AFD817" s="171"/>
      <c r="AFE817" s="171"/>
      <c r="AFF817" s="171"/>
      <c r="AFG817" s="171"/>
      <c r="AFH817" s="171"/>
      <c r="AFI817" s="171"/>
      <c r="AFJ817" s="171"/>
      <c r="AFK817" s="171"/>
      <c r="AFL817" s="171"/>
      <c r="AFM817" s="171"/>
      <c r="AFN817" s="171"/>
      <c r="AFO817" s="171"/>
      <c r="AFP817" s="171"/>
      <c r="AFQ817" s="171"/>
      <c r="AFR817" s="171"/>
      <c r="AFS817" s="171"/>
      <c r="AFT817" s="171"/>
      <c r="AFU817" s="171"/>
      <c r="AFV817" s="171"/>
      <c r="AFW817" s="171"/>
      <c r="AFX817" s="171"/>
      <c r="AFY817" s="171"/>
      <c r="AFZ817" s="171"/>
      <c r="AGA817" s="171"/>
      <c r="AGB817" s="171"/>
      <c r="AGC817" s="171"/>
      <c r="AGD817" s="171"/>
      <c r="AGE817" s="171"/>
      <c r="AGF817" s="171"/>
      <c r="AGG817" s="171"/>
      <c r="AGH817" s="171"/>
      <c r="AGI817" s="171"/>
      <c r="AGJ817" s="171"/>
      <c r="AGK817" s="171"/>
      <c r="AGL817" s="171"/>
      <c r="AGM817" s="171"/>
      <c r="AGN817" s="171"/>
      <c r="AGO817" s="171"/>
      <c r="AGP817" s="171"/>
      <c r="AGQ817" s="171"/>
      <c r="AGR817" s="171"/>
      <c r="AGS817" s="171"/>
      <c r="AGT817" s="171"/>
      <c r="AGU817" s="171"/>
      <c r="AGV817" s="171"/>
      <c r="AGW817" s="171"/>
      <c r="AGX817" s="171"/>
      <c r="AGY817" s="171"/>
      <c r="AGZ817" s="171"/>
      <c r="AHA817" s="171"/>
      <c r="AHB817" s="171"/>
      <c r="AHC817" s="171"/>
      <c r="AHD817" s="171"/>
      <c r="AHE817" s="171"/>
      <c r="AHF817" s="171"/>
      <c r="AHG817" s="171"/>
      <c r="AHH817" s="171"/>
      <c r="AHI817" s="171"/>
      <c r="AHJ817" s="171"/>
      <c r="AHK817" s="171"/>
      <c r="AHL817" s="171"/>
      <c r="AHM817" s="171"/>
      <c r="AHN817" s="171"/>
      <c r="AHO817" s="171"/>
      <c r="AHP817" s="171"/>
      <c r="AHQ817" s="171"/>
      <c r="AHR817" s="171"/>
      <c r="AHS817" s="171"/>
      <c r="AHT817" s="171"/>
      <c r="AHU817" s="171"/>
      <c r="AHV817" s="171"/>
      <c r="AHW817" s="171"/>
      <c r="AHX817" s="171"/>
      <c r="AHY817" s="171"/>
      <c r="AHZ817" s="171"/>
      <c r="AIA817" s="171"/>
      <c r="AIB817" s="171"/>
      <c r="AIC817" s="171"/>
      <c r="AID817" s="171"/>
      <c r="AIE817" s="171"/>
      <c r="AIF817" s="171"/>
      <c r="AIG817" s="171"/>
      <c r="AIH817" s="171"/>
      <c r="AII817" s="171"/>
      <c r="AIJ817" s="171"/>
      <c r="AIK817" s="171"/>
      <c r="AIL817" s="171"/>
      <c r="AIM817" s="171"/>
      <c r="AIN817" s="171"/>
      <c r="AIO817" s="171"/>
      <c r="AIP817" s="171"/>
      <c r="AIQ817" s="171"/>
      <c r="AIR817" s="171"/>
      <c r="AIS817" s="171"/>
      <c r="AIT817" s="171"/>
      <c r="AIU817" s="171"/>
      <c r="AIV817" s="171"/>
      <c r="AIW817" s="171"/>
      <c r="AIX817" s="171"/>
      <c r="AIY817" s="171"/>
      <c r="AIZ817" s="171"/>
      <c r="AJA817" s="171"/>
      <c r="AJB817" s="171"/>
      <c r="AJC817" s="171"/>
      <c r="AJD817" s="171"/>
      <c r="AJE817" s="171"/>
      <c r="AJF817" s="171"/>
      <c r="AJG817" s="171"/>
      <c r="AJH817" s="171"/>
      <c r="AJI817" s="171"/>
      <c r="AJJ817" s="171"/>
      <c r="AJK817" s="171"/>
      <c r="AJL817" s="171"/>
      <c r="AJM817" s="171"/>
      <c r="AJN817" s="171"/>
      <c r="AJO817" s="171"/>
      <c r="AJP817" s="171"/>
      <c r="AJQ817" s="171"/>
      <c r="AJR817" s="171"/>
      <c r="AJS817" s="171"/>
      <c r="AJT817" s="171"/>
      <c r="AJU817" s="171"/>
      <c r="AJV817" s="171"/>
      <c r="AJW817" s="171"/>
      <c r="AJX817" s="171"/>
      <c r="AJY817" s="171"/>
      <c r="AJZ817" s="171"/>
      <c r="AKA817" s="171"/>
      <c r="AKB817" s="171"/>
      <c r="AKC817" s="171"/>
      <c r="AKD817" s="171"/>
      <c r="AKE817" s="171"/>
      <c r="AKF817" s="171"/>
      <c r="AKG817" s="171"/>
      <c r="AKH817" s="171"/>
      <c r="AKI817" s="171"/>
      <c r="AKJ817" s="171"/>
      <c r="AKK817" s="171"/>
      <c r="AKL817" s="171"/>
      <c r="AKM817" s="171"/>
      <c r="AKN817" s="171"/>
      <c r="AKO817" s="171"/>
      <c r="AKP817" s="171"/>
      <c r="AKQ817" s="171"/>
      <c r="AKR817" s="171"/>
      <c r="AKS817" s="171"/>
      <c r="AKT817" s="171"/>
      <c r="AKU817" s="171"/>
      <c r="AKV817" s="171"/>
      <c r="AKW817" s="171"/>
      <c r="AKX817" s="171"/>
      <c r="AKY817" s="171"/>
      <c r="AKZ817" s="171"/>
      <c r="ALA817" s="171"/>
      <c r="ALB817" s="171"/>
      <c r="ALC817" s="171"/>
      <c r="ALD817" s="171"/>
      <c r="ALE817" s="171"/>
      <c r="ALF817" s="171"/>
      <c r="ALG817" s="171"/>
      <c r="ALH817" s="171"/>
      <c r="ALI817" s="171"/>
      <c r="ALJ817" s="171"/>
      <c r="ALK817" s="171"/>
      <c r="ALL817" s="171"/>
      <c r="ALM817" s="171"/>
      <c r="ALN817" s="171"/>
      <c r="ALO817" s="171"/>
      <c r="ALP817" s="171"/>
      <c r="ALQ817" s="171"/>
      <c r="ALR817" s="171"/>
      <c r="ALS817" s="171"/>
      <c r="ALT817" s="171"/>
      <c r="ALU817" s="171"/>
      <c r="ALV817" s="171"/>
      <c r="ALW817" s="171"/>
      <c r="ALX817" s="171"/>
      <c r="ALY817" s="171"/>
      <c r="ALZ817" s="171"/>
      <c r="AMA817" s="171"/>
      <c r="AMB817" s="171"/>
      <c r="AMC817" s="171"/>
      <c r="AMD817" s="171"/>
      <c r="AME817" s="171"/>
      <c r="AMF817" s="171"/>
      <c r="AMG817" s="171"/>
      <c r="AMH817" s="171"/>
      <c r="AMI817" s="171"/>
      <c r="AMJ817" s="171"/>
      <c r="AMK817" s="171"/>
      <c r="AML817" s="171"/>
      <c r="AMM817" s="171"/>
      <c r="AMN817" s="171"/>
      <c r="AMO817" s="171"/>
      <c r="AMP817" s="171"/>
      <c r="AMQ817" s="171"/>
      <c r="AMR817" s="171"/>
      <c r="AMS817" s="171"/>
      <c r="AMT817" s="171"/>
      <c r="AMU817" s="171"/>
      <c r="AMV817" s="171"/>
      <c r="AMW817" s="171"/>
      <c r="AMX817" s="171"/>
      <c r="AMY817" s="171"/>
      <c r="AMZ817" s="171"/>
      <c r="ANA817" s="171"/>
      <c r="ANB817" s="171"/>
      <c r="ANC817" s="171"/>
      <c r="AND817" s="171"/>
      <c r="ANE817" s="171"/>
      <c r="ANF817" s="171"/>
      <c r="ANG817" s="171"/>
      <c r="ANH817" s="171"/>
      <c r="ANI817" s="171"/>
      <c r="ANJ817" s="171"/>
      <c r="ANK817" s="171"/>
      <c r="ANL817" s="171"/>
      <c r="ANM817" s="171"/>
      <c r="ANN817" s="171"/>
      <c r="ANO817" s="171"/>
      <c r="ANP817" s="171"/>
      <c r="ANQ817" s="171"/>
      <c r="ANR817" s="171"/>
      <c r="ANS817" s="171"/>
      <c r="ANT817" s="171"/>
      <c r="ANU817" s="171"/>
      <c r="ANV817" s="171"/>
      <c r="ANW817" s="171"/>
      <c r="ANX817" s="171"/>
      <c r="ANY817" s="171"/>
      <c r="ANZ817" s="171"/>
      <c r="AOA817" s="171"/>
      <c r="AOB817" s="171"/>
      <c r="AOC817" s="171"/>
      <c r="AOD817" s="171"/>
      <c r="AOE817" s="171"/>
      <c r="AOF817" s="171"/>
      <c r="AOG817" s="171"/>
      <c r="AOH817" s="171"/>
      <c r="AOI817" s="171"/>
      <c r="AOJ817" s="171"/>
      <c r="AOK817" s="171"/>
      <c r="AOL817" s="171"/>
      <c r="AOM817" s="171"/>
      <c r="AON817" s="171"/>
      <c r="AOO817" s="171"/>
      <c r="AOP817" s="171"/>
      <c r="AOQ817" s="171"/>
      <c r="AOR817" s="171"/>
      <c r="AOS817" s="171"/>
      <c r="AOT817" s="171"/>
      <c r="AOU817" s="171"/>
      <c r="AOV817" s="171"/>
      <c r="AOW817" s="171"/>
      <c r="AOX817" s="171"/>
      <c r="AOY817" s="171"/>
      <c r="AOZ817" s="171"/>
      <c r="APA817" s="171"/>
      <c r="APB817" s="171"/>
      <c r="APC817" s="171"/>
      <c r="APD817" s="171"/>
      <c r="APE817" s="171"/>
      <c r="APF817" s="171"/>
      <c r="APG817" s="171"/>
      <c r="APH817" s="171"/>
      <c r="API817" s="171"/>
      <c r="APJ817" s="171"/>
      <c r="APK817" s="171"/>
      <c r="APL817" s="171"/>
      <c r="APM817" s="171"/>
      <c r="APN817" s="171"/>
      <c r="APO817" s="171"/>
      <c r="APP817" s="171"/>
      <c r="APQ817" s="171"/>
      <c r="APR817" s="171"/>
      <c r="APS817" s="171"/>
      <c r="APT817" s="171"/>
      <c r="APU817" s="171"/>
      <c r="APV817" s="171"/>
      <c r="APW817" s="171"/>
      <c r="APX817" s="171"/>
      <c r="APY817" s="171"/>
      <c r="APZ817" s="171"/>
      <c r="AQA817" s="171"/>
      <c r="AQB817" s="171"/>
      <c r="AQC817" s="171"/>
      <c r="AQD817" s="171"/>
      <c r="AQE817" s="171"/>
      <c r="AQF817" s="171"/>
      <c r="AQG817" s="171"/>
      <c r="AQH817" s="171"/>
      <c r="AQI817" s="171"/>
      <c r="AQJ817" s="171"/>
      <c r="AQK817" s="171"/>
      <c r="AQL817" s="171"/>
      <c r="AQM817" s="171"/>
      <c r="AQN817" s="171"/>
      <c r="AQO817" s="171"/>
      <c r="AQP817" s="171"/>
      <c r="AQQ817" s="171"/>
      <c r="AQR817" s="171"/>
      <c r="AQS817" s="171"/>
      <c r="AQT817" s="171"/>
      <c r="AQU817" s="171"/>
      <c r="AQV817" s="171"/>
      <c r="AQW817" s="171"/>
      <c r="AQX817" s="171"/>
      <c r="AQY817" s="171"/>
      <c r="AQZ817" s="171"/>
      <c r="ARA817" s="171"/>
      <c r="ARB817" s="171"/>
      <c r="ARC817" s="171"/>
      <c r="ARD817" s="171"/>
      <c r="ARE817" s="171"/>
      <c r="ARF817" s="171"/>
      <c r="ARG817" s="171"/>
      <c r="ARH817" s="171"/>
      <c r="ARI817" s="171"/>
      <c r="ARJ817" s="171"/>
      <c r="ARK817" s="171"/>
      <c r="ARL817" s="171"/>
      <c r="ARM817" s="171"/>
      <c r="ARN817" s="171"/>
      <c r="ARO817" s="171"/>
      <c r="ARP817" s="171"/>
      <c r="ARQ817" s="171"/>
      <c r="ARR817" s="171"/>
      <c r="ARS817" s="171"/>
      <c r="ART817" s="171"/>
      <c r="ARU817" s="171"/>
      <c r="ARV817" s="171"/>
      <c r="ARW817" s="171"/>
      <c r="ARX817" s="171"/>
      <c r="ARY817" s="171"/>
      <c r="ARZ817" s="171"/>
      <c r="ASA817" s="171"/>
      <c r="ASB817" s="171"/>
      <c r="ASC817" s="171"/>
      <c r="ASD817" s="171"/>
      <c r="ASE817" s="171"/>
      <c r="ASF817" s="171"/>
      <c r="ASG817" s="171"/>
      <c r="ASH817" s="171"/>
      <c r="ASI817" s="171"/>
      <c r="ASJ817" s="171"/>
      <c r="ASK817" s="171"/>
      <c r="ASL817" s="171"/>
      <c r="ASM817" s="171"/>
      <c r="ASN817" s="171"/>
      <c r="ASO817" s="171"/>
      <c r="ASP817" s="171"/>
      <c r="ASQ817" s="171"/>
      <c r="ASR817" s="171"/>
      <c r="ASS817" s="171"/>
      <c r="AST817" s="171"/>
      <c r="ASU817" s="171"/>
      <c r="ASV817" s="171"/>
      <c r="ASW817" s="171"/>
      <c r="ASX817" s="171"/>
      <c r="ASY817" s="171"/>
      <c r="ASZ817" s="171"/>
      <c r="ATA817" s="171"/>
      <c r="ATB817" s="171"/>
      <c r="ATC817" s="171"/>
      <c r="ATD817" s="171"/>
      <c r="ATE817" s="171"/>
      <c r="ATF817" s="171"/>
      <c r="ATG817" s="171"/>
      <c r="ATH817" s="171"/>
      <c r="ATI817" s="171"/>
      <c r="ATJ817" s="171"/>
      <c r="ATK817" s="171"/>
      <c r="ATL817" s="171"/>
      <c r="ATM817" s="171"/>
      <c r="ATN817" s="171"/>
      <c r="ATO817" s="171"/>
      <c r="ATP817" s="171"/>
      <c r="ATQ817" s="171"/>
      <c r="ATR817" s="171"/>
      <c r="ATS817" s="171"/>
      <c r="ATT817" s="171"/>
      <c r="ATU817" s="171"/>
      <c r="ATV817" s="171"/>
      <c r="ATW817" s="171"/>
      <c r="ATX817" s="171"/>
      <c r="ATY817" s="171"/>
      <c r="ATZ817" s="171"/>
      <c r="AUA817" s="171"/>
      <c r="AUB817" s="171"/>
      <c r="AUC817" s="171"/>
      <c r="AUD817" s="171"/>
      <c r="AUE817" s="171"/>
      <c r="AUF817" s="171"/>
      <c r="AUG817" s="171"/>
      <c r="AUH817" s="171"/>
      <c r="AUI817" s="171"/>
      <c r="AUJ817" s="171"/>
      <c r="AUK817" s="171"/>
      <c r="AUL817" s="171"/>
      <c r="AUM817" s="171"/>
      <c r="AUN817" s="171"/>
      <c r="AUO817" s="171"/>
      <c r="AUP817" s="171"/>
      <c r="AUQ817" s="171"/>
      <c r="AUR817" s="171"/>
      <c r="AUS817" s="171"/>
      <c r="AUT817" s="171"/>
      <c r="AUU817" s="171"/>
      <c r="AUV817" s="171"/>
      <c r="AUW817" s="171"/>
      <c r="AUX817" s="171"/>
      <c r="AUY817" s="171"/>
      <c r="AUZ817" s="171"/>
      <c r="AVA817" s="171"/>
      <c r="AVB817" s="171"/>
      <c r="AVC817" s="171"/>
      <c r="AVD817" s="171"/>
      <c r="AVE817" s="171"/>
      <c r="AVF817" s="171"/>
      <c r="AVG817" s="171"/>
      <c r="AVH817" s="171"/>
      <c r="AVI817" s="171"/>
      <c r="AVJ817" s="171"/>
      <c r="AVK817" s="171"/>
      <c r="AVL817" s="171"/>
      <c r="AVM817" s="171"/>
      <c r="AVN817" s="171"/>
      <c r="AVO817" s="171"/>
      <c r="AVP817" s="171"/>
      <c r="AVQ817" s="171"/>
      <c r="AVR817" s="171"/>
      <c r="AVS817" s="171"/>
      <c r="AVT817" s="171"/>
      <c r="AVU817" s="171"/>
      <c r="AVV817" s="171"/>
      <c r="AVW817" s="171"/>
      <c r="AVX817" s="171"/>
      <c r="AVY817" s="171"/>
      <c r="AVZ817" s="171"/>
      <c r="AWA817" s="171"/>
      <c r="AWB817" s="171"/>
      <c r="AWC817" s="171"/>
      <c r="AWD817" s="171"/>
      <c r="AWE817" s="171"/>
      <c r="AWF817" s="171"/>
      <c r="AWG817" s="171"/>
      <c r="AWH817" s="171"/>
      <c r="AWI817" s="171"/>
      <c r="AWJ817" s="171"/>
      <c r="AWK817" s="171"/>
      <c r="AWL817" s="171"/>
      <c r="AWM817" s="171"/>
      <c r="AWN817" s="171"/>
      <c r="AWO817" s="171"/>
      <c r="AWP817" s="171"/>
      <c r="AWQ817" s="171"/>
      <c r="AWR817" s="171"/>
      <c r="AWS817" s="171"/>
      <c r="AWT817" s="171"/>
      <c r="AWU817" s="171"/>
      <c r="AWV817" s="171"/>
      <c r="AWW817" s="171"/>
      <c r="AWX817" s="171"/>
      <c r="AWY817" s="171"/>
      <c r="AWZ817" s="171"/>
      <c r="AXA817" s="171"/>
      <c r="AXB817" s="171"/>
      <c r="AXC817" s="171"/>
      <c r="AXD817" s="171"/>
      <c r="AXE817" s="171"/>
      <c r="AXF817" s="171"/>
      <c r="AXG817" s="171"/>
      <c r="AXH817" s="171"/>
      <c r="AXI817" s="171"/>
      <c r="AXJ817" s="171"/>
      <c r="AXK817" s="171"/>
      <c r="AXL817" s="171"/>
      <c r="AXM817" s="171"/>
      <c r="AXN817" s="171"/>
      <c r="AXO817" s="171"/>
      <c r="AXP817" s="171"/>
      <c r="AXQ817" s="171"/>
      <c r="AXR817" s="171"/>
      <c r="AXS817" s="171"/>
      <c r="AXT817" s="171"/>
      <c r="AXU817" s="171"/>
      <c r="AXV817" s="171"/>
      <c r="AXW817" s="171"/>
      <c r="AXX817" s="171"/>
      <c r="AXY817" s="171"/>
      <c r="AXZ817" s="171"/>
      <c r="AYA817" s="171"/>
      <c r="AYB817" s="171"/>
      <c r="AYC817" s="171"/>
      <c r="AYD817" s="171"/>
      <c r="AYE817" s="171"/>
      <c r="AYF817" s="171"/>
      <c r="AYG817" s="171"/>
      <c r="AYH817" s="171"/>
      <c r="AYI817" s="171"/>
      <c r="AYJ817" s="171"/>
      <c r="AYK817" s="171"/>
      <c r="AYL817" s="171"/>
      <c r="AYM817" s="171"/>
      <c r="AYN817" s="171"/>
      <c r="AYO817" s="171"/>
      <c r="AYP817" s="171"/>
      <c r="AYQ817" s="171"/>
      <c r="AYR817" s="171"/>
      <c r="AYS817" s="171"/>
      <c r="AYT817" s="171"/>
      <c r="AYU817" s="171"/>
      <c r="AYV817" s="171"/>
      <c r="AYW817" s="171"/>
      <c r="AYX817" s="171"/>
      <c r="AYY817" s="171"/>
      <c r="AYZ817" s="171"/>
      <c r="AZA817" s="171"/>
      <c r="AZB817" s="171"/>
      <c r="AZC817" s="171"/>
      <c r="AZD817" s="171"/>
      <c r="AZE817" s="171"/>
      <c r="AZF817" s="171"/>
      <c r="AZG817" s="171"/>
      <c r="AZH817" s="171"/>
      <c r="AZI817" s="171"/>
      <c r="AZJ817" s="171"/>
      <c r="AZK817" s="171"/>
      <c r="AZL817" s="171"/>
      <c r="AZM817" s="171"/>
      <c r="AZN817" s="171"/>
      <c r="AZO817" s="171"/>
      <c r="AZP817" s="171"/>
      <c r="AZQ817" s="171"/>
      <c r="AZR817" s="171"/>
      <c r="AZS817" s="171"/>
      <c r="AZT817" s="171"/>
      <c r="AZU817" s="171"/>
      <c r="AZV817" s="171"/>
      <c r="AZW817" s="171"/>
      <c r="AZX817" s="171"/>
      <c r="AZY817" s="171"/>
      <c r="AZZ817" s="171"/>
      <c r="BAA817" s="171"/>
      <c r="BAB817" s="171"/>
      <c r="BAC817" s="171"/>
      <c r="BAD817" s="171"/>
      <c r="BAE817" s="171"/>
      <c r="BAF817" s="171"/>
      <c r="BAG817" s="171"/>
      <c r="BAH817" s="171"/>
      <c r="BAI817" s="171"/>
      <c r="BAJ817" s="171"/>
      <c r="BAK817" s="171"/>
      <c r="BAL817" s="171"/>
      <c r="BAM817" s="171"/>
      <c r="BAN817" s="171"/>
      <c r="BAO817" s="171"/>
      <c r="BAP817" s="171"/>
      <c r="BAQ817" s="171"/>
      <c r="BAR817" s="171"/>
      <c r="BAS817" s="171"/>
      <c r="BAT817" s="171"/>
      <c r="BAU817" s="171"/>
      <c r="BAV817" s="171"/>
      <c r="BAW817" s="171"/>
      <c r="BAX817" s="171"/>
      <c r="BAY817" s="171"/>
      <c r="BAZ817" s="171"/>
      <c r="BBA817" s="171"/>
      <c r="BBB817" s="171"/>
      <c r="BBC817" s="171"/>
      <c r="BBD817" s="171"/>
      <c r="BBE817" s="171"/>
      <c r="BBF817" s="171"/>
      <c r="BBG817" s="171"/>
      <c r="BBH817" s="171"/>
      <c r="BBI817" s="171"/>
      <c r="BBJ817" s="171"/>
      <c r="BBK817" s="171"/>
      <c r="BBL817" s="171"/>
      <c r="BBM817" s="171"/>
      <c r="BBN817" s="171"/>
      <c r="BBO817" s="171"/>
      <c r="BBP817" s="171"/>
      <c r="BBQ817" s="171"/>
      <c r="BBR817" s="171"/>
      <c r="BBS817" s="171"/>
      <c r="BBT817" s="171"/>
      <c r="BBU817" s="171"/>
      <c r="BBV817" s="171"/>
      <c r="BBW817" s="171"/>
      <c r="BBX817" s="171"/>
      <c r="BBY817" s="171"/>
      <c r="BBZ817" s="171"/>
      <c r="BCA817" s="171"/>
      <c r="BCB817" s="171"/>
      <c r="BCC817" s="171"/>
      <c r="BCD817" s="171"/>
      <c r="BCE817" s="171"/>
      <c r="BCF817" s="171"/>
      <c r="BCG817" s="171"/>
      <c r="BCH817" s="171"/>
      <c r="BCI817" s="171"/>
      <c r="BCJ817" s="171"/>
      <c r="BCK817" s="171"/>
      <c r="BCL817" s="171"/>
      <c r="BCM817" s="171"/>
      <c r="BCN817" s="171"/>
      <c r="BCO817" s="171"/>
      <c r="BCP817" s="171"/>
      <c r="BCQ817" s="171"/>
      <c r="BCR817" s="171"/>
      <c r="BCS817" s="171"/>
      <c r="BCT817" s="171"/>
      <c r="BCU817" s="171"/>
      <c r="BCV817" s="171"/>
      <c r="BCW817" s="171"/>
      <c r="BCX817" s="171"/>
      <c r="BCY817" s="171"/>
      <c r="BCZ817" s="171"/>
      <c r="BDA817" s="171"/>
      <c r="BDB817" s="171"/>
      <c r="BDC817" s="171"/>
      <c r="BDD817" s="171"/>
      <c r="BDE817" s="171"/>
      <c r="BDF817" s="171"/>
      <c r="BDG817" s="171"/>
      <c r="BDH817" s="171"/>
      <c r="BDI817" s="171"/>
      <c r="BDJ817" s="171"/>
      <c r="BDK817" s="171"/>
      <c r="BDL817" s="171"/>
      <c r="BDM817" s="171"/>
      <c r="BDN817" s="171"/>
      <c r="BDO817" s="171"/>
      <c r="BDP817" s="171"/>
      <c r="BDQ817" s="171"/>
      <c r="BDR817" s="171"/>
      <c r="BDS817" s="171"/>
      <c r="BDT817" s="171"/>
      <c r="BDU817" s="171"/>
      <c r="BDV817" s="171"/>
      <c r="BDW817" s="171"/>
      <c r="BDX817" s="171"/>
      <c r="BDY817" s="171"/>
      <c r="BDZ817" s="171"/>
      <c r="BEA817" s="171"/>
      <c r="BEB817" s="171"/>
      <c r="BEC817" s="171"/>
      <c r="BED817" s="171"/>
      <c r="BEE817" s="171"/>
      <c r="BEF817" s="171"/>
      <c r="BEG817" s="171"/>
      <c r="BEH817" s="171"/>
      <c r="BEI817" s="171"/>
      <c r="BEJ817" s="171"/>
      <c r="BEK817" s="171"/>
      <c r="BEL817" s="171"/>
      <c r="BEM817" s="171"/>
      <c r="BEN817" s="171"/>
      <c r="BEO817" s="171"/>
      <c r="BEP817" s="171"/>
      <c r="BEQ817" s="171"/>
      <c r="BER817" s="171"/>
      <c r="BES817" s="171"/>
      <c r="BET817" s="171"/>
      <c r="BEU817" s="171"/>
      <c r="BEV817" s="171"/>
      <c r="BEW817" s="171"/>
      <c r="BEX817" s="171"/>
      <c r="BEY817" s="171"/>
      <c r="BEZ817" s="171"/>
      <c r="BFA817" s="171"/>
      <c r="BFB817" s="171"/>
      <c r="BFC817" s="171"/>
      <c r="BFD817" s="171"/>
      <c r="BFE817" s="171"/>
      <c r="BFF817" s="171"/>
      <c r="BFG817" s="171"/>
      <c r="BFH817" s="171"/>
      <c r="BFI817" s="171"/>
      <c r="BFJ817" s="171"/>
      <c r="BFK817" s="171"/>
      <c r="BFL817" s="171"/>
      <c r="BFM817" s="171"/>
      <c r="BFN817" s="171"/>
      <c r="BFO817" s="171"/>
      <c r="BFP817" s="171"/>
      <c r="BFQ817" s="171"/>
      <c r="BFR817" s="171"/>
      <c r="BFS817" s="171"/>
      <c r="BFT817" s="171"/>
      <c r="BFU817" s="171"/>
      <c r="BFV817" s="171"/>
      <c r="BFW817" s="171"/>
      <c r="BFX817" s="171"/>
      <c r="BFY817" s="171"/>
      <c r="BFZ817" s="171"/>
      <c r="BGA817" s="171"/>
      <c r="BGB817" s="171"/>
      <c r="BGC817" s="171"/>
      <c r="BGD817" s="171"/>
      <c r="BGE817" s="171"/>
      <c r="BGF817" s="171"/>
      <c r="BGG817" s="171"/>
      <c r="BGH817" s="171"/>
      <c r="BGI817" s="171"/>
      <c r="BGJ817" s="171"/>
      <c r="BGK817" s="171"/>
      <c r="BGL817" s="171"/>
      <c r="BGM817" s="171"/>
      <c r="BGN817" s="171"/>
      <c r="BGO817" s="171"/>
      <c r="BGP817" s="171"/>
      <c r="BGQ817" s="171"/>
      <c r="BGR817" s="171"/>
      <c r="BGS817" s="171"/>
      <c r="BGT817" s="171"/>
      <c r="BGU817" s="171"/>
      <c r="BGV817" s="171"/>
      <c r="BGW817" s="171"/>
      <c r="BGX817" s="171"/>
      <c r="BGY817" s="171"/>
      <c r="BGZ817" s="171"/>
      <c r="BHA817" s="171"/>
      <c r="BHB817" s="171"/>
      <c r="BHC817" s="171"/>
      <c r="BHD817" s="171"/>
      <c r="BHE817" s="171"/>
    </row>
    <row r="818" spans="1:1565" s="67" customFormat="1" ht="27.6">
      <c r="A818" s="31"/>
      <c r="B818" s="182" t="s">
        <v>1678</v>
      </c>
      <c r="C818" s="183"/>
      <c r="D818" s="183"/>
      <c r="E818" s="183"/>
      <c r="F818" s="183"/>
      <c r="G818" s="183"/>
      <c r="H818" s="183"/>
      <c r="I818" s="183"/>
      <c r="J818" s="184"/>
      <c r="K818" s="172"/>
      <c r="L818" s="172"/>
      <c r="M818" s="172"/>
      <c r="N818" s="172"/>
      <c r="O818" s="172"/>
      <c r="P818" s="172"/>
      <c r="Q818" s="172"/>
      <c r="R818" s="172"/>
      <c r="S818" s="172"/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1"/>
      <c r="AU818" s="171"/>
      <c r="AV818" s="171"/>
      <c r="AW818" s="171"/>
      <c r="AX818" s="171"/>
      <c r="AY818" s="171"/>
      <c r="AZ818" s="171"/>
      <c r="BA818" s="171"/>
      <c r="BB818" s="171"/>
      <c r="BC818" s="171"/>
      <c r="BD818" s="171"/>
      <c r="BE818" s="171"/>
      <c r="BF818" s="171"/>
      <c r="BG818" s="171"/>
      <c r="BH818" s="171"/>
      <c r="BI818" s="171"/>
      <c r="BJ818" s="171"/>
      <c r="BK818" s="171"/>
      <c r="BL818" s="171"/>
      <c r="BM818" s="171"/>
      <c r="BN818" s="171"/>
      <c r="BO818" s="171"/>
      <c r="BP818" s="171"/>
      <c r="BQ818" s="171"/>
      <c r="BR818" s="171"/>
      <c r="BS818" s="171"/>
      <c r="BT818" s="171"/>
      <c r="BU818" s="171"/>
      <c r="BV818" s="171"/>
      <c r="BW818" s="171"/>
      <c r="BX818" s="171"/>
      <c r="BY818" s="171"/>
      <c r="BZ818" s="171"/>
      <c r="CA818" s="171"/>
      <c r="CB818" s="171"/>
      <c r="CC818" s="171"/>
      <c r="CD818" s="171"/>
      <c r="CE818" s="171"/>
      <c r="CF818" s="171"/>
      <c r="CG818" s="171"/>
      <c r="CH818" s="171"/>
      <c r="CI818" s="171"/>
      <c r="CJ818" s="171"/>
      <c r="CK818" s="171"/>
      <c r="CL818" s="171"/>
      <c r="CM818" s="171"/>
      <c r="CN818" s="171"/>
      <c r="CO818" s="171"/>
      <c r="CP818" s="171"/>
      <c r="CQ818" s="171"/>
      <c r="CR818" s="171"/>
      <c r="CS818" s="171"/>
      <c r="CT818" s="171"/>
      <c r="CU818" s="171"/>
      <c r="CV818" s="171"/>
      <c r="CW818" s="171"/>
      <c r="CX818" s="171"/>
      <c r="CY818" s="171"/>
      <c r="CZ818" s="171"/>
      <c r="DA818" s="171"/>
      <c r="DB818" s="171"/>
      <c r="DC818" s="171"/>
      <c r="DD818" s="171"/>
      <c r="DE818" s="171"/>
      <c r="DF818" s="171"/>
      <c r="DG818" s="171"/>
      <c r="DH818" s="171"/>
      <c r="DI818" s="171"/>
      <c r="DJ818" s="171"/>
      <c r="DK818" s="171"/>
      <c r="DL818" s="171"/>
      <c r="DM818" s="171"/>
      <c r="DN818" s="171"/>
      <c r="DO818" s="171"/>
      <c r="DP818" s="171"/>
      <c r="DQ818" s="171"/>
      <c r="DR818" s="171"/>
      <c r="DS818" s="171"/>
      <c r="DT818" s="171"/>
      <c r="DU818" s="171"/>
      <c r="DV818" s="171"/>
      <c r="DW818" s="171"/>
      <c r="DX818" s="171"/>
      <c r="DY818" s="171"/>
      <c r="DZ818" s="171"/>
      <c r="EA818" s="171"/>
      <c r="EB818" s="171"/>
      <c r="EC818" s="171"/>
      <c r="ED818" s="171"/>
      <c r="EE818" s="171"/>
      <c r="EF818" s="171"/>
      <c r="EG818" s="171"/>
      <c r="EH818" s="171"/>
      <c r="EI818" s="171"/>
      <c r="EJ818" s="171"/>
      <c r="EK818" s="171"/>
      <c r="EL818" s="171"/>
      <c r="EM818" s="171"/>
      <c r="EN818" s="171"/>
      <c r="EO818" s="171"/>
      <c r="EP818" s="171"/>
      <c r="EQ818" s="171"/>
      <c r="ER818" s="171"/>
      <c r="ES818" s="171"/>
      <c r="ET818" s="171"/>
      <c r="EU818" s="171"/>
      <c r="EV818" s="171"/>
      <c r="EW818" s="171"/>
      <c r="EX818" s="171"/>
      <c r="EY818" s="171"/>
      <c r="EZ818" s="171"/>
      <c r="FA818" s="171"/>
      <c r="FB818" s="171"/>
      <c r="FC818" s="171"/>
      <c r="FD818" s="171"/>
      <c r="FE818" s="171"/>
      <c r="FF818" s="171"/>
      <c r="FG818" s="171"/>
      <c r="FH818" s="171"/>
      <c r="FI818" s="171"/>
      <c r="FJ818" s="171"/>
      <c r="FK818" s="171"/>
      <c r="FL818" s="171"/>
      <c r="FM818" s="171"/>
      <c r="FN818" s="171"/>
      <c r="FO818" s="171"/>
      <c r="FP818" s="171"/>
      <c r="FQ818" s="171"/>
      <c r="FR818" s="171"/>
      <c r="FS818" s="171"/>
      <c r="FT818" s="171"/>
      <c r="FU818" s="171"/>
      <c r="FV818" s="171"/>
      <c r="FW818" s="171"/>
      <c r="FX818" s="171"/>
      <c r="FY818" s="171"/>
      <c r="FZ818" s="171"/>
      <c r="GA818" s="171"/>
      <c r="GB818" s="171"/>
      <c r="GC818" s="171"/>
      <c r="GD818" s="171"/>
      <c r="GE818" s="171"/>
      <c r="GF818" s="171"/>
      <c r="GG818" s="171"/>
      <c r="GH818" s="171"/>
      <c r="GI818" s="171"/>
      <c r="GJ818" s="171"/>
      <c r="GK818" s="171"/>
      <c r="GL818" s="171"/>
      <c r="GM818" s="171"/>
      <c r="GN818" s="171"/>
      <c r="GO818" s="171"/>
      <c r="GP818" s="171"/>
      <c r="GQ818" s="171"/>
      <c r="GR818" s="171"/>
      <c r="GS818" s="171"/>
      <c r="GT818" s="171"/>
      <c r="GU818" s="171"/>
      <c r="GV818" s="171"/>
      <c r="GW818" s="171"/>
      <c r="GX818" s="171"/>
      <c r="GY818" s="171"/>
      <c r="GZ818" s="171"/>
      <c r="HA818" s="171"/>
      <c r="HB818" s="171"/>
      <c r="HC818" s="171"/>
      <c r="HD818" s="171"/>
      <c r="HE818" s="171"/>
      <c r="HF818" s="171"/>
      <c r="HG818" s="171"/>
      <c r="HH818" s="171"/>
      <c r="HI818" s="171"/>
      <c r="HJ818" s="171"/>
      <c r="HK818" s="171"/>
      <c r="HL818" s="171"/>
      <c r="HM818" s="171"/>
      <c r="HN818" s="171"/>
      <c r="HO818" s="171"/>
      <c r="HP818" s="171"/>
      <c r="HQ818" s="171"/>
      <c r="HR818" s="171"/>
      <c r="HS818" s="171"/>
      <c r="HT818" s="171"/>
      <c r="HU818" s="171"/>
      <c r="HV818" s="171"/>
      <c r="HW818" s="171"/>
      <c r="HX818" s="171"/>
      <c r="HY818" s="171"/>
      <c r="HZ818" s="171"/>
      <c r="IA818" s="171"/>
      <c r="IB818" s="171"/>
      <c r="IC818" s="171"/>
      <c r="ID818" s="171"/>
      <c r="IE818" s="171"/>
      <c r="IF818" s="171"/>
      <c r="IG818" s="171"/>
      <c r="IH818" s="171"/>
      <c r="II818" s="171"/>
      <c r="IJ818" s="171"/>
      <c r="IK818" s="171"/>
      <c r="IL818" s="171"/>
      <c r="IM818" s="171"/>
      <c r="IN818" s="171"/>
      <c r="IO818" s="171"/>
      <c r="IP818" s="171"/>
      <c r="IQ818" s="171"/>
      <c r="IR818" s="171"/>
      <c r="IS818" s="171"/>
      <c r="IT818" s="171"/>
      <c r="IU818" s="171"/>
      <c r="IV818" s="171"/>
      <c r="IW818" s="171"/>
      <c r="IX818" s="171"/>
      <c r="IY818" s="171"/>
      <c r="IZ818" s="171"/>
      <c r="JA818" s="171"/>
      <c r="JB818" s="171"/>
      <c r="JC818" s="171"/>
      <c r="JD818" s="171"/>
      <c r="JE818" s="171"/>
      <c r="JF818" s="171"/>
      <c r="JG818" s="171"/>
      <c r="JH818" s="171"/>
      <c r="JI818" s="171"/>
      <c r="JJ818" s="171"/>
      <c r="JK818" s="171"/>
      <c r="JL818" s="171"/>
      <c r="JM818" s="171"/>
      <c r="JN818" s="171"/>
      <c r="JO818" s="171"/>
      <c r="JP818" s="171"/>
      <c r="JQ818" s="171"/>
      <c r="JR818" s="171"/>
      <c r="JS818" s="171"/>
      <c r="JT818" s="171"/>
      <c r="JU818" s="171"/>
      <c r="JV818" s="171"/>
      <c r="JW818" s="171"/>
      <c r="JX818" s="171"/>
      <c r="JY818" s="171"/>
      <c r="JZ818" s="171"/>
      <c r="KA818" s="171"/>
      <c r="KB818" s="171"/>
      <c r="KC818" s="171"/>
      <c r="KD818" s="171"/>
      <c r="KE818" s="171"/>
      <c r="KF818" s="171"/>
      <c r="KG818" s="171"/>
      <c r="KH818" s="171"/>
      <c r="KI818" s="171"/>
      <c r="KJ818" s="171"/>
      <c r="KK818" s="171"/>
      <c r="KL818" s="171"/>
      <c r="KM818" s="171"/>
      <c r="KN818" s="171"/>
      <c r="KO818" s="171"/>
      <c r="KP818" s="171"/>
      <c r="KQ818" s="171"/>
      <c r="KR818" s="171"/>
      <c r="KS818" s="171"/>
      <c r="KT818" s="171"/>
      <c r="KU818" s="171"/>
      <c r="KV818" s="171"/>
      <c r="KW818" s="171"/>
      <c r="KX818" s="171"/>
      <c r="KY818" s="171"/>
      <c r="KZ818" s="171"/>
      <c r="LA818" s="171"/>
      <c r="LB818" s="171"/>
      <c r="LC818" s="171"/>
      <c r="LD818" s="171"/>
      <c r="LE818" s="171"/>
      <c r="LF818" s="171"/>
      <c r="LG818" s="171"/>
      <c r="LH818" s="171"/>
      <c r="LI818" s="171"/>
      <c r="LJ818" s="171"/>
      <c r="LK818" s="171"/>
      <c r="LL818" s="171"/>
      <c r="LM818" s="171"/>
      <c r="LN818" s="171"/>
      <c r="LO818" s="171"/>
      <c r="LP818" s="171"/>
      <c r="LQ818" s="171"/>
      <c r="LR818" s="171"/>
      <c r="LS818" s="171"/>
      <c r="LT818" s="171"/>
      <c r="LU818" s="171"/>
      <c r="LV818" s="171"/>
      <c r="LW818" s="171"/>
      <c r="LX818" s="171"/>
      <c r="LY818" s="171"/>
      <c r="LZ818" s="171"/>
      <c r="MA818" s="171"/>
      <c r="MB818" s="171"/>
      <c r="MC818" s="171"/>
      <c r="MD818" s="171"/>
      <c r="ME818" s="171"/>
      <c r="MF818" s="171"/>
      <c r="MG818" s="171"/>
      <c r="MH818" s="171"/>
      <c r="MI818" s="171"/>
      <c r="MJ818" s="171"/>
      <c r="MK818" s="171"/>
      <c r="ML818" s="171"/>
      <c r="MM818" s="171"/>
      <c r="MN818" s="171"/>
      <c r="MO818" s="171"/>
      <c r="MP818" s="171"/>
      <c r="MQ818" s="171"/>
      <c r="MR818" s="171"/>
      <c r="MS818" s="171"/>
      <c r="MT818" s="171"/>
      <c r="MU818" s="171"/>
      <c r="MV818" s="171"/>
      <c r="MW818" s="171"/>
      <c r="MX818" s="171"/>
      <c r="MY818" s="171"/>
      <c r="MZ818" s="171"/>
      <c r="NA818" s="171"/>
      <c r="NB818" s="171"/>
      <c r="NC818" s="171"/>
      <c r="ND818" s="171"/>
      <c r="NE818" s="171"/>
      <c r="NF818" s="171"/>
      <c r="NG818" s="171"/>
      <c r="NH818" s="171"/>
      <c r="NI818" s="171"/>
      <c r="NJ818" s="171"/>
      <c r="NK818" s="171"/>
      <c r="NL818" s="171"/>
      <c r="NM818" s="171"/>
      <c r="NN818" s="171"/>
      <c r="NO818" s="171"/>
      <c r="NP818" s="171"/>
      <c r="NQ818" s="171"/>
      <c r="NR818" s="171"/>
      <c r="NS818" s="171"/>
      <c r="NT818" s="171"/>
      <c r="NU818" s="171"/>
      <c r="NV818" s="171"/>
      <c r="NW818" s="171"/>
      <c r="NX818" s="171"/>
      <c r="NY818" s="171"/>
      <c r="NZ818" s="171"/>
      <c r="OA818" s="171"/>
      <c r="OB818" s="171"/>
      <c r="OC818" s="171"/>
      <c r="OD818" s="171"/>
      <c r="OE818" s="171"/>
      <c r="OF818" s="171"/>
      <c r="OG818" s="171"/>
      <c r="OH818" s="171"/>
      <c r="OI818" s="171"/>
      <c r="OJ818" s="171"/>
      <c r="OK818" s="171"/>
      <c r="OL818" s="171"/>
      <c r="OM818" s="171"/>
      <c r="ON818" s="171"/>
      <c r="OO818" s="171"/>
      <c r="OP818" s="171"/>
      <c r="OQ818" s="171"/>
      <c r="OR818" s="171"/>
      <c r="OS818" s="171"/>
      <c r="OT818" s="171"/>
      <c r="OU818" s="171"/>
      <c r="OV818" s="171"/>
      <c r="OW818" s="171"/>
      <c r="OX818" s="171"/>
      <c r="OY818" s="171"/>
      <c r="OZ818" s="171"/>
      <c r="PA818" s="171"/>
      <c r="PB818" s="171"/>
      <c r="PC818" s="171"/>
      <c r="PD818" s="171"/>
      <c r="PE818" s="171"/>
      <c r="PF818" s="171"/>
      <c r="PG818" s="171"/>
      <c r="PH818" s="171"/>
      <c r="PI818" s="171"/>
      <c r="PJ818" s="171"/>
      <c r="PK818" s="171"/>
      <c r="PL818" s="171"/>
      <c r="PM818" s="171"/>
      <c r="PN818" s="171"/>
      <c r="PO818" s="171"/>
      <c r="PP818" s="171"/>
      <c r="PQ818" s="171"/>
      <c r="PR818" s="171"/>
      <c r="PS818" s="171"/>
      <c r="PT818" s="171"/>
      <c r="PU818" s="171"/>
      <c r="PV818" s="171"/>
      <c r="PW818" s="171"/>
      <c r="PX818" s="171"/>
      <c r="PY818" s="171"/>
      <c r="PZ818" s="171"/>
      <c r="QA818" s="171"/>
      <c r="QB818" s="171"/>
      <c r="QC818" s="171"/>
      <c r="QD818" s="171"/>
      <c r="QE818" s="171"/>
      <c r="QF818" s="171"/>
      <c r="QG818" s="171"/>
      <c r="QH818" s="171"/>
      <c r="QI818" s="171"/>
      <c r="QJ818" s="171"/>
      <c r="QK818" s="171"/>
      <c r="QL818" s="171"/>
      <c r="QM818" s="171"/>
      <c r="QN818" s="171"/>
      <c r="QO818" s="171"/>
      <c r="QP818" s="171"/>
      <c r="QQ818" s="171"/>
      <c r="QR818" s="171"/>
      <c r="QS818" s="171"/>
      <c r="QT818" s="171"/>
      <c r="QU818" s="171"/>
      <c r="QV818" s="171"/>
      <c r="QW818" s="171"/>
      <c r="QX818" s="171"/>
      <c r="QY818" s="171"/>
      <c r="QZ818" s="171"/>
      <c r="RA818" s="171"/>
      <c r="RB818" s="171"/>
      <c r="RC818" s="171"/>
      <c r="RD818" s="171"/>
      <c r="RE818" s="171"/>
      <c r="RF818" s="171"/>
      <c r="RG818" s="171"/>
      <c r="RH818" s="171"/>
      <c r="RI818" s="171"/>
      <c r="RJ818" s="171"/>
      <c r="RK818" s="171"/>
      <c r="RL818" s="171"/>
      <c r="RM818" s="171"/>
      <c r="RN818" s="171"/>
      <c r="RO818" s="171"/>
      <c r="RP818" s="171"/>
      <c r="RQ818" s="171"/>
      <c r="RR818" s="171"/>
      <c r="RS818" s="171"/>
      <c r="RT818" s="171"/>
      <c r="RU818" s="171"/>
      <c r="RV818" s="171"/>
      <c r="RW818" s="171"/>
      <c r="RX818" s="171"/>
      <c r="RY818" s="171"/>
      <c r="RZ818" s="171"/>
      <c r="SA818" s="171"/>
      <c r="SB818" s="171"/>
      <c r="SC818" s="171"/>
      <c r="SD818" s="171"/>
      <c r="SE818" s="171"/>
      <c r="SF818" s="171"/>
      <c r="SG818" s="171"/>
      <c r="SH818" s="171"/>
      <c r="SI818" s="171"/>
      <c r="SJ818" s="171"/>
      <c r="SK818" s="171"/>
      <c r="SL818" s="171"/>
      <c r="SM818" s="171"/>
      <c r="SN818" s="171"/>
      <c r="SO818" s="171"/>
      <c r="SP818" s="171"/>
      <c r="SQ818" s="171"/>
      <c r="SR818" s="171"/>
      <c r="SS818" s="171"/>
      <c r="ST818" s="171"/>
      <c r="SU818" s="171"/>
      <c r="SV818" s="171"/>
      <c r="SW818" s="171"/>
      <c r="SX818" s="171"/>
      <c r="SY818" s="171"/>
      <c r="SZ818" s="171"/>
      <c r="TA818" s="171"/>
      <c r="TB818" s="171"/>
      <c r="TC818" s="171"/>
      <c r="TD818" s="171"/>
      <c r="TE818" s="171"/>
      <c r="TF818" s="171"/>
      <c r="TG818" s="171"/>
      <c r="TH818" s="171"/>
      <c r="TI818" s="171"/>
      <c r="TJ818" s="171"/>
      <c r="TK818" s="171"/>
      <c r="TL818" s="171"/>
      <c r="TM818" s="171"/>
      <c r="TN818" s="171"/>
      <c r="TO818" s="171"/>
      <c r="TP818" s="171"/>
      <c r="TQ818" s="171"/>
      <c r="TR818" s="171"/>
      <c r="TS818" s="171"/>
      <c r="TT818" s="171"/>
      <c r="TU818" s="171"/>
      <c r="TV818" s="171"/>
      <c r="TW818" s="171"/>
      <c r="TX818" s="171"/>
      <c r="TY818" s="171"/>
      <c r="TZ818" s="171"/>
      <c r="UA818" s="171"/>
      <c r="UB818" s="171"/>
      <c r="UC818" s="171"/>
      <c r="UD818" s="171"/>
      <c r="UE818" s="171"/>
      <c r="UF818" s="171"/>
      <c r="UG818" s="171"/>
      <c r="UH818" s="171"/>
      <c r="UI818" s="171"/>
      <c r="UJ818" s="171"/>
      <c r="UK818" s="171"/>
      <c r="UL818" s="171"/>
      <c r="UM818" s="171"/>
      <c r="UN818" s="171"/>
      <c r="UO818" s="171"/>
      <c r="UP818" s="171"/>
      <c r="UQ818" s="171"/>
      <c r="UR818" s="171"/>
      <c r="US818" s="171"/>
      <c r="UT818" s="171"/>
      <c r="UU818" s="171"/>
      <c r="UV818" s="171"/>
      <c r="UW818" s="171"/>
      <c r="UX818" s="171"/>
      <c r="UY818" s="171"/>
      <c r="UZ818" s="171"/>
      <c r="VA818" s="171"/>
      <c r="VB818" s="171"/>
      <c r="VC818" s="171"/>
      <c r="VD818" s="171"/>
      <c r="VE818" s="171"/>
      <c r="VF818" s="171"/>
      <c r="VG818" s="171"/>
      <c r="VH818" s="171"/>
      <c r="VI818" s="171"/>
      <c r="VJ818" s="171"/>
      <c r="VK818" s="171"/>
      <c r="VL818" s="171"/>
      <c r="VM818" s="171"/>
      <c r="VN818" s="171"/>
      <c r="VO818" s="171"/>
      <c r="VP818" s="171"/>
      <c r="VQ818" s="171"/>
      <c r="VR818" s="171"/>
      <c r="VS818" s="171"/>
      <c r="VT818" s="171"/>
      <c r="VU818" s="171"/>
      <c r="VV818" s="171"/>
      <c r="VW818" s="171"/>
      <c r="VX818" s="171"/>
      <c r="VY818" s="171"/>
      <c r="VZ818" s="171"/>
      <c r="WA818" s="171"/>
      <c r="WB818" s="171"/>
      <c r="WC818" s="171"/>
      <c r="WD818" s="171"/>
      <c r="WE818" s="171"/>
      <c r="WF818" s="171"/>
      <c r="WG818" s="171"/>
      <c r="WH818" s="171"/>
      <c r="WI818" s="171"/>
      <c r="WJ818" s="171"/>
      <c r="WK818" s="171"/>
      <c r="WL818" s="171"/>
      <c r="WM818" s="171"/>
      <c r="WN818" s="171"/>
      <c r="WO818" s="171"/>
      <c r="WP818" s="171"/>
      <c r="WQ818" s="171"/>
      <c r="WR818" s="171"/>
      <c r="WS818" s="171"/>
      <c r="WT818" s="171"/>
      <c r="WU818" s="171"/>
      <c r="WV818" s="171"/>
      <c r="WW818" s="171"/>
      <c r="WX818" s="171"/>
      <c r="WY818" s="171"/>
      <c r="WZ818" s="171"/>
      <c r="XA818" s="171"/>
      <c r="XB818" s="171"/>
      <c r="XC818" s="171"/>
      <c r="XD818" s="171"/>
      <c r="XE818" s="171"/>
      <c r="XF818" s="171"/>
      <c r="XG818" s="171"/>
      <c r="XH818" s="171"/>
      <c r="XI818" s="171"/>
      <c r="XJ818" s="171"/>
      <c r="XK818" s="171"/>
      <c r="XL818" s="171"/>
      <c r="XM818" s="171"/>
      <c r="XN818" s="171"/>
      <c r="XO818" s="171"/>
      <c r="XP818" s="171"/>
      <c r="XQ818" s="171"/>
      <c r="XR818" s="171"/>
      <c r="XS818" s="171"/>
      <c r="XT818" s="171"/>
      <c r="XU818" s="171"/>
      <c r="XV818" s="171"/>
      <c r="XW818" s="171"/>
      <c r="XX818" s="171"/>
      <c r="XY818" s="171"/>
      <c r="XZ818" s="171"/>
      <c r="YA818" s="171"/>
      <c r="YB818" s="171"/>
      <c r="YC818" s="171"/>
      <c r="YD818" s="171"/>
      <c r="YE818" s="171"/>
      <c r="YF818" s="171"/>
      <c r="YG818" s="171"/>
      <c r="YH818" s="171"/>
      <c r="YI818" s="171"/>
      <c r="YJ818" s="171"/>
      <c r="YK818" s="171"/>
      <c r="YL818" s="171"/>
      <c r="YM818" s="171"/>
      <c r="YN818" s="171"/>
      <c r="YO818" s="171"/>
      <c r="YP818" s="171"/>
      <c r="YQ818" s="171"/>
      <c r="YR818" s="171"/>
      <c r="YS818" s="171"/>
      <c r="YT818" s="171"/>
      <c r="YU818" s="171"/>
      <c r="YV818" s="171"/>
      <c r="YW818" s="171"/>
      <c r="YX818" s="171"/>
      <c r="YY818" s="171"/>
      <c r="YZ818" s="171"/>
      <c r="ZA818" s="171"/>
      <c r="ZB818" s="171"/>
      <c r="ZC818" s="171"/>
      <c r="ZD818" s="171"/>
      <c r="ZE818" s="171"/>
      <c r="ZF818" s="171"/>
      <c r="ZG818" s="171"/>
      <c r="ZH818" s="171"/>
      <c r="ZI818" s="171"/>
      <c r="ZJ818" s="171"/>
      <c r="ZK818" s="171"/>
      <c r="ZL818" s="171"/>
      <c r="ZM818" s="171"/>
      <c r="ZN818" s="171"/>
      <c r="ZO818" s="171"/>
      <c r="ZP818" s="171"/>
      <c r="ZQ818" s="171"/>
      <c r="ZR818" s="171"/>
      <c r="ZS818" s="171"/>
      <c r="ZT818" s="171"/>
      <c r="ZU818" s="171"/>
      <c r="ZV818" s="171"/>
      <c r="ZW818" s="171"/>
      <c r="ZX818" s="171"/>
      <c r="ZY818" s="171"/>
      <c r="ZZ818" s="171"/>
      <c r="AAA818" s="171"/>
      <c r="AAB818" s="171"/>
      <c r="AAC818" s="171"/>
      <c r="AAD818" s="171"/>
      <c r="AAE818" s="171"/>
      <c r="AAF818" s="171"/>
      <c r="AAG818" s="171"/>
      <c r="AAH818" s="171"/>
      <c r="AAI818" s="171"/>
      <c r="AAJ818" s="171"/>
      <c r="AAK818" s="171"/>
      <c r="AAL818" s="171"/>
      <c r="AAM818" s="171"/>
      <c r="AAN818" s="171"/>
      <c r="AAO818" s="171"/>
      <c r="AAP818" s="171"/>
      <c r="AAQ818" s="171"/>
      <c r="AAR818" s="171"/>
      <c r="AAS818" s="171"/>
      <c r="AAT818" s="171"/>
      <c r="AAU818" s="171"/>
      <c r="AAV818" s="171"/>
      <c r="AAW818" s="171"/>
      <c r="AAX818" s="171"/>
      <c r="AAY818" s="171"/>
      <c r="AAZ818" s="171"/>
      <c r="ABA818" s="171"/>
      <c r="ABB818" s="171"/>
      <c r="ABC818" s="171"/>
      <c r="ABD818" s="171"/>
      <c r="ABE818" s="171"/>
      <c r="ABF818" s="171"/>
      <c r="ABG818" s="171"/>
      <c r="ABH818" s="171"/>
      <c r="ABI818" s="171"/>
      <c r="ABJ818" s="171"/>
      <c r="ABK818" s="171"/>
      <c r="ABL818" s="171"/>
      <c r="ABM818" s="171"/>
      <c r="ABN818" s="171"/>
      <c r="ABO818" s="171"/>
      <c r="ABP818" s="171"/>
      <c r="ABQ818" s="171"/>
      <c r="ABR818" s="171"/>
      <c r="ABS818" s="171"/>
      <c r="ABT818" s="171"/>
      <c r="ABU818" s="171"/>
      <c r="ABV818" s="171"/>
      <c r="ABW818" s="171"/>
      <c r="ABX818" s="171"/>
      <c r="ABY818" s="171"/>
      <c r="ABZ818" s="171"/>
      <c r="ACA818" s="171"/>
      <c r="ACB818" s="171"/>
      <c r="ACC818" s="171"/>
      <c r="ACD818" s="171"/>
      <c r="ACE818" s="171"/>
      <c r="ACF818" s="171"/>
      <c r="ACG818" s="171"/>
      <c r="ACH818" s="171"/>
      <c r="ACI818" s="171"/>
      <c r="ACJ818" s="171"/>
      <c r="ACK818" s="171"/>
      <c r="ACL818" s="171"/>
      <c r="ACM818" s="171"/>
      <c r="ACN818" s="171"/>
      <c r="ACO818" s="171"/>
      <c r="ACP818" s="171"/>
      <c r="ACQ818" s="171"/>
      <c r="ACR818" s="171"/>
      <c r="ACS818" s="171"/>
      <c r="ACT818" s="171"/>
      <c r="ACU818" s="171"/>
      <c r="ACV818" s="171"/>
      <c r="ACW818" s="171"/>
      <c r="ACX818" s="171"/>
      <c r="ACY818" s="171"/>
      <c r="ACZ818" s="171"/>
      <c r="ADA818" s="171"/>
      <c r="ADB818" s="171"/>
      <c r="ADC818" s="171"/>
      <c r="ADD818" s="171"/>
      <c r="ADE818" s="171"/>
      <c r="ADF818" s="171"/>
      <c r="ADG818" s="171"/>
      <c r="ADH818" s="171"/>
      <c r="ADI818" s="171"/>
      <c r="ADJ818" s="171"/>
      <c r="ADK818" s="171"/>
      <c r="ADL818" s="171"/>
      <c r="ADM818" s="171"/>
      <c r="ADN818" s="171"/>
      <c r="ADO818" s="171"/>
      <c r="ADP818" s="171"/>
      <c r="ADQ818" s="171"/>
      <c r="ADR818" s="171"/>
      <c r="ADS818" s="171"/>
      <c r="ADT818" s="171"/>
      <c r="ADU818" s="171"/>
      <c r="ADV818" s="171"/>
      <c r="ADW818" s="171"/>
      <c r="ADX818" s="171"/>
      <c r="ADY818" s="171"/>
      <c r="ADZ818" s="171"/>
      <c r="AEA818" s="171"/>
      <c r="AEB818" s="171"/>
      <c r="AEC818" s="171"/>
      <c r="AED818" s="171"/>
      <c r="AEE818" s="171"/>
      <c r="AEF818" s="171"/>
      <c r="AEG818" s="171"/>
      <c r="AEH818" s="171"/>
      <c r="AEI818" s="171"/>
      <c r="AEJ818" s="171"/>
      <c r="AEK818" s="171"/>
      <c r="AEL818" s="171"/>
      <c r="AEM818" s="171"/>
      <c r="AEN818" s="171"/>
      <c r="AEO818" s="171"/>
      <c r="AEP818" s="171"/>
      <c r="AEQ818" s="171"/>
      <c r="AER818" s="171"/>
      <c r="AES818" s="171"/>
      <c r="AET818" s="171"/>
      <c r="AEU818" s="171"/>
      <c r="AEV818" s="171"/>
      <c r="AEW818" s="171"/>
      <c r="AEX818" s="171"/>
      <c r="AEY818" s="171"/>
      <c r="AEZ818" s="171"/>
      <c r="AFA818" s="171"/>
      <c r="AFB818" s="171"/>
      <c r="AFC818" s="171"/>
      <c r="AFD818" s="171"/>
      <c r="AFE818" s="171"/>
      <c r="AFF818" s="171"/>
      <c r="AFG818" s="171"/>
      <c r="AFH818" s="171"/>
      <c r="AFI818" s="171"/>
      <c r="AFJ818" s="171"/>
      <c r="AFK818" s="171"/>
      <c r="AFL818" s="171"/>
      <c r="AFM818" s="171"/>
      <c r="AFN818" s="171"/>
      <c r="AFO818" s="171"/>
      <c r="AFP818" s="171"/>
      <c r="AFQ818" s="171"/>
      <c r="AFR818" s="171"/>
      <c r="AFS818" s="171"/>
      <c r="AFT818" s="171"/>
      <c r="AFU818" s="171"/>
      <c r="AFV818" s="171"/>
      <c r="AFW818" s="171"/>
      <c r="AFX818" s="171"/>
      <c r="AFY818" s="171"/>
      <c r="AFZ818" s="171"/>
      <c r="AGA818" s="171"/>
      <c r="AGB818" s="171"/>
      <c r="AGC818" s="171"/>
      <c r="AGD818" s="171"/>
      <c r="AGE818" s="171"/>
      <c r="AGF818" s="171"/>
      <c r="AGG818" s="171"/>
      <c r="AGH818" s="171"/>
      <c r="AGI818" s="171"/>
      <c r="AGJ818" s="171"/>
      <c r="AGK818" s="171"/>
      <c r="AGL818" s="171"/>
      <c r="AGM818" s="171"/>
      <c r="AGN818" s="171"/>
      <c r="AGO818" s="171"/>
      <c r="AGP818" s="171"/>
      <c r="AGQ818" s="171"/>
      <c r="AGR818" s="171"/>
      <c r="AGS818" s="171"/>
      <c r="AGT818" s="171"/>
      <c r="AGU818" s="171"/>
      <c r="AGV818" s="171"/>
      <c r="AGW818" s="171"/>
      <c r="AGX818" s="171"/>
      <c r="AGY818" s="171"/>
      <c r="AGZ818" s="171"/>
      <c r="AHA818" s="171"/>
      <c r="AHB818" s="171"/>
      <c r="AHC818" s="171"/>
      <c r="AHD818" s="171"/>
      <c r="AHE818" s="171"/>
      <c r="AHF818" s="171"/>
      <c r="AHG818" s="171"/>
      <c r="AHH818" s="171"/>
      <c r="AHI818" s="171"/>
      <c r="AHJ818" s="171"/>
      <c r="AHK818" s="171"/>
      <c r="AHL818" s="171"/>
      <c r="AHM818" s="171"/>
      <c r="AHN818" s="171"/>
      <c r="AHO818" s="171"/>
      <c r="AHP818" s="171"/>
      <c r="AHQ818" s="171"/>
      <c r="AHR818" s="171"/>
      <c r="AHS818" s="171"/>
      <c r="AHT818" s="171"/>
      <c r="AHU818" s="171"/>
      <c r="AHV818" s="171"/>
      <c r="AHW818" s="171"/>
      <c r="AHX818" s="171"/>
      <c r="AHY818" s="171"/>
      <c r="AHZ818" s="171"/>
      <c r="AIA818" s="171"/>
      <c r="AIB818" s="171"/>
      <c r="AIC818" s="171"/>
      <c r="AID818" s="171"/>
      <c r="AIE818" s="171"/>
      <c r="AIF818" s="171"/>
      <c r="AIG818" s="171"/>
      <c r="AIH818" s="171"/>
      <c r="AII818" s="171"/>
      <c r="AIJ818" s="171"/>
      <c r="AIK818" s="171"/>
      <c r="AIL818" s="171"/>
      <c r="AIM818" s="171"/>
      <c r="AIN818" s="171"/>
      <c r="AIO818" s="171"/>
      <c r="AIP818" s="171"/>
      <c r="AIQ818" s="171"/>
      <c r="AIR818" s="171"/>
      <c r="AIS818" s="171"/>
      <c r="AIT818" s="171"/>
      <c r="AIU818" s="171"/>
      <c r="AIV818" s="171"/>
      <c r="AIW818" s="171"/>
      <c r="AIX818" s="171"/>
      <c r="AIY818" s="171"/>
      <c r="AIZ818" s="171"/>
      <c r="AJA818" s="171"/>
      <c r="AJB818" s="171"/>
      <c r="AJC818" s="171"/>
      <c r="AJD818" s="171"/>
      <c r="AJE818" s="171"/>
      <c r="AJF818" s="171"/>
      <c r="AJG818" s="171"/>
      <c r="AJH818" s="171"/>
      <c r="AJI818" s="171"/>
      <c r="AJJ818" s="171"/>
      <c r="AJK818" s="171"/>
      <c r="AJL818" s="171"/>
      <c r="AJM818" s="171"/>
      <c r="AJN818" s="171"/>
      <c r="AJO818" s="171"/>
      <c r="AJP818" s="171"/>
      <c r="AJQ818" s="171"/>
      <c r="AJR818" s="171"/>
      <c r="AJS818" s="171"/>
      <c r="AJT818" s="171"/>
      <c r="AJU818" s="171"/>
      <c r="AJV818" s="171"/>
      <c r="AJW818" s="171"/>
      <c r="AJX818" s="171"/>
      <c r="AJY818" s="171"/>
      <c r="AJZ818" s="171"/>
      <c r="AKA818" s="171"/>
      <c r="AKB818" s="171"/>
      <c r="AKC818" s="171"/>
      <c r="AKD818" s="171"/>
      <c r="AKE818" s="171"/>
      <c r="AKF818" s="171"/>
      <c r="AKG818" s="171"/>
      <c r="AKH818" s="171"/>
      <c r="AKI818" s="171"/>
      <c r="AKJ818" s="171"/>
      <c r="AKK818" s="171"/>
      <c r="AKL818" s="171"/>
      <c r="AKM818" s="171"/>
      <c r="AKN818" s="171"/>
      <c r="AKO818" s="171"/>
      <c r="AKP818" s="171"/>
      <c r="AKQ818" s="171"/>
      <c r="AKR818" s="171"/>
      <c r="AKS818" s="171"/>
      <c r="AKT818" s="171"/>
      <c r="AKU818" s="171"/>
      <c r="AKV818" s="171"/>
      <c r="AKW818" s="171"/>
      <c r="AKX818" s="171"/>
      <c r="AKY818" s="171"/>
      <c r="AKZ818" s="171"/>
      <c r="ALA818" s="171"/>
      <c r="ALB818" s="171"/>
      <c r="ALC818" s="171"/>
      <c r="ALD818" s="171"/>
      <c r="ALE818" s="171"/>
      <c r="ALF818" s="171"/>
      <c r="ALG818" s="171"/>
      <c r="ALH818" s="171"/>
      <c r="ALI818" s="171"/>
      <c r="ALJ818" s="171"/>
      <c r="ALK818" s="171"/>
      <c r="ALL818" s="171"/>
      <c r="ALM818" s="171"/>
      <c r="ALN818" s="171"/>
      <c r="ALO818" s="171"/>
      <c r="ALP818" s="171"/>
      <c r="ALQ818" s="171"/>
      <c r="ALR818" s="171"/>
      <c r="ALS818" s="171"/>
      <c r="ALT818" s="171"/>
      <c r="ALU818" s="171"/>
      <c r="ALV818" s="171"/>
      <c r="ALW818" s="171"/>
      <c r="ALX818" s="171"/>
      <c r="ALY818" s="171"/>
      <c r="ALZ818" s="171"/>
      <c r="AMA818" s="171"/>
      <c r="AMB818" s="171"/>
      <c r="AMC818" s="171"/>
      <c r="AMD818" s="171"/>
      <c r="AME818" s="171"/>
      <c r="AMF818" s="171"/>
      <c r="AMG818" s="171"/>
      <c r="AMH818" s="171"/>
      <c r="AMI818" s="171"/>
      <c r="AMJ818" s="171"/>
      <c r="AMK818" s="171"/>
      <c r="AML818" s="171"/>
      <c r="AMM818" s="171"/>
      <c r="AMN818" s="171"/>
      <c r="AMO818" s="171"/>
      <c r="AMP818" s="171"/>
      <c r="AMQ818" s="171"/>
      <c r="AMR818" s="171"/>
      <c r="AMS818" s="171"/>
      <c r="AMT818" s="171"/>
      <c r="AMU818" s="171"/>
      <c r="AMV818" s="171"/>
      <c r="AMW818" s="171"/>
      <c r="AMX818" s="171"/>
      <c r="AMY818" s="171"/>
      <c r="AMZ818" s="171"/>
      <c r="ANA818" s="171"/>
      <c r="ANB818" s="171"/>
      <c r="ANC818" s="171"/>
      <c r="AND818" s="171"/>
      <c r="ANE818" s="171"/>
      <c r="ANF818" s="171"/>
      <c r="ANG818" s="171"/>
      <c r="ANH818" s="171"/>
      <c r="ANI818" s="171"/>
      <c r="ANJ818" s="171"/>
      <c r="ANK818" s="171"/>
      <c r="ANL818" s="171"/>
      <c r="ANM818" s="171"/>
      <c r="ANN818" s="171"/>
      <c r="ANO818" s="171"/>
      <c r="ANP818" s="171"/>
      <c r="ANQ818" s="171"/>
      <c r="ANR818" s="171"/>
      <c r="ANS818" s="171"/>
      <c r="ANT818" s="171"/>
      <c r="ANU818" s="171"/>
      <c r="ANV818" s="171"/>
      <c r="ANW818" s="171"/>
      <c r="ANX818" s="171"/>
      <c r="ANY818" s="171"/>
      <c r="ANZ818" s="171"/>
      <c r="AOA818" s="171"/>
      <c r="AOB818" s="171"/>
      <c r="AOC818" s="171"/>
      <c r="AOD818" s="171"/>
      <c r="AOE818" s="171"/>
      <c r="AOF818" s="171"/>
      <c r="AOG818" s="171"/>
      <c r="AOH818" s="171"/>
      <c r="AOI818" s="171"/>
      <c r="AOJ818" s="171"/>
      <c r="AOK818" s="171"/>
      <c r="AOL818" s="171"/>
      <c r="AOM818" s="171"/>
      <c r="AON818" s="171"/>
      <c r="AOO818" s="171"/>
      <c r="AOP818" s="171"/>
      <c r="AOQ818" s="171"/>
      <c r="AOR818" s="171"/>
      <c r="AOS818" s="171"/>
      <c r="AOT818" s="171"/>
      <c r="AOU818" s="171"/>
      <c r="AOV818" s="171"/>
      <c r="AOW818" s="171"/>
      <c r="AOX818" s="171"/>
      <c r="AOY818" s="171"/>
      <c r="AOZ818" s="171"/>
      <c r="APA818" s="171"/>
      <c r="APB818" s="171"/>
      <c r="APC818" s="171"/>
      <c r="APD818" s="171"/>
      <c r="APE818" s="171"/>
      <c r="APF818" s="171"/>
      <c r="APG818" s="171"/>
      <c r="APH818" s="171"/>
      <c r="API818" s="171"/>
      <c r="APJ818" s="171"/>
      <c r="APK818" s="171"/>
      <c r="APL818" s="171"/>
      <c r="APM818" s="171"/>
      <c r="APN818" s="171"/>
      <c r="APO818" s="171"/>
      <c r="APP818" s="171"/>
      <c r="APQ818" s="171"/>
      <c r="APR818" s="171"/>
      <c r="APS818" s="171"/>
      <c r="APT818" s="171"/>
      <c r="APU818" s="171"/>
      <c r="APV818" s="171"/>
      <c r="APW818" s="171"/>
      <c r="APX818" s="171"/>
      <c r="APY818" s="171"/>
      <c r="APZ818" s="171"/>
      <c r="AQA818" s="171"/>
      <c r="AQB818" s="171"/>
      <c r="AQC818" s="171"/>
      <c r="AQD818" s="171"/>
      <c r="AQE818" s="171"/>
      <c r="AQF818" s="171"/>
      <c r="AQG818" s="171"/>
      <c r="AQH818" s="171"/>
      <c r="AQI818" s="171"/>
      <c r="AQJ818" s="171"/>
      <c r="AQK818" s="171"/>
      <c r="AQL818" s="171"/>
      <c r="AQM818" s="171"/>
      <c r="AQN818" s="171"/>
      <c r="AQO818" s="171"/>
      <c r="AQP818" s="171"/>
      <c r="AQQ818" s="171"/>
      <c r="AQR818" s="171"/>
      <c r="AQS818" s="171"/>
      <c r="AQT818" s="171"/>
      <c r="AQU818" s="171"/>
      <c r="AQV818" s="171"/>
      <c r="AQW818" s="171"/>
      <c r="AQX818" s="171"/>
      <c r="AQY818" s="171"/>
      <c r="AQZ818" s="171"/>
      <c r="ARA818" s="171"/>
      <c r="ARB818" s="171"/>
      <c r="ARC818" s="171"/>
      <c r="ARD818" s="171"/>
      <c r="ARE818" s="171"/>
      <c r="ARF818" s="171"/>
      <c r="ARG818" s="171"/>
      <c r="ARH818" s="171"/>
      <c r="ARI818" s="171"/>
      <c r="ARJ818" s="171"/>
      <c r="ARK818" s="171"/>
      <c r="ARL818" s="171"/>
      <c r="ARM818" s="171"/>
      <c r="ARN818" s="171"/>
      <c r="ARO818" s="171"/>
      <c r="ARP818" s="171"/>
      <c r="ARQ818" s="171"/>
      <c r="ARR818" s="171"/>
      <c r="ARS818" s="171"/>
      <c r="ART818" s="171"/>
      <c r="ARU818" s="171"/>
      <c r="ARV818" s="171"/>
      <c r="ARW818" s="171"/>
      <c r="ARX818" s="171"/>
      <c r="ARY818" s="171"/>
      <c r="ARZ818" s="171"/>
      <c r="ASA818" s="171"/>
      <c r="ASB818" s="171"/>
      <c r="ASC818" s="171"/>
      <c r="ASD818" s="171"/>
      <c r="ASE818" s="171"/>
      <c r="ASF818" s="171"/>
      <c r="ASG818" s="171"/>
      <c r="ASH818" s="171"/>
      <c r="ASI818" s="171"/>
      <c r="ASJ818" s="171"/>
      <c r="ASK818" s="171"/>
      <c r="ASL818" s="171"/>
      <c r="ASM818" s="171"/>
      <c r="ASN818" s="171"/>
      <c r="ASO818" s="171"/>
      <c r="ASP818" s="171"/>
      <c r="ASQ818" s="171"/>
      <c r="ASR818" s="171"/>
      <c r="ASS818" s="171"/>
      <c r="AST818" s="171"/>
      <c r="ASU818" s="171"/>
      <c r="ASV818" s="171"/>
      <c r="ASW818" s="171"/>
      <c r="ASX818" s="171"/>
      <c r="ASY818" s="171"/>
      <c r="ASZ818" s="171"/>
      <c r="ATA818" s="171"/>
      <c r="ATB818" s="171"/>
      <c r="ATC818" s="171"/>
      <c r="ATD818" s="171"/>
      <c r="ATE818" s="171"/>
      <c r="ATF818" s="171"/>
      <c r="ATG818" s="171"/>
      <c r="ATH818" s="171"/>
      <c r="ATI818" s="171"/>
      <c r="ATJ818" s="171"/>
      <c r="ATK818" s="171"/>
      <c r="ATL818" s="171"/>
      <c r="ATM818" s="171"/>
      <c r="ATN818" s="171"/>
      <c r="ATO818" s="171"/>
      <c r="ATP818" s="171"/>
      <c r="ATQ818" s="171"/>
      <c r="ATR818" s="171"/>
      <c r="ATS818" s="171"/>
      <c r="ATT818" s="171"/>
      <c r="ATU818" s="171"/>
      <c r="ATV818" s="171"/>
      <c r="ATW818" s="171"/>
      <c r="ATX818" s="171"/>
      <c r="ATY818" s="171"/>
      <c r="ATZ818" s="171"/>
      <c r="AUA818" s="171"/>
      <c r="AUB818" s="171"/>
      <c r="AUC818" s="171"/>
      <c r="AUD818" s="171"/>
      <c r="AUE818" s="171"/>
      <c r="AUF818" s="171"/>
      <c r="AUG818" s="171"/>
      <c r="AUH818" s="171"/>
      <c r="AUI818" s="171"/>
      <c r="AUJ818" s="171"/>
      <c r="AUK818" s="171"/>
      <c r="AUL818" s="171"/>
      <c r="AUM818" s="171"/>
      <c r="AUN818" s="171"/>
      <c r="AUO818" s="171"/>
      <c r="AUP818" s="171"/>
      <c r="AUQ818" s="171"/>
      <c r="AUR818" s="171"/>
      <c r="AUS818" s="171"/>
      <c r="AUT818" s="171"/>
      <c r="AUU818" s="171"/>
      <c r="AUV818" s="171"/>
      <c r="AUW818" s="171"/>
      <c r="AUX818" s="171"/>
      <c r="AUY818" s="171"/>
      <c r="AUZ818" s="171"/>
      <c r="AVA818" s="171"/>
      <c r="AVB818" s="171"/>
      <c r="AVC818" s="171"/>
      <c r="AVD818" s="171"/>
      <c r="AVE818" s="171"/>
      <c r="AVF818" s="171"/>
      <c r="AVG818" s="171"/>
      <c r="AVH818" s="171"/>
      <c r="AVI818" s="171"/>
      <c r="AVJ818" s="171"/>
      <c r="AVK818" s="171"/>
      <c r="AVL818" s="171"/>
      <c r="AVM818" s="171"/>
      <c r="AVN818" s="171"/>
      <c r="AVO818" s="171"/>
      <c r="AVP818" s="171"/>
      <c r="AVQ818" s="171"/>
      <c r="AVR818" s="171"/>
      <c r="AVS818" s="171"/>
      <c r="AVT818" s="171"/>
      <c r="AVU818" s="171"/>
      <c r="AVV818" s="171"/>
      <c r="AVW818" s="171"/>
      <c r="AVX818" s="171"/>
      <c r="AVY818" s="171"/>
      <c r="AVZ818" s="171"/>
      <c r="AWA818" s="171"/>
      <c r="AWB818" s="171"/>
      <c r="AWC818" s="171"/>
      <c r="AWD818" s="171"/>
      <c r="AWE818" s="171"/>
      <c r="AWF818" s="171"/>
      <c r="AWG818" s="171"/>
      <c r="AWH818" s="171"/>
      <c r="AWI818" s="171"/>
      <c r="AWJ818" s="171"/>
      <c r="AWK818" s="171"/>
      <c r="AWL818" s="171"/>
      <c r="AWM818" s="171"/>
      <c r="AWN818" s="171"/>
      <c r="AWO818" s="171"/>
      <c r="AWP818" s="171"/>
      <c r="AWQ818" s="171"/>
      <c r="AWR818" s="171"/>
      <c r="AWS818" s="171"/>
      <c r="AWT818" s="171"/>
      <c r="AWU818" s="171"/>
      <c r="AWV818" s="171"/>
      <c r="AWW818" s="171"/>
      <c r="AWX818" s="171"/>
      <c r="AWY818" s="171"/>
      <c r="AWZ818" s="171"/>
      <c r="AXA818" s="171"/>
      <c r="AXB818" s="171"/>
      <c r="AXC818" s="171"/>
      <c r="AXD818" s="171"/>
      <c r="AXE818" s="171"/>
      <c r="AXF818" s="171"/>
      <c r="AXG818" s="171"/>
      <c r="AXH818" s="171"/>
      <c r="AXI818" s="171"/>
      <c r="AXJ818" s="171"/>
      <c r="AXK818" s="171"/>
      <c r="AXL818" s="171"/>
      <c r="AXM818" s="171"/>
      <c r="AXN818" s="171"/>
      <c r="AXO818" s="171"/>
      <c r="AXP818" s="171"/>
      <c r="AXQ818" s="171"/>
      <c r="AXR818" s="171"/>
      <c r="AXS818" s="171"/>
      <c r="AXT818" s="171"/>
      <c r="AXU818" s="171"/>
      <c r="AXV818" s="171"/>
      <c r="AXW818" s="171"/>
      <c r="AXX818" s="171"/>
      <c r="AXY818" s="171"/>
      <c r="AXZ818" s="171"/>
      <c r="AYA818" s="171"/>
      <c r="AYB818" s="171"/>
      <c r="AYC818" s="171"/>
      <c r="AYD818" s="171"/>
      <c r="AYE818" s="171"/>
      <c r="AYF818" s="171"/>
      <c r="AYG818" s="171"/>
      <c r="AYH818" s="171"/>
      <c r="AYI818" s="171"/>
      <c r="AYJ818" s="171"/>
      <c r="AYK818" s="171"/>
      <c r="AYL818" s="171"/>
      <c r="AYM818" s="171"/>
      <c r="AYN818" s="171"/>
      <c r="AYO818" s="171"/>
      <c r="AYP818" s="171"/>
      <c r="AYQ818" s="171"/>
      <c r="AYR818" s="171"/>
      <c r="AYS818" s="171"/>
      <c r="AYT818" s="171"/>
      <c r="AYU818" s="171"/>
      <c r="AYV818" s="171"/>
      <c r="AYW818" s="171"/>
      <c r="AYX818" s="171"/>
      <c r="AYY818" s="171"/>
      <c r="AYZ818" s="171"/>
      <c r="AZA818" s="171"/>
      <c r="AZB818" s="171"/>
      <c r="AZC818" s="171"/>
      <c r="AZD818" s="171"/>
      <c r="AZE818" s="171"/>
      <c r="AZF818" s="171"/>
      <c r="AZG818" s="171"/>
      <c r="AZH818" s="171"/>
      <c r="AZI818" s="171"/>
      <c r="AZJ818" s="171"/>
      <c r="AZK818" s="171"/>
      <c r="AZL818" s="171"/>
      <c r="AZM818" s="171"/>
      <c r="AZN818" s="171"/>
      <c r="AZO818" s="171"/>
      <c r="AZP818" s="171"/>
      <c r="AZQ818" s="171"/>
      <c r="AZR818" s="171"/>
      <c r="AZS818" s="171"/>
      <c r="AZT818" s="171"/>
      <c r="AZU818" s="171"/>
      <c r="AZV818" s="171"/>
      <c r="AZW818" s="171"/>
      <c r="AZX818" s="171"/>
      <c r="AZY818" s="171"/>
      <c r="AZZ818" s="171"/>
      <c r="BAA818" s="171"/>
      <c r="BAB818" s="171"/>
      <c r="BAC818" s="171"/>
      <c r="BAD818" s="171"/>
      <c r="BAE818" s="171"/>
      <c r="BAF818" s="171"/>
      <c r="BAG818" s="171"/>
      <c r="BAH818" s="171"/>
      <c r="BAI818" s="171"/>
      <c r="BAJ818" s="171"/>
      <c r="BAK818" s="171"/>
      <c r="BAL818" s="171"/>
      <c r="BAM818" s="171"/>
      <c r="BAN818" s="171"/>
      <c r="BAO818" s="171"/>
      <c r="BAP818" s="171"/>
      <c r="BAQ818" s="171"/>
      <c r="BAR818" s="171"/>
      <c r="BAS818" s="171"/>
      <c r="BAT818" s="171"/>
      <c r="BAU818" s="171"/>
      <c r="BAV818" s="171"/>
      <c r="BAW818" s="171"/>
      <c r="BAX818" s="171"/>
      <c r="BAY818" s="171"/>
      <c r="BAZ818" s="171"/>
      <c r="BBA818" s="171"/>
      <c r="BBB818" s="171"/>
      <c r="BBC818" s="171"/>
      <c r="BBD818" s="171"/>
      <c r="BBE818" s="171"/>
      <c r="BBF818" s="171"/>
      <c r="BBG818" s="171"/>
      <c r="BBH818" s="171"/>
      <c r="BBI818" s="171"/>
      <c r="BBJ818" s="171"/>
      <c r="BBK818" s="171"/>
      <c r="BBL818" s="171"/>
      <c r="BBM818" s="171"/>
      <c r="BBN818" s="171"/>
      <c r="BBO818" s="171"/>
      <c r="BBP818" s="171"/>
      <c r="BBQ818" s="171"/>
      <c r="BBR818" s="171"/>
      <c r="BBS818" s="171"/>
      <c r="BBT818" s="171"/>
      <c r="BBU818" s="171"/>
      <c r="BBV818" s="171"/>
      <c r="BBW818" s="171"/>
      <c r="BBX818" s="171"/>
      <c r="BBY818" s="171"/>
      <c r="BBZ818" s="171"/>
      <c r="BCA818" s="171"/>
      <c r="BCB818" s="171"/>
      <c r="BCC818" s="171"/>
      <c r="BCD818" s="171"/>
      <c r="BCE818" s="171"/>
      <c r="BCF818" s="171"/>
      <c r="BCG818" s="171"/>
      <c r="BCH818" s="171"/>
      <c r="BCI818" s="171"/>
      <c r="BCJ818" s="171"/>
      <c r="BCK818" s="171"/>
      <c r="BCL818" s="171"/>
      <c r="BCM818" s="171"/>
      <c r="BCN818" s="171"/>
      <c r="BCO818" s="171"/>
      <c r="BCP818" s="171"/>
      <c r="BCQ818" s="171"/>
      <c r="BCR818" s="171"/>
      <c r="BCS818" s="171"/>
      <c r="BCT818" s="171"/>
      <c r="BCU818" s="171"/>
      <c r="BCV818" s="171"/>
      <c r="BCW818" s="171"/>
      <c r="BCX818" s="171"/>
      <c r="BCY818" s="171"/>
      <c r="BCZ818" s="171"/>
      <c r="BDA818" s="171"/>
      <c r="BDB818" s="171"/>
      <c r="BDC818" s="171"/>
      <c r="BDD818" s="171"/>
      <c r="BDE818" s="171"/>
      <c r="BDF818" s="171"/>
      <c r="BDG818" s="171"/>
      <c r="BDH818" s="171"/>
      <c r="BDI818" s="171"/>
      <c r="BDJ818" s="171"/>
      <c r="BDK818" s="171"/>
      <c r="BDL818" s="171"/>
      <c r="BDM818" s="171"/>
      <c r="BDN818" s="171"/>
      <c r="BDO818" s="171"/>
      <c r="BDP818" s="171"/>
      <c r="BDQ818" s="171"/>
      <c r="BDR818" s="171"/>
      <c r="BDS818" s="171"/>
      <c r="BDT818" s="171"/>
      <c r="BDU818" s="171"/>
      <c r="BDV818" s="171"/>
      <c r="BDW818" s="171"/>
      <c r="BDX818" s="171"/>
      <c r="BDY818" s="171"/>
      <c r="BDZ818" s="171"/>
      <c r="BEA818" s="171"/>
      <c r="BEB818" s="171"/>
      <c r="BEC818" s="171"/>
      <c r="BED818" s="171"/>
      <c r="BEE818" s="171"/>
      <c r="BEF818" s="171"/>
      <c r="BEG818" s="171"/>
      <c r="BEH818" s="171"/>
      <c r="BEI818" s="171"/>
      <c r="BEJ818" s="171"/>
      <c r="BEK818" s="171"/>
      <c r="BEL818" s="171"/>
      <c r="BEM818" s="171"/>
      <c r="BEN818" s="171"/>
      <c r="BEO818" s="171"/>
      <c r="BEP818" s="171"/>
      <c r="BEQ818" s="171"/>
      <c r="BER818" s="171"/>
      <c r="BES818" s="171"/>
      <c r="BET818" s="171"/>
      <c r="BEU818" s="171"/>
      <c r="BEV818" s="171"/>
      <c r="BEW818" s="171"/>
      <c r="BEX818" s="171"/>
      <c r="BEY818" s="171"/>
      <c r="BEZ818" s="171"/>
      <c r="BFA818" s="171"/>
      <c r="BFB818" s="171"/>
      <c r="BFC818" s="171"/>
      <c r="BFD818" s="171"/>
      <c r="BFE818" s="171"/>
      <c r="BFF818" s="171"/>
      <c r="BFG818" s="171"/>
      <c r="BFH818" s="171"/>
      <c r="BFI818" s="171"/>
      <c r="BFJ818" s="171"/>
      <c r="BFK818" s="171"/>
      <c r="BFL818" s="171"/>
      <c r="BFM818" s="171"/>
      <c r="BFN818" s="171"/>
      <c r="BFO818" s="171"/>
      <c r="BFP818" s="171"/>
      <c r="BFQ818" s="171"/>
      <c r="BFR818" s="171"/>
      <c r="BFS818" s="171"/>
      <c r="BFT818" s="171"/>
      <c r="BFU818" s="171"/>
      <c r="BFV818" s="171"/>
      <c r="BFW818" s="171"/>
      <c r="BFX818" s="171"/>
      <c r="BFY818" s="171"/>
      <c r="BFZ818" s="171"/>
      <c r="BGA818" s="171"/>
      <c r="BGB818" s="171"/>
      <c r="BGC818" s="171"/>
      <c r="BGD818" s="171"/>
      <c r="BGE818" s="171"/>
      <c r="BGF818" s="171"/>
      <c r="BGG818" s="171"/>
      <c r="BGH818" s="171"/>
      <c r="BGI818" s="171"/>
      <c r="BGJ818" s="171"/>
      <c r="BGK818" s="171"/>
      <c r="BGL818" s="171"/>
      <c r="BGM818" s="171"/>
      <c r="BGN818" s="171"/>
      <c r="BGO818" s="171"/>
      <c r="BGP818" s="171"/>
      <c r="BGQ818" s="171"/>
      <c r="BGR818" s="171"/>
      <c r="BGS818" s="171"/>
      <c r="BGT818" s="171"/>
      <c r="BGU818" s="171"/>
      <c r="BGV818" s="171"/>
      <c r="BGW818" s="171"/>
      <c r="BGX818" s="171"/>
      <c r="BGY818" s="171"/>
      <c r="BGZ818" s="171"/>
      <c r="BHA818" s="171"/>
      <c r="BHB818" s="171"/>
      <c r="BHC818" s="171"/>
      <c r="BHD818" s="171"/>
      <c r="BHE818" s="171"/>
    </row>
    <row r="819" spans="1:1565" s="67" customFormat="1" ht="46.8">
      <c r="A819" s="31"/>
      <c r="B819" s="180" t="s">
        <v>15</v>
      </c>
      <c r="C819" s="181" t="s">
        <v>16</v>
      </c>
      <c r="D819" s="181" t="s">
        <v>1832</v>
      </c>
      <c r="E819" s="181" t="s">
        <v>1831</v>
      </c>
      <c r="F819" s="181" t="s">
        <v>1841</v>
      </c>
      <c r="G819" s="181" t="s">
        <v>1842</v>
      </c>
      <c r="H819" s="181" t="s">
        <v>1830</v>
      </c>
      <c r="I819" s="181" t="s">
        <v>1833</v>
      </c>
      <c r="J819" s="189" t="s">
        <v>1365</v>
      </c>
      <c r="K819" s="172"/>
      <c r="L819" s="172"/>
      <c r="M819" s="172"/>
      <c r="N819" s="172"/>
      <c r="O819" s="172"/>
      <c r="P819" s="172"/>
      <c r="Q819" s="172"/>
      <c r="R819" s="172"/>
      <c r="S819" s="172"/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1"/>
      <c r="AU819" s="171"/>
      <c r="AV819" s="171"/>
      <c r="AW819" s="171"/>
      <c r="AX819" s="171"/>
      <c r="AY819" s="171"/>
      <c r="AZ819" s="171"/>
      <c r="BA819" s="171"/>
      <c r="BB819" s="171"/>
      <c r="BC819" s="171"/>
      <c r="BD819" s="171"/>
      <c r="BE819" s="171"/>
      <c r="BF819" s="171"/>
      <c r="BG819" s="171"/>
      <c r="BH819" s="171"/>
      <c r="BI819" s="171"/>
      <c r="BJ819" s="171"/>
      <c r="BK819" s="171"/>
      <c r="BL819" s="171"/>
      <c r="BM819" s="171"/>
      <c r="BN819" s="171"/>
      <c r="BO819" s="171"/>
      <c r="BP819" s="171"/>
      <c r="BQ819" s="171"/>
      <c r="BR819" s="171"/>
      <c r="BS819" s="171"/>
      <c r="BT819" s="171"/>
      <c r="BU819" s="171"/>
      <c r="BV819" s="171"/>
      <c r="BW819" s="171"/>
      <c r="BX819" s="171"/>
      <c r="BY819" s="171"/>
      <c r="BZ819" s="171"/>
      <c r="CA819" s="171"/>
      <c r="CB819" s="171"/>
      <c r="CC819" s="171"/>
      <c r="CD819" s="171"/>
      <c r="CE819" s="171"/>
      <c r="CF819" s="171"/>
      <c r="CG819" s="171"/>
      <c r="CH819" s="171"/>
      <c r="CI819" s="171"/>
      <c r="CJ819" s="171"/>
      <c r="CK819" s="171"/>
      <c r="CL819" s="171"/>
      <c r="CM819" s="171"/>
      <c r="CN819" s="171"/>
      <c r="CO819" s="171"/>
      <c r="CP819" s="171"/>
      <c r="CQ819" s="171"/>
      <c r="CR819" s="171"/>
      <c r="CS819" s="171"/>
      <c r="CT819" s="171"/>
      <c r="CU819" s="171"/>
      <c r="CV819" s="171"/>
      <c r="CW819" s="171"/>
      <c r="CX819" s="171"/>
      <c r="CY819" s="171"/>
      <c r="CZ819" s="171"/>
      <c r="DA819" s="171"/>
      <c r="DB819" s="171"/>
      <c r="DC819" s="171"/>
      <c r="DD819" s="171"/>
      <c r="DE819" s="171"/>
      <c r="DF819" s="171"/>
      <c r="DG819" s="171"/>
      <c r="DH819" s="171"/>
      <c r="DI819" s="171"/>
      <c r="DJ819" s="171"/>
      <c r="DK819" s="171"/>
      <c r="DL819" s="171"/>
      <c r="DM819" s="171"/>
      <c r="DN819" s="171"/>
      <c r="DO819" s="171"/>
      <c r="DP819" s="171"/>
      <c r="DQ819" s="171"/>
      <c r="DR819" s="171"/>
      <c r="DS819" s="171"/>
      <c r="DT819" s="171"/>
      <c r="DU819" s="171"/>
      <c r="DV819" s="171"/>
      <c r="DW819" s="171"/>
      <c r="DX819" s="171"/>
      <c r="DY819" s="171"/>
      <c r="DZ819" s="171"/>
      <c r="EA819" s="171"/>
      <c r="EB819" s="171"/>
      <c r="EC819" s="171"/>
      <c r="ED819" s="171"/>
      <c r="EE819" s="171"/>
      <c r="EF819" s="171"/>
      <c r="EG819" s="171"/>
      <c r="EH819" s="171"/>
      <c r="EI819" s="171"/>
      <c r="EJ819" s="171"/>
      <c r="EK819" s="171"/>
      <c r="EL819" s="171"/>
      <c r="EM819" s="171"/>
      <c r="EN819" s="171"/>
      <c r="EO819" s="171"/>
      <c r="EP819" s="171"/>
      <c r="EQ819" s="171"/>
      <c r="ER819" s="171"/>
      <c r="ES819" s="171"/>
      <c r="ET819" s="171"/>
      <c r="EU819" s="171"/>
      <c r="EV819" s="171"/>
      <c r="EW819" s="171"/>
      <c r="EX819" s="171"/>
      <c r="EY819" s="171"/>
      <c r="EZ819" s="171"/>
      <c r="FA819" s="171"/>
      <c r="FB819" s="171"/>
      <c r="FC819" s="171"/>
      <c r="FD819" s="171"/>
      <c r="FE819" s="171"/>
      <c r="FF819" s="171"/>
      <c r="FG819" s="171"/>
      <c r="FH819" s="171"/>
      <c r="FI819" s="171"/>
      <c r="FJ819" s="171"/>
      <c r="FK819" s="171"/>
      <c r="FL819" s="171"/>
      <c r="FM819" s="171"/>
      <c r="FN819" s="171"/>
      <c r="FO819" s="171"/>
      <c r="FP819" s="171"/>
      <c r="FQ819" s="171"/>
      <c r="FR819" s="171"/>
      <c r="FS819" s="171"/>
      <c r="FT819" s="171"/>
      <c r="FU819" s="171"/>
      <c r="FV819" s="171"/>
      <c r="FW819" s="171"/>
      <c r="FX819" s="171"/>
      <c r="FY819" s="171"/>
      <c r="FZ819" s="171"/>
      <c r="GA819" s="171"/>
      <c r="GB819" s="171"/>
      <c r="GC819" s="171"/>
      <c r="GD819" s="171"/>
      <c r="GE819" s="171"/>
      <c r="GF819" s="171"/>
      <c r="GG819" s="171"/>
      <c r="GH819" s="171"/>
      <c r="GI819" s="171"/>
      <c r="GJ819" s="171"/>
      <c r="GK819" s="171"/>
      <c r="GL819" s="171"/>
      <c r="GM819" s="171"/>
      <c r="GN819" s="171"/>
      <c r="GO819" s="171"/>
      <c r="GP819" s="171"/>
      <c r="GQ819" s="171"/>
      <c r="GR819" s="171"/>
      <c r="GS819" s="171"/>
      <c r="GT819" s="171"/>
      <c r="GU819" s="171"/>
      <c r="GV819" s="171"/>
      <c r="GW819" s="171"/>
      <c r="GX819" s="171"/>
      <c r="GY819" s="171"/>
      <c r="GZ819" s="171"/>
      <c r="HA819" s="171"/>
      <c r="HB819" s="171"/>
      <c r="HC819" s="171"/>
      <c r="HD819" s="171"/>
      <c r="HE819" s="171"/>
      <c r="HF819" s="171"/>
      <c r="HG819" s="171"/>
      <c r="HH819" s="171"/>
      <c r="HI819" s="171"/>
      <c r="HJ819" s="171"/>
      <c r="HK819" s="171"/>
      <c r="HL819" s="171"/>
      <c r="HM819" s="171"/>
      <c r="HN819" s="171"/>
      <c r="HO819" s="171"/>
      <c r="HP819" s="171"/>
      <c r="HQ819" s="171"/>
      <c r="HR819" s="171"/>
      <c r="HS819" s="171"/>
      <c r="HT819" s="171"/>
      <c r="HU819" s="171"/>
      <c r="HV819" s="171"/>
      <c r="HW819" s="171"/>
      <c r="HX819" s="171"/>
      <c r="HY819" s="171"/>
      <c r="HZ819" s="171"/>
      <c r="IA819" s="171"/>
      <c r="IB819" s="171"/>
      <c r="IC819" s="171"/>
      <c r="ID819" s="171"/>
      <c r="IE819" s="171"/>
      <c r="IF819" s="171"/>
      <c r="IG819" s="171"/>
      <c r="IH819" s="171"/>
      <c r="II819" s="171"/>
      <c r="IJ819" s="171"/>
      <c r="IK819" s="171"/>
      <c r="IL819" s="171"/>
      <c r="IM819" s="171"/>
      <c r="IN819" s="171"/>
      <c r="IO819" s="171"/>
      <c r="IP819" s="171"/>
      <c r="IQ819" s="171"/>
      <c r="IR819" s="171"/>
      <c r="IS819" s="171"/>
      <c r="IT819" s="171"/>
      <c r="IU819" s="171"/>
      <c r="IV819" s="171"/>
      <c r="IW819" s="171"/>
      <c r="IX819" s="171"/>
      <c r="IY819" s="171"/>
      <c r="IZ819" s="171"/>
      <c r="JA819" s="171"/>
      <c r="JB819" s="171"/>
      <c r="JC819" s="171"/>
      <c r="JD819" s="171"/>
      <c r="JE819" s="171"/>
      <c r="JF819" s="171"/>
      <c r="JG819" s="171"/>
      <c r="JH819" s="171"/>
      <c r="JI819" s="171"/>
      <c r="JJ819" s="171"/>
      <c r="JK819" s="171"/>
      <c r="JL819" s="171"/>
      <c r="JM819" s="171"/>
      <c r="JN819" s="171"/>
      <c r="JO819" s="171"/>
      <c r="JP819" s="171"/>
      <c r="JQ819" s="171"/>
      <c r="JR819" s="171"/>
      <c r="JS819" s="171"/>
      <c r="JT819" s="171"/>
      <c r="JU819" s="171"/>
      <c r="JV819" s="171"/>
      <c r="JW819" s="171"/>
      <c r="JX819" s="171"/>
      <c r="JY819" s="171"/>
      <c r="JZ819" s="171"/>
      <c r="KA819" s="171"/>
      <c r="KB819" s="171"/>
      <c r="KC819" s="171"/>
      <c r="KD819" s="171"/>
      <c r="KE819" s="171"/>
      <c r="KF819" s="171"/>
      <c r="KG819" s="171"/>
      <c r="KH819" s="171"/>
      <c r="KI819" s="171"/>
      <c r="KJ819" s="171"/>
      <c r="KK819" s="171"/>
      <c r="KL819" s="171"/>
      <c r="KM819" s="171"/>
      <c r="KN819" s="171"/>
      <c r="KO819" s="171"/>
      <c r="KP819" s="171"/>
      <c r="KQ819" s="171"/>
      <c r="KR819" s="171"/>
      <c r="KS819" s="171"/>
      <c r="KT819" s="171"/>
      <c r="KU819" s="171"/>
      <c r="KV819" s="171"/>
      <c r="KW819" s="171"/>
      <c r="KX819" s="171"/>
      <c r="KY819" s="171"/>
      <c r="KZ819" s="171"/>
      <c r="LA819" s="171"/>
      <c r="LB819" s="171"/>
      <c r="LC819" s="171"/>
      <c r="LD819" s="171"/>
      <c r="LE819" s="171"/>
      <c r="LF819" s="171"/>
      <c r="LG819" s="171"/>
      <c r="LH819" s="171"/>
      <c r="LI819" s="171"/>
      <c r="LJ819" s="171"/>
      <c r="LK819" s="171"/>
      <c r="LL819" s="171"/>
      <c r="LM819" s="171"/>
      <c r="LN819" s="171"/>
      <c r="LO819" s="171"/>
      <c r="LP819" s="171"/>
      <c r="LQ819" s="171"/>
      <c r="LR819" s="171"/>
      <c r="LS819" s="171"/>
      <c r="LT819" s="171"/>
      <c r="LU819" s="171"/>
      <c r="LV819" s="171"/>
      <c r="LW819" s="171"/>
      <c r="LX819" s="171"/>
      <c r="LY819" s="171"/>
      <c r="LZ819" s="171"/>
      <c r="MA819" s="171"/>
      <c r="MB819" s="171"/>
      <c r="MC819" s="171"/>
      <c r="MD819" s="171"/>
      <c r="ME819" s="171"/>
      <c r="MF819" s="171"/>
      <c r="MG819" s="171"/>
      <c r="MH819" s="171"/>
      <c r="MI819" s="171"/>
      <c r="MJ819" s="171"/>
      <c r="MK819" s="171"/>
      <c r="ML819" s="171"/>
      <c r="MM819" s="171"/>
      <c r="MN819" s="171"/>
      <c r="MO819" s="171"/>
      <c r="MP819" s="171"/>
      <c r="MQ819" s="171"/>
      <c r="MR819" s="171"/>
      <c r="MS819" s="171"/>
      <c r="MT819" s="171"/>
      <c r="MU819" s="171"/>
      <c r="MV819" s="171"/>
      <c r="MW819" s="171"/>
      <c r="MX819" s="171"/>
      <c r="MY819" s="171"/>
      <c r="MZ819" s="171"/>
      <c r="NA819" s="171"/>
      <c r="NB819" s="171"/>
      <c r="NC819" s="171"/>
      <c r="ND819" s="171"/>
      <c r="NE819" s="171"/>
      <c r="NF819" s="171"/>
      <c r="NG819" s="171"/>
      <c r="NH819" s="171"/>
      <c r="NI819" s="171"/>
      <c r="NJ819" s="171"/>
      <c r="NK819" s="171"/>
      <c r="NL819" s="171"/>
      <c r="NM819" s="171"/>
      <c r="NN819" s="171"/>
      <c r="NO819" s="171"/>
      <c r="NP819" s="171"/>
      <c r="NQ819" s="171"/>
      <c r="NR819" s="171"/>
      <c r="NS819" s="171"/>
      <c r="NT819" s="171"/>
      <c r="NU819" s="171"/>
      <c r="NV819" s="171"/>
      <c r="NW819" s="171"/>
      <c r="NX819" s="171"/>
      <c r="NY819" s="171"/>
      <c r="NZ819" s="171"/>
      <c r="OA819" s="171"/>
      <c r="OB819" s="171"/>
      <c r="OC819" s="171"/>
      <c r="OD819" s="171"/>
      <c r="OE819" s="171"/>
      <c r="OF819" s="171"/>
      <c r="OG819" s="171"/>
      <c r="OH819" s="171"/>
      <c r="OI819" s="171"/>
      <c r="OJ819" s="171"/>
      <c r="OK819" s="171"/>
      <c r="OL819" s="171"/>
      <c r="OM819" s="171"/>
      <c r="ON819" s="171"/>
      <c r="OO819" s="171"/>
      <c r="OP819" s="171"/>
      <c r="OQ819" s="171"/>
      <c r="OR819" s="171"/>
      <c r="OS819" s="171"/>
      <c r="OT819" s="171"/>
      <c r="OU819" s="171"/>
      <c r="OV819" s="171"/>
      <c r="OW819" s="171"/>
      <c r="OX819" s="171"/>
      <c r="OY819" s="171"/>
      <c r="OZ819" s="171"/>
      <c r="PA819" s="171"/>
      <c r="PB819" s="171"/>
      <c r="PC819" s="171"/>
      <c r="PD819" s="171"/>
      <c r="PE819" s="171"/>
      <c r="PF819" s="171"/>
      <c r="PG819" s="171"/>
      <c r="PH819" s="171"/>
      <c r="PI819" s="171"/>
      <c r="PJ819" s="171"/>
      <c r="PK819" s="171"/>
      <c r="PL819" s="171"/>
      <c r="PM819" s="171"/>
      <c r="PN819" s="171"/>
      <c r="PO819" s="171"/>
      <c r="PP819" s="171"/>
      <c r="PQ819" s="171"/>
      <c r="PR819" s="171"/>
      <c r="PS819" s="171"/>
      <c r="PT819" s="171"/>
      <c r="PU819" s="171"/>
      <c r="PV819" s="171"/>
      <c r="PW819" s="171"/>
      <c r="PX819" s="171"/>
      <c r="PY819" s="171"/>
      <c r="PZ819" s="171"/>
      <c r="QA819" s="171"/>
      <c r="QB819" s="171"/>
      <c r="QC819" s="171"/>
      <c r="QD819" s="171"/>
      <c r="QE819" s="171"/>
      <c r="QF819" s="171"/>
      <c r="QG819" s="171"/>
      <c r="QH819" s="171"/>
      <c r="QI819" s="171"/>
      <c r="QJ819" s="171"/>
      <c r="QK819" s="171"/>
      <c r="QL819" s="171"/>
      <c r="QM819" s="171"/>
      <c r="QN819" s="171"/>
      <c r="QO819" s="171"/>
      <c r="QP819" s="171"/>
      <c r="QQ819" s="171"/>
      <c r="QR819" s="171"/>
      <c r="QS819" s="171"/>
      <c r="QT819" s="171"/>
      <c r="QU819" s="171"/>
      <c r="QV819" s="171"/>
      <c r="QW819" s="171"/>
      <c r="QX819" s="171"/>
      <c r="QY819" s="171"/>
      <c r="QZ819" s="171"/>
      <c r="RA819" s="171"/>
      <c r="RB819" s="171"/>
      <c r="RC819" s="171"/>
      <c r="RD819" s="171"/>
      <c r="RE819" s="171"/>
      <c r="RF819" s="171"/>
      <c r="RG819" s="171"/>
      <c r="RH819" s="171"/>
      <c r="RI819" s="171"/>
      <c r="RJ819" s="171"/>
      <c r="RK819" s="171"/>
      <c r="RL819" s="171"/>
      <c r="RM819" s="171"/>
      <c r="RN819" s="171"/>
      <c r="RO819" s="171"/>
      <c r="RP819" s="171"/>
      <c r="RQ819" s="171"/>
      <c r="RR819" s="171"/>
      <c r="RS819" s="171"/>
      <c r="RT819" s="171"/>
      <c r="RU819" s="171"/>
      <c r="RV819" s="171"/>
      <c r="RW819" s="171"/>
      <c r="RX819" s="171"/>
      <c r="RY819" s="171"/>
      <c r="RZ819" s="171"/>
      <c r="SA819" s="171"/>
      <c r="SB819" s="171"/>
      <c r="SC819" s="171"/>
      <c r="SD819" s="171"/>
      <c r="SE819" s="171"/>
      <c r="SF819" s="171"/>
      <c r="SG819" s="171"/>
      <c r="SH819" s="171"/>
      <c r="SI819" s="171"/>
      <c r="SJ819" s="171"/>
      <c r="SK819" s="171"/>
      <c r="SL819" s="171"/>
      <c r="SM819" s="171"/>
      <c r="SN819" s="171"/>
      <c r="SO819" s="171"/>
      <c r="SP819" s="171"/>
      <c r="SQ819" s="171"/>
      <c r="SR819" s="171"/>
      <c r="SS819" s="171"/>
      <c r="ST819" s="171"/>
      <c r="SU819" s="171"/>
      <c r="SV819" s="171"/>
      <c r="SW819" s="171"/>
      <c r="SX819" s="171"/>
      <c r="SY819" s="171"/>
      <c r="SZ819" s="171"/>
      <c r="TA819" s="171"/>
      <c r="TB819" s="171"/>
      <c r="TC819" s="171"/>
      <c r="TD819" s="171"/>
      <c r="TE819" s="171"/>
      <c r="TF819" s="171"/>
      <c r="TG819" s="171"/>
      <c r="TH819" s="171"/>
      <c r="TI819" s="171"/>
      <c r="TJ819" s="171"/>
      <c r="TK819" s="171"/>
      <c r="TL819" s="171"/>
      <c r="TM819" s="171"/>
      <c r="TN819" s="171"/>
      <c r="TO819" s="171"/>
      <c r="TP819" s="171"/>
      <c r="TQ819" s="171"/>
      <c r="TR819" s="171"/>
      <c r="TS819" s="171"/>
      <c r="TT819" s="171"/>
      <c r="TU819" s="171"/>
      <c r="TV819" s="171"/>
      <c r="TW819" s="171"/>
      <c r="TX819" s="171"/>
      <c r="TY819" s="171"/>
      <c r="TZ819" s="171"/>
      <c r="UA819" s="171"/>
      <c r="UB819" s="171"/>
      <c r="UC819" s="171"/>
      <c r="UD819" s="171"/>
      <c r="UE819" s="171"/>
      <c r="UF819" s="171"/>
      <c r="UG819" s="171"/>
      <c r="UH819" s="171"/>
      <c r="UI819" s="171"/>
      <c r="UJ819" s="171"/>
      <c r="UK819" s="171"/>
      <c r="UL819" s="171"/>
      <c r="UM819" s="171"/>
      <c r="UN819" s="171"/>
      <c r="UO819" s="171"/>
      <c r="UP819" s="171"/>
      <c r="UQ819" s="171"/>
      <c r="UR819" s="171"/>
      <c r="US819" s="171"/>
      <c r="UT819" s="171"/>
      <c r="UU819" s="171"/>
      <c r="UV819" s="171"/>
      <c r="UW819" s="171"/>
      <c r="UX819" s="171"/>
      <c r="UY819" s="171"/>
      <c r="UZ819" s="171"/>
      <c r="VA819" s="171"/>
      <c r="VB819" s="171"/>
      <c r="VC819" s="171"/>
      <c r="VD819" s="171"/>
      <c r="VE819" s="171"/>
      <c r="VF819" s="171"/>
      <c r="VG819" s="171"/>
      <c r="VH819" s="171"/>
      <c r="VI819" s="171"/>
      <c r="VJ819" s="171"/>
      <c r="VK819" s="171"/>
      <c r="VL819" s="171"/>
      <c r="VM819" s="171"/>
      <c r="VN819" s="171"/>
      <c r="VO819" s="171"/>
      <c r="VP819" s="171"/>
      <c r="VQ819" s="171"/>
      <c r="VR819" s="171"/>
      <c r="VS819" s="171"/>
      <c r="VT819" s="171"/>
      <c r="VU819" s="171"/>
      <c r="VV819" s="171"/>
      <c r="VW819" s="171"/>
      <c r="VX819" s="171"/>
      <c r="VY819" s="171"/>
      <c r="VZ819" s="171"/>
      <c r="WA819" s="171"/>
      <c r="WB819" s="171"/>
      <c r="WC819" s="171"/>
      <c r="WD819" s="171"/>
      <c r="WE819" s="171"/>
      <c r="WF819" s="171"/>
      <c r="WG819" s="171"/>
      <c r="WH819" s="171"/>
      <c r="WI819" s="171"/>
      <c r="WJ819" s="171"/>
      <c r="WK819" s="171"/>
      <c r="WL819" s="171"/>
      <c r="WM819" s="171"/>
      <c r="WN819" s="171"/>
      <c r="WO819" s="171"/>
      <c r="WP819" s="171"/>
      <c r="WQ819" s="171"/>
      <c r="WR819" s="171"/>
      <c r="WS819" s="171"/>
      <c r="WT819" s="171"/>
      <c r="WU819" s="171"/>
      <c r="WV819" s="171"/>
      <c r="WW819" s="171"/>
      <c r="WX819" s="171"/>
      <c r="WY819" s="171"/>
      <c r="WZ819" s="171"/>
      <c r="XA819" s="171"/>
      <c r="XB819" s="171"/>
      <c r="XC819" s="171"/>
      <c r="XD819" s="171"/>
      <c r="XE819" s="171"/>
      <c r="XF819" s="171"/>
      <c r="XG819" s="171"/>
      <c r="XH819" s="171"/>
      <c r="XI819" s="171"/>
      <c r="XJ819" s="171"/>
      <c r="XK819" s="171"/>
      <c r="XL819" s="171"/>
      <c r="XM819" s="171"/>
      <c r="XN819" s="171"/>
      <c r="XO819" s="171"/>
      <c r="XP819" s="171"/>
      <c r="XQ819" s="171"/>
      <c r="XR819" s="171"/>
      <c r="XS819" s="171"/>
      <c r="XT819" s="171"/>
      <c r="XU819" s="171"/>
      <c r="XV819" s="171"/>
      <c r="XW819" s="171"/>
      <c r="XX819" s="171"/>
      <c r="XY819" s="171"/>
      <c r="XZ819" s="171"/>
      <c r="YA819" s="171"/>
      <c r="YB819" s="171"/>
      <c r="YC819" s="171"/>
      <c r="YD819" s="171"/>
      <c r="YE819" s="171"/>
      <c r="YF819" s="171"/>
      <c r="YG819" s="171"/>
      <c r="YH819" s="171"/>
      <c r="YI819" s="171"/>
      <c r="YJ819" s="171"/>
      <c r="YK819" s="171"/>
      <c r="YL819" s="171"/>
      <c r="YM819" s="171"/>
      <c r="YN819" s="171"/>
      <c r="YO819" s="171"/>
      <c r="YP819" s="171"/>
      <c r="YQ819" s="171"/>
      <c r="YR819" s="171"/>
      <c r="YS819" s="171"/>
      <c r="YT819" s="171"/>
      <c r="YU819" s="171"/>
      <c r="YV819" s="171"/>
      <c r="YW819" s="171"/>
      <c r="YX819" s="171"/>
      <c r="YY819" s="171"/>
      <c r="YZ819" s="171"/>
      <c r="ZA819" s="171"/>
      <c r="ZB819" s="171"/>
      <c r="ZC819" s="171"/>
      <c r="ZD819" s="171"/>
      <c r="ZE819" s="171"/>
      <c r="ZF819" s="171"/>
      <c r="ZG819" s="171"/>
      <c r="ZH819" s="171"/>
      <c r="ZI819" s="171"/>
      <c r="ZJ819" s="171"/>
      <c r="ZK819" s="171"/>
      <c r="ZL819" s="171"/>
      <c r="ZM819" s="171"/>
      <c r="ZN819" s="171"/>
      <c r="ZO819" s="171"/>
      <c r="ZP819" s="171"/>
      <c r="ZQ819" s="171"/>
      <c r="ZR819" s="171"/>
      <c r="ZS819" s="171"/>
      <c r="ZT819" s="171"/>
      <c r="ZU819" s="171"/>
      <c r="ZV819" s="171"/>
      <c r="ZW819" s="171"/>
      <c r="ZX819" s="171"/>
      <c r="ZY819" s="171"/>
      <c r="ZZ819" s="171"/>
      <c r="AAA819" s="171"/>
      <c r="AAB819" s="171"/>
      <c r="AAC819" s="171"/>
      <c r="AAD819" s="171"/>
      <c r="AAE819" s="171"/>
      <c r="AAF819" s="171"/>
      <c r="AAG819" s="171"/>
      <c r="AAH819" s="171"/>
      <c r="AAI819" s="171"/>
      <c r="AAJ819" s="171"/>
      <c r="AAK819" s="171"/>
      <c r="AAL819" s="171"/>
      <c r="AAM819" s="171"/>
      <c r="AAN819" s="171"/>
      <c r="AAO819" s="171"/>
      <c r="AAP819" s="171"/>
      <c r="AAQ819" s="171"/>
      <c r="AAR819" s="171"/>
      <c r="AAS819" s="171"/>
      <c r="AAT819" s="171"/>
      <c r="AAU819" s="171"/>
      <c r="AAV819" s="171"/>
      <c r="AAW819" s="171"/>
      <c r="AAX819" s="171"/>
      <c r="AAY819" s="171"/>
      <c r="AAZ819" s="171"/>
      <c r="ABA819" s="171"/>
      <c r="ABB819" s="171"/>
      <c r="ABC819" s="171"/>
      <c r="ABD819" s="171"/>
      <c r="ABE819" s="171"/>
      <c r="ABF819" s="171"/>
      <c r="ABG819" s="171"/>
      <c r="ABH819" s="171"/>
      <c r="ABI819" s="171"/>
      <c r="ABJ819" s="171"/>
      <c r="ABK819" s="171"/>
      <c r="ABL819" s="171"/>
      <c r="ABM819" s="171"/>
      <c r="ABN819" s="171"/>
      <c r="ABO819" s="171"/>
      <c r="ABP819" s="171"/>
      <c r="ABQ819" s="171"/>
      <c r="ABR819" s="171"/>
      <c r="ABS819" s="171"/>
      <c r="ABT819" s="171"/>
      <c r="ABU819" s="171"/>
      <c r="ABV819" s="171"/>
      <c r="ABW819" s="171"/>
      <c r="ABX819" s="171"/>
      <c r="ABY819" s="171"/>
      <c r="ABZ819" s="171"/>
      <c r="ACA819" s="171"/>
      <c r="ACB819" s="171"/>
      <c r="ACC819" s="171"/>
      <c r="ACD819" s="171"/>
      <c r="ACE819" s="171"/>
      <c r="ACF819" s="171"/>
      <c r="ACG819" s="171"/>
      <c r="ACH819" s="171"/>
      <c r="ACI819" s="171"/>
      <c r="ACJ819" s="171"/>
      <c r="ACK819" s="171"/>
      <c r="ACL819" s="171"/>
      <c r="ACM819" s="171"/>
      <c r="ACN819" s="171"/>
      <c r="ACO819" s="171"/>
      <c r="ACP819" s="171"/>
      <c r="ACQ819" s="171"/>
      <c r="ACR819" s="171"/>
      <c r="ACS819" s="171"/>
      <c r="ACT819" s="171"/>
      <c r="ACU819" s="171"/>
      <c r="ACV819" s="171"/>
      <c r="ACW819" s="171"/>
      <c r="ACX819" s="171"/>
      <c r="ACY819" s="171"/>
      <c r="ACZ819" s="171"/>
      <c r="ADA819" s="171"/>
      <c r="ADB819" s="171"/>
      <c r="ADC819" s="171"/>
      <c r="ADD819" s="171"/>
      <c r="ADE819" s="171"/>
      <c r="ADF819" s="171"/>
      <c r="ADG819" s="171"/>
      <c r="ADH819" s="171"/>
      <c r="ADI819" s="171"/>
      <c r="ADJ819" s="171"/>
      <c r="ADK819" s="171"/>
      <c r="ADL819" s="171"/>
      <c r="ADM819" s="171"/>
      <c r="ADN819" s="171"/>
      <c r="ADO819" s="171"/>
      <c r="ADP819" s="171"/>
      <c r="ADQ819" s="171"/>
      <c r="ADR819" s="171"/>
      <c r="ADS819" s="171"/>
      <c r="ADT819" s="171"/>
      <c r="ADU819" s="171"/>
      <c r="ADV819" s="171"/>
      <c r="ADW819" s="171"/>
      <c r="ADX819" s="171"/>
      <c r="ADY819" s="171"/>
      <c r="ADZ819" s="171"/>
      <c r="AEA819" s="171"/>
      <c r="AEB819" s="171"/>
      <c r="AEC819" s="171"/>
      <c r="AED819" s="171"/>
      <c r="AEE819" s="171"/>
      <c r="AEF819" s="171"/>
      <c r="AEG819" s="171"/>
      <c r="AEH819" s="171"/>
      <c r="AEI819" s="171"/>
      <c r="AEJ819" s="171"/>
      <c r="AEK819" s="171"/>
      <c r="AEL819" s="171"/>
      <c r="AEM819" s="171"/>
      <c r="AEN819" s="171"/>
      <c r="AEO819" s="171"/>
      <c r="AEP819" s="171"/>
      <c r="AEQ819" s="171"/>
      <c r="AER819" s="171"/>
      <c r="AES819" s="171"/>
      <c r="AET819" s="171"/>
      <c r="AEU819" s="171"/>
      <c r="AEV819" s="171"/>
      <c r="AEW819" s="171"/>
      <c r="AEX819" s="171"/>
      <c r="AEY819" s="171"/>
      <c r="AEZ819" s="171"/>
      <c r="AFA819" s="171"/>
      <c r="AFB819" s="171"/>
      <c r="AFC819" s="171"/>
      <c r="AFD819" s="171"/>
      <c r="AFE819" s="171"/>
      <c r="AFF819" s="171"/>
      <c r="AFG819" s="171"/>
      <c r="AFH819" s="171"/>
      <c r="AFI819" s="171"/>
      <c r="AFJ819" s="171"/>
      <c r="AFK819" s="171"/>
      <c r="AFL819" s="171"/>
      <c r="AFM819" s="171"/>
      <c r="AFN819" s="171"/>
      <c r="AFO819" s="171"/>
      <c r="AFP819" s="171"/>
      <c r="AFQ819" s="171"/>
      <c r="AFR819" s="171"/>
      <c r="AFS819" s="171"/>
      <c r="AFT819" s="171"/>
      <c r="AFU819" s="171"/>
      <c r="AFV819" s="171"/>
      <c r="AFW819" s="171"/>
      <c r="AFX819" s="171"/>
      <c r="AFY819" s="171"/>
      <c r="AFZ819" s="171"/>
      <c r="AGA819" s="171"/>
      <c r="AGB819" s="171"/>
      <c r="AGC819" s="171"/>
      <c r="AGD819" s="171"/>
      <c r="AGE819" s="171"/>
      <c r="AGF819" s="171"/>
      <c r="AGG819" s="171"/>
      <c r="AGH819" s="171"/>
      <c r="AGI819" s="171"/>
      <c r="AGJ819" s="171"/>
      <c r="AGK819" s="171"/>
      <c r="AGL819" s="171"/>
      <c r="AGM819" s="171"/>
      <c r="AGN819" s="171"/>
      <c r="AGO819" s="171"/>
      <c r="AGP819" s="171"/>
      <c r="AGQ819" s="171"/>
      <c r="AGR819" s="171"/>
      <c r="AGS819" s="171"/>
      <c r="AGT819" s="171"/>
      <c r="AGU819" s="171"/>
      <c r="AGV819" s="171"/>
      <c r="AGW819" s="171"/>
      <c r="AGX819" s="171"/>
      <c r="AGY819" s="171"/>
      <c r="AGZ819" s="171"/>
      <c r="AHA819" s="171"/>
      <c r="AHB819" s="171"/>
      <c r="AHC819" s="171"/>
      <c r="AHD819" s="171"/>
      <c r="AHE819" s="171"/>
      <c r="AHF819" s="171"/>
      <c r="AHG819" s="171"/>
      <c r="AHH819" s="171"/>
      <c r="AHI819" s="171"/>
      <c r="AHJ819" s="171"/>
      <c r="AHK819" s="171"/>
      <c r="AHL819" s="171"/>
      <c r="AHM819" s="171"/>
      <c r="AHN819" s="171"/>
      <c r="AHO819" s="171"/>
      <c r="AHP819" s="171"/>
      <c r="AHQ819" s="171"/>
      <c r="AHR819" s="171"/>
      <c r="AHS819" s="171"/>
      <c r="AHT819" s="171"/>
      <c r="AHU819" s="171"/>
      <c r="AHV819" s="171"/>
      <c r="AHW819" s="171"/>
      <c r="AHX819" s="171"/>
      <c r="AHY819" s="171"/>
      <c r="AHZ819" s="171"/>
      <c r="AIA819" s="171"/>
      <c r="AIB819" s="171"/>
      <c r="AIC819" s="171"/>
      <c r="AID819" s="171"/>
      <c r="AIE819" s="171"/>
      <c r="AIF819" s="171"/>
      <c r="AIG819" s="171"/>
      <c r="AIH819" s="171"/>
      <c r="AII819" s="171"/>
      <c r="AIJ819" s="171"/>
      <c r="AIK819" s="171"/>
      <c r="AIL819" s="171"/>
      <c r="AIM819" s="171"/>
      <c r="AIN819" s="171"/>
      <c r="AIO819" s="171"/>
      <c r="AIP819" s="171"/>
      <c r="AIQ819" s="171"/>
      <c r="AIR819" s="171"/>
      <c r="AIS819" s="171"/>
      <c r="AIT819" s="171"/>
      <c r="AIU819" s="171"/>
      <c r="AIV819" s="171"/>
      <c r="AIW819" s="171"/>
      <c r="AIX819" s="171"/>
      <c r="AIY819" s="171"/>
      <c r="AIZ819" s="171"/>
      <c r="AJA819" s="171"/>
      <c r="AJB819" s="171"/>
      <c r="AJC819" s="171"/>
      <c r="AJD819" s="171"/>
      <c r="AJE819" s="171"/>
      <c r="AJF819" s="171"/>
      <c r="AJG819" s="171"/>
      <c r="AJH819" s="171"/>
      <c r="AJI819" s="171"/>
      <c r="AJJ819" s="171"/>
      <c r="AJK819" s="171"/>
      <c r="AJL819" s="171"/>
      <c r="AJM819" s="171"/>
      <c r="AJN819" s="171"/>
      <c r="AJO819" s="171"/>
      <c r="AJP819" s="171"/>
      <c r="AJQ819" s="171"/>
      <c r="AJR819" s="171"/>
      <c r="AJS819" s="171"/>
      <c r="AJT819" s="171"/>
      <c r="AJU819" s="171"/>
      <c r="AJV819" s="171"/>
      <c r="AJW819" s="171"/>
      <c r="AJX819" s="171"/>
      <c r="AJY819" s="171"/>
      <c r="AJZ819" s="171"/>
      <c r="AKA819" s="171"/>
      <c r="AKB819" s="171"/>
      <c r="AKC819" s="171"/>
      <c r="AKD819" s="171"/>
      <c r="AKE819" s="171"/>
      <c r="AKF819" s="171"/>
      <c r="AKG819" s="171"/>
      <c r="AKH819" s="171"/>
      <c r="AKI819" s="171"/>
      <c r="AKJ819" s="171"/>
      <c r="AKK819" s="171"/>
      <c r="AKL819" s="171"/>
      <c r="AKM819" s="171"/>
      <c r="AKN819" s="171"/>
      <c r="AKO819" s="171"/>
      <c r="AKP819" s="171"/>
      <c r="AKQ819" s="171"/>
      <c r="AKR819" s="171"/>
      <c r="AKS819" s="171"/>
      <c r="AKT819" s="171"/>
      <c r="AKU819" s="171"/>
      <c r="AKV819" s="171"/>
      <c r="AKW819" s="171"/>
      <c r="AKX819" s="171"/>
      <c r="AKY819" s="171"/>
      <c r="AKZ819" s="171"/>
      <c r="ALA819" s="171"/>
      <c r="ALB819" s="171"/>
      <c r="ALC819" s="171"/>
      <c r="ALD819" s="171"/>
      <c r="ALE819" s="171"/>
      <c r="ALF819" s="171"/>
      <c r="ALG819" s="171"/>
      <c r="ALH819" s="171"/>
      <c r="ALI819" s="171"/>
      <c r="ALJ819" s="171"/>
      <c r="ALK819" s="171"/>
      <c r="ALL819" s="171"/>
      <c r="ALM819" s="171"/>
      <c r="ALN819" s="171"/>
      <c r="ALO819" s="171"/>
      <c r="ALP819" s="171"/>
      <c r="ALQ819" s="171"/>
      <c r="ALR819" s="171"/>
      <c r="ALS819" s="171"/>
      <c r="ALT819" s="171"/>
      <c r="ALU819" s="171"/>
      <c r="ALV819" s="171"/>
      <c r="ALW819" s="171"/>
      <c r="ALX819" s="171"/>
      <c r="ALY819" s="171"/>
      <c r="ALZ819" s="171"/>
      <c r="AMA819" s="171"/>
      <c r="AMB819" s="171"/>
      <c r="AMC819" s="171"/>
      <c r="AMD819" s="171"/>
      <c r="AME819" s="171"/>
      <c r="AMF819" s="171"/>
      <c r="AMG819" s="171"/>
      <c r="AMH819" s="171"/>
      <c r="AMI819" s="171"/>
      <c r="AMJ819" s="171"/>
      <c r="AMK819" s="171"/>
      <c r="AML819" s="171"/>
      <c r="AMM819" s="171"/>
      <c r="AMN819" s="171"/>
      <c r="AMO819" s="171"/>
      <c r="AMP819" s="171"/>
      <c r="AMQ819" s="171"/>
      <c r="AMR819" s="171"/>
      <c r="AMS819" s="171"/>
      <c r="AMT819" s="171"/>
      <c r="AMU819" s="171"/>
      <c r="AMV819" s="171"/>
      <c r="AMW819" s="171"/>
      <c r="AMX819" s="171"/>
      <c r="AMY819" s="171"/>
      <c r="AMZ819" s="171"/>
      <c r="ANA819" s="171"/>
      <c r="ANB819" s="171"/>
      <c r="ANC819" s="171"/>
      <c r="AND819" s="171"/>
      <c r="ANE819" s="171"/>
      <c r="ANF819" s="171"/>
      <c r="ANG819" s="171"/>
      <c r="ANH819" s="171"/>
      <c r="ANI819" s="171"/>
      <c r="ANJ819" s="171"/>
      <c r="ANK819" s="171"/>
      <c r="ANL819" s="171"/>
      <c r="ANM819" s="171"/>
      <c r="ANN819" s="171"/>
      <c r="ANO819" s="171"/>
      <c r="ANP819" s="171"/>
      <c r="ANQ819" s="171"/>
      <c r="ANR819" s="171"/>
      <c r="ANS819" s="171"/>
      <c r="ANT819" s="171"/>
      <c r="ANU819" s="171"/>
      <c r="ANV819" s="171"/>
      <c r="ANW819" s="171"/>
      <c r="ANX819" s="171"/>
      <c r="ANY819" s="171"/>
      <c r="ANZ819" s="171"/>
      <c r="AOA819" s="171"/>
      <c r="AOB819" s="171"/>
      <c r="AOC819" s="171"/>
      <c r="AOD819" s="171"/>
      <c r="AOE819" s="171"/>
      <c r="AOF819" s="171"/>
      <c r="AOG819" s="171"/>
      <c r="AOH819" s="171"/>
      <c r="AOI819" s="171"/>
      <c r="AOJ819" s="171"/>
      <c r="AOK819" s="171"/>
      <c r="AOL819" s="171"/>
      <c r="AOM819" s="171"/>
      <c r="AON819" s="171"/>
      <c r="AOO819" s="171"/>
      <c r="AOP819" s="171"/>
      <c r="AOQ819" s="171"/>
      <c r="AOR819" s="171"/>
      <c r="AOS819" s="171"/>
      <c r="AOT819" s="171"/>
      <c r="AOU819" s="171"/>
      <c r="AOV819" s="171"/>
      <c r="AOW819" s="171"/>
      <c r="AOX819" s="171"/>
      <c r="AOY819" s="171"/>
      <c r="AOZ819" s="171"/>
      <c r="APA819" s="171"/>
      <c r="APB819" s="171"/>
      <c r="APC819" s="171"/>
      <c r="APD819" s="171"/>
      <c r="APE819" s="171"/>
      <c r="APF819" s="171"/>
      <c r="APG819" s="171"/>
      <c r="APH819" s="171"/>
      <c r="API819" s="171"/>
      <c r="APJ819" s="171"/>
      <c r="APK819" s="171"/>
      <c r="APL819" s="171"/>
      <c r="APM819" s="171"/>
      <c r="APN819" s="171"/>
      <c r="APO819" s="171"/>
      <c r="APP819" s="171"/>
      <c r="APQ819" s="171"/>
      <c r="APR819" s="171"/>
      <c r="APS819" s="171"/>
      <c r="APT819" s="171"/>
      <c r="APU819" s="171"/>
      <c r="APV819" s="171"/>
      <c r="APW819" s="171"/>
      <c r="APX819" s="171"/>
      <c r="APY819" s="171"/>
      <c r="APZ819" s="171"/>
      <c r="AQA819" s="171"/>
      <c r="AQB819" s="171"/>
      <c r="AQC819" s="171"/>
      <c r="AQD819" s="171"/>
      <c r="AQE819" s="171"/>
      <c r="AQF819" s="171"/>
      <c r="AQG819" s="171"/>
      <c r="AQH819" s="171"/>
      <c r="AQI819" s="171"/>
      <c r="AQJ819" s="171"/>
      <c r="AQK819" s="171"/>
      <c r="AQL819" s="171"/>
      <c r="AQM819" s="171"/>
      <c r="AQN819" s="171"/>
      <c r="AQO819" s="171"/>
      <c r="AQP819" s="171"/>
      <c r="AQQ819" s="171"/>
      <c r="AQR819" s="171"/>
      <c r="AQS819" s="171"/>
      <c r="AQT819" s="171"/>
      <c r="AQU819" s="171"/>
      <c r="AQV819" s="171"/>
      <c r="AQW819" s="171"/>
      <c r="AQX819" s="171"/>
      <c r="AQY819" s="171"/>
      <c r="AQZ819" s="171"/>
      <c r="ARA819" s="171"/>
      <c r="ARB819" s="171"/>
      <c r="ARC819" s="171"/>
      <c r="ARD819" s="171"/>
      <c r="ARE819" s="171"/>
      <c r="ARF819" s="171"/>
      <c r="ARG819" s="171"/>
      <c r="ARH819" s="171"/>
      <c r="ARI819" s="171"/>
      <c r="ARJ819" s="171"/>
      <c r="ARK819" s="171"/>
      <c r="ARL819" s="171"/>
      <c r="ARM819" s="171"/>
      <c r="ARN819" s="171"/>
      <c r="ARO819" s="171"/>
      <c r="ARP819" s="171"/>
      <c r="ARQ819" s="171"/>
      <c r="ARR819" s="171"/>
      <c r="ARS819" s="171"/>
      <c r="ART819" s="171"/>
      <c r="ARU819" s="171"/>
      <c r="ARV819" s="171"/>
      <c r="ARW819" s="171"/>
      <c r="ARX819" s="171"/>
      <c r="ARY819" s="171"/>
      <c r="ARZ819" s="171"/>
      <c r="ASA819" s="171"/>
      <c r="ASB819" s="171"/>
      <c r="ASC819" s="171"/>
      <c r="ASD819" s="171"/>
      <c r="ASE819" s="171"/>
      <c r="ASF819" s="171"/>
      <c r="ASG819" s="171"/>
      <c r="ASH819" s="171"/>
      <c r="ASI819" s="171"/>
      <c r="ASJ819" s="171"/>
      <c r="ASK819" s="171"/>
      <c r="ASL819" s="171"/>
      <c r="ASM819" s="171"/>
      <c r="ASN819" s="171"/>
      <c r="ASO819" s="171"/>
      <c r="ASP819" s="171"/>
      <c r="ASQ819" s="171"/>
      <c r="ASR819" s="171"/>
      <c r="ASS819" s="171"/>
      <c r="AST819" s="171"/>
      <c r="ASU819" s="171"/>
      <c r="ASV819" s="171"/>
      <c r="ASW819" s="171"/>
      <c r="ASX819" s="171"/>
      <c r="ASY819" s="171"/>
      <c r="ASZ819" s="171"/>
      <c r="ATA819" s="171"/>
      <c r="ATB819" s="171"/>
      <c r="ATC819" s="171"/>
      <c r="ATD819" s="171"/>
      <c r="ATE819" s="171"/>
      <c r="ATF819" s="171"/>
      <c r="ATG819" s="171"/>
      <c r="ATH819" s="171"/>
      <c r="ATI819" s="171"/>
      <c r="ATJ819" s="171"/>
      <c r="ATK819" s="171"/>
      <c r="ATL819" s="171"/>
      <c r="ATM819" s="171"/>
      <c r="ATN819" s="171"/>
      <c r="ATO819" s="171"/>
      <c r="ATP819" s="171"/>
      <c r="ATQ819" s="171"/>
      <c r="ATR819" s="171"/>
      <c r="ATS819" s="171"/>
      <c r="ATT819" s="171"/>
      <c r="ATU819" s="171"/>
      <c r="ATV819" s="171"/>
      <c r="ATW819" s="171"/>
      <c r="ATX819" s="171"/>
      <c r="ATY819" s="171"/>
      <c r="ATZ819" s="171"/>
      <c r="AUA819" s="171"/>
      <c r="AUB819" s="171"/>
      <c r="AUC819" s="171"/>
      <c r="AUD819" s="171"/>
      <c r="AUE819" s="171"/>
      <c r="AUF819" s="171"/>
      <c r="AUG819" s="171"/>
      <c r="AUH819" s="171"/>
      <c r="AUI819" s="171"/>
      <c r="AUJ819" s="171"/>
      <c r="AUK819" s="171"/>
      <c r="AUL819" s="171"/>
      <c r="AUM819" s="171"/>
      <c r="AUN819" s="171"/>
      <c r="AUO819" s="171"/>
      <c r="AUP819" s="171"/>
      <c r="AUQ819" s="171"/>
      <c r="AUR819" s="171"/>
      <c r="AUS819" s="171"/>
      <c r="AUT819" s="171"/>
      <c r="AUU819" s="171"/>
      <c r="AUV819" s="171"/>
      <c r="AUW819" s="171"/>
      <c r="AUX819" s="171"/>
      <c r="AUY819" s="171"/>
      <c r="AUZ819" s="171"/>
      <c r="AVA819" s="171"/>
      <c r="AVB819" s="171"/>
      <c r="AVC819" s="171"/>
      <c r="AVD819" s="171"/>
      <c r="AVE819" s="171"/>
      <c r="AVF819" s="171"/>
      <c r="AVG819" s="171"/>
      <c r="AVH819" s="171"/>
      <c r="AVI819" s="171"/>
      <c r="AVJ819" s="171"/>
      <c r="AVK819" s="171"/>
      <c r="AVL819" s="171"/>
      <c r="AVM819" s="171"/>
      <c r="AVN819" s="171"/>
      <c r="AVO819" s="171"/>
      <c r="AVP819" s="171"/>
      <c r="AVQ819" s="171"/>
      <c r="AVR819" s="171"/>
      <c r="AVS819" s="171"/>
      <c r="AVT819" s="171"/>
      <c r="AVU819" s="171"/>
      <c r="AVV819" s="171"/>
      <c r="AVW819" s="171"/>
      <c r="AVX819" s="171"/>
      <c r="AVY819" s="171"/>
      <c r="AVZ819" s="171"/>
      <c r="AWA819" s="171"/>
      <c r="AWB819" s="171"/>
      <c r="AWC819" s="171"/>
      <c r="AWD819" s="171"/>
      <c r="AWE819" s="171"/>
      <c r="AWF819" s="171"/>
      <c r="AWG819" s="171"/>
      <c r="AWH819" s="171"/>
      <c r="AWI819" s="171"/>
      <c r="AWJ819" s="171"/>
      <c r="AWK819" s="171"/>
      <c r="AWL819" s="171"/>
      <c r="AWM819" s="171"/>
      <c r="AWN819" s="171"/>
      <c r="AWO819" s="171"/>
      <c r="AWP819" s="171"/>
      <c r="AWQ819" s="171"/>
      <c r="AWR819" s="171"/>
      <c r="AWS819" s="171"/>
      <c r="AWT819" s="171"/>
      <c r="AWU819" s="171"/>
      <c r="AWV819" s="171"/>
      <c r="AWW819" s="171"/>
      <c r="AWX819" s="171"/>
      <c r="AWY819" s="171"/>
      <c r="AWZ819" s="171"/>
      <c r="AXA819" s="171"/>
      <c r="AXB819" s="171"/>
      <c r="AXC819" s="171"/>
      <c r="AXD819" s="171"/>
      <c r="AXE819" s="171"/>
      <c r="AXF819" s="171"/>
      <c r="AXG819" s="171"/>
      <c r="AXH819" s="171"/>
      <c r="AXI819" s="171"/>
      <c r="AXJ819" s="171"/>
      <c r="AXK819" s="171"/>
      <c r="AXL819" s="171"/>
      <c r="AXM819" s="171"/>
      <c r="AXN819" s="171"/>
      <c r="AXO819" s="171"/>
      <c r="AXP819" s="171"/>
      <c r="AXQ819" s="171"/>
      <c r="AXR819" s="171"/>
      <c r="AXS819" s="171"/>
      <c r="AXT819" s="171"/>
      <c r="AXU819" s="171"/>
      <c r="AXV819" s="171"/>
      <c r="AXW819" s="171"/>
      <c r="AXX819" s="171"/>
      <c r="AXY819" s="171"/>
      <c r="AXZ819" s="171"/>
      <c r="AYA819" s="171"/>
      <c r="AYB819" s="171"/>
      <c r="AYC819" s="171"/>
      <c r="AYD819" s="171"/>
      <c r="AYE819" s="171"/>
      <c r="AYF819" s="171"/>
      <c r="AYG819" s="171"/>
      <c r="AYH819" s="171"/>
      <c r="AYI819" s="171"/>
      <c r="AYJ819" s="171"/>
      <c r="AYK819" s="171"/>
      <c r="AYL819" s="171"/>
      <c r="AYM819" s="171"/>
      <c r="AYN819" s="171"/>
      <c r="AYO819" s="171"/>
      <c r="AYP819" s="171"/>
      <c r="AYQ819" s="171"/>
      <c r="AYR819" s="171"/>
      <c r="AYS819" s="171"/>
      <c r="AYT819" s="171"/>
      <c r="AYU819" s="171"/>
      <c r="AYV819" s="171"/>
      <c r="AYW819" s="171"/>
      <c r="AYX819" s="171"/>
      <c r="AYY819" s="171"/>
      <c r="AYZ819" s="171"/>
      <c r="AZA819" s="171"/>
      <c r="AZB819" s="171"/>
      <c r="AZC819" s="171"/>
      <c r="AZD819" s="171"/>
      <c r="AZE819" s="171"/>
      <c r="AZF819" s="171"/>
      <c r="AZG819" s="171"/>
      <c r="AZH819" s="171"/>
      <c r="AZI819" s="171"/>
      <c r="AZJ819" s="171"/>
      <c r="AZK819" s="171"/>
      <c r="AZL819" s="171"/>
      <c r="AZM819" s="171"/>
      <c r="AZN819" s="171"/>
      <c r="AZO819" s="171"/>
      <c r="AZP819" s="171"/>
      <c r="AZQ819" s="171"/>
      <c r="AZR819" s="171"/>
      <c r="AZS819" s="171"/>
      <c r="AZT819" s="171"/>
      <c r="AZU819" s="171"/>
      <c r="AZV819" s="171"/>
      <c r="AZW819" s="171"/>
      <c r="AZX819" s="171"/>
      <c r="AZY819" s="171"/>
      <c r="AZZ819" s="171"/>
      <c r="BAA819" s="171"/>
      <c r="BAB819" s="171"/>
      <c r="BAC819" s="171"/>
      <c r="BAD819" s="171"/>
      <c r="BAE819" s="171"/>
      <c r="BAF819" s="171"/>
      <c r="BAG819" s="171"/>
      <c r="BAH819" s="171"/>
      <c r="BAI819" s="171"/>
      <c r="BAJ819" s="171"/>
      <c r="BAK819" s="171"/>
      <c r="BAL819" s="171"/>
      <c r="BAM819" s="171"/>
      <c r="BAN819" s="171"/>
      <c r="BAO819" s="171"/>
      <c r="BAP819" s="171"/>
      <c r="BAQ819" s="171"/>
      <c r="BAR819" s="171"/>
      <c r="BAS819" s="171"/>
      <c r="BAT819" s="171"/>
      <c r="BAU819" s="171"/>
      <c r="BAV819" s="171"/>
      <c r="BAW819" s="171"/>
      <c r="BAX819" s="171"/>
      <c r="BAY819" s="171"/>
      <c r="BAZ819" s="171"/>
      <c r="BBA819" s="171"/>
      <c r="BBB819" s="171"/>
      <c r="BBC819" s="171"/>
      <c r="BBD819" s="171"/>
      <c r="BBE819" s="171"/>
      <c r="BBF819" s="171"/>
      <c r="BBG819" s="171"/>
      <c r="BBH819" s="171"/>
      <c r="BBI819" s="171"/>
      <c r="BBJ819" s="171"/>
      <c r="BBK819" s="171"/>
      <c r="BBL819" s="171"/>
      <c r="BBM819" s="171"/>
      <c r="BBN819" s="171"/>
      <c r="BBO819" s="171"/>
      <c r="BBP819" s="171"/>
      <c r="BBQ819" s="171"/>
      <c r="BBR819" s="171"/>
      <c r="BBS819" s="171"/>
      <c r="BBT819" s="171"/>
      <c r="BBU819" s="171"/>
      <c r="BBV819" s="171"/>
      <c r="BBW819" s="171"/>
      <c r="BBX819" s="171"/>
      <c r="BBY819" s="171"/>
      <c r="BBZ819" s="171"/>
      <c r="BCA819" s="171"/>
      <c r="BCB819" s="171"/>
      <c r="BCC819" s="171"/>
      <c r="BCD819" s="171"/>
      <c r="BCE819" s="171"/>
      <c r="BCF819" s="171"/>
      <c r="BCG819" s="171"/>
      <c r="BCH819" s="171"/>
      <c r="BCI819" s="171"/>
      <c r="BCJ819" s="171"/>
      <c r="BCK819" s="171"/>
      <c r="BCL819" s="171"/>
      <c r="BCM819" s="171"/>
      <c r="BCN819" s="171"/>
      <c r="BCO819" s="171"/>
      <c r="BCP819" s="171"/>
      <c r="BCQ819" s="171"/>
      <c r="BCR819" s="171"/>
      <c r="BCS819" s="171"/>
      <c r="BCT819" s="171"/>
      <c r="BCU819" s="171"/>
      <c r="BCV819" s="171"/>
      <c r="BCW819" s="171"/>
      <c r="BCX819" s="171"/>
      <c r="BCY819" s="171"/>
      <c r="BCZ819" s="171"/>
      <c r="BDA819" s="171"/>
      <c r="BDB819" s="171"/>
      <c r="BDC819" s="171"/>
      <c r="BDD819" s="171"/>
      <c r="BDE819" s="171"/>
      <c r="BDF819" s="171"/>
      <c r="BDG819" s="171"/>
      <c r="BDH819" s="171"/>
      <c r="BDI819" s="171"/>
      <c r="BDJ819" s="171"/>
      <c r="BDK819" s="171"/>
      <c r="BDL819" s="171"/>
      <c r="BDM819" s="171"/>
      <c r="BDN819" s="171"/>
      <c r="BDO819" s="171"/>
      <c r="BDP819" s="171"/>
      <c r="BDQ819" s="171"/>
      <c r="BDR819" s="171"/>
      <c r="BDS819" s="171"/>
      <c r="BDT819" s="171"/>
      <c r="BDU819" s="171"/>
      <c r="BDV819" s="171"/>
      <c r="BDW819" s="171"/>
      <c r="BDX819" s="171"/>
      <c r="BDY819" s="171"/>
      <c r="BDZ819" s="171"/>
      <c r="BEA819" s="171"/>
      <c r="BEB819" s="171"/>
      <c r="BEC819" s="171"/>
      <c r="BED819" s="171"/>
      <c r="BEE819" s="171"/>
      <c r="BEF819" s="171"/>
      <c r="BEG819" s="171"/>
      <c r="BEH819" s="171"/>
      <c r="BEI819" s="171"/>
      <c r="BEJ819" s="171"/>
      <c r="BEK819" s="171"/>
      <c r="BEL819" s="171"/>
      <c r="BEM819" s="171"/>
      <c r="BEN819" s="171"/>
      <c r="BEO819" s="171"/>
      <c r="BEP819" s="171"/>
      <c r="BEQ819" s="171"/>
      <c r="BER819" s="171"/>
      <c r="BES819" s="171"/>
      <c r="BET819" s="171"/>
      <c r="BEU819" s="171"/>
      <c r="BEV819" s="171"/>
      <c r="BEW819" s="171"/>
      <c r="BEX819" s="171"/>
      <c r="BEY819" s="171"/>
      <c r="BEZ819" s="171"/>
      <c r="BFA819" s="171"/>
      <c r="BFB819" s="171"/>
      <c r="BFC819" s="171"/>
      <c r="BFD819" s="171"/>
      <c r="BFE819" s="171"/>
      <c r="BFF819" s="171"/>
      <c r="BFG819" s="171"/>
      <c r="BFH819" s="171"/>
      <c r="BFI819" s="171"/>
      <c r="BFJ819" s="171"/>
      <c r="BFK819" s="171"/>
      <c r="BFL819" s="171"/>
      <c r="BFM819" s="171"/>
      <c r="BFN819" s="171"/>
      <c r="BFO819" s="171"/>
      <c r="BFP819" s="171"/>
      <c r="BFQ819" s="171"/>
      <c r="BFR819" s="171"/>
      <c r="BFS819" s="171"/>
      <c r="BFT819" s="171"/>
      <c r="BFU819" s="171"/>
      <c r="BFV819" s="171"/>
      <c r="BFW819" s="171"/>
      <c r="BFX819" s="171"/>
      <c r="BFY819" s="171"/>
      <c r="BFZ819" s="171"/>
      <c r="BGA819" s="171"/>
      <c r="BGB819" s="171"/>
      <c r="BGC819" s="171"/>
      <c r="BGD819" s="171"/>
      <c r="BGE819" s="171"/>
      <c r="BGF819" s="171"/>
      <c r="BGG819" s="171"/>
      <c r="BGH819" s="171"/>
      <c r="BGI819" s="171"/>
      <c r="BGJ819" s="171"/>
      <c r="BGK819" s="171"/>
      <c r="BGL819" s="171"/>
      <c r="BGM819" s="171"/>
      <c r="BGN819" s="171"/>
      <c r="BGO819" s="171"/>
      <c r="BGP819" s="171"/>
      <c r="BGQ819" s="171"/>
      <c r="BGR819" s="171"/>
      <c r="BGS819" s="171"/>
      <c r="BGT819" s="171"/>
      <c r="BGU819" s="171"/>
      <c r="BGV819" s="171"/>
      <c r="BGW819" s="171"/>
      <c r="BGX819" s="171"/>
      <c r="BGY819" s="171"/>
      <c r="BGZ819" s="171"/>
      <c r="BHA819" s="171"/>
      <c r="BHB819" s="171"/>
      <c r="BHC819" s="171"/>
      <c r="BHD819" s="171"/>
      <c r="BHE819" s="171"/>
    </row>
    <row r="820" spans="1:1565" s="67" customFormat="1">
      <c r="A820" s="31"/>
      <c r="B820" s="161" t="s">
        <v>1536</v>
      </c>
      <c r="C820" s="162" t="s">
        <v>1537</v>
      </c>
      <c r="D820" s="163">
        <v>500</v>
      </c>
      <c r="E820" s="164">
        <v>0.84</v>
      </c>
      <c r="F820" s="164">
        <v>0.63750000000000007</v>
      </c>
      <c r="G820" s="164">
        <v>0.55000000000000004</v>
      </c>
      <c r="H820" s="27"/>
      <c r="I820" s="165">
        <f>D820*H820</f>
        <v>0</v>
      </c>
      <c r="J820" s="190">
        <f>IF(I820&lt;=500,SUM(I820*E820),IF(I820&lt;=1000,SUM(I820*F820),IF(I820&gt;=1001,SUM(I820*G820),0)))</f>
        <v>0</v>
      </c>
      <c r="K820" s="172"/>
      <c r="L820" s="172"/>
      <c r="M820" s="172"/>
      <c r="N820" s="172"/>
      <c r="O820" s="172"/>
      <c r="P820" s="172"/>
      <c r="Q820" s="172"/>
      <c r="R820" s="172"/>
      <c r="S820" s="172"/>
      <c r="T820" s="172"/>
      <c r="U820" s="172"/>
      <c r="V820" s="172"/>
      <c r="W820" s="172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172"/>
      <c r="AQ820" s="172"/>
      <c r="AR820" s="172"/>
      <c r="AS820" s="172"/>
      <c r="AT820" s="171"/>
      <c r="AU820" s="171"/>
      <c r="AV820" s="171"/>
      <c r="AW820" s="171"/>
      <c r="AX820" s="171"/>
      <c r="AY820" s="171"/>
      <c r="AZ820" s="171"/>
      <c r="BA820" s="171"/>
      <c r="BB820" s="171"/>
      <c r="BC820" s="171"/>
      <c r="BD820" s="171"/>
      <c r="BE820" s="171"/>
      <c r="BF820" s="171"/>
      <c r="BG820" s="171"/>
      <c r="BH820" s="171"/>
      <c r="BI820" s="171"/>
      <c r="BJ820" s="171"/>
      <c r="BK820" s="171"/>
      <c r="BL820" s="171"/>
      <c r="BM820" s="171"/>
      <c r="BN820" s="171"/>
      <c r="BO820" s="171"/>
      <c r="BP820" s="171"/>
      <c r="BQ820" s="171"/>
      <c r="BR820" s="171"/>
      <c r="BS820" s="171"/>
      <c r="BT820" s="171"/>
      <c r="BU820" s="171"/>
      <c r="BV820" s="171"/>
      <c r="BW820" s="171"/>
      <c r="BX820" s="171"/>
      <c r="BY820" s="171"/>
      <c r="BZ820" s="171"/>
      <c r="CA820" s="171"/>
      <c r="CB820" s="171"/>
      <c r="CC820" s="171"/>
      <c r="CD820" s="171"/>
      <c r="CE820" s="171"/>
      <c r="CF820" s="171"/>
      <c r="CG820" s="171"/>
      <c r="CH820" s="171"/>
      <c r="CI820" s="171"/>
      <c r="CJ820" s="171"/>
      <c r="CK820" s="171"/>
      <c r="CL820" s="171"/>
      <c r="CM820" s="171"/>
      <c r="CN820" s="171"/>
      <c r="CO820" s="171"/>
      <c r="CP820" s="171"/>
      <c r="CQ820" s="171"/>
      <c r="CR820" s="171"/>
      <c r="CS820" s="171"/>
      <c r="CT820" s="171"/>
      <c r="CU820" s="171"/>
      <c r="CV820" s="171"/>
      <c r="CW820" s="171"/>
      <c r="CX820" s="171"/>
      <c r="CY820" s="171"/>
      <c r="CZ820" s="171"/>
      <c r="DA820" s="171"/>
      <c r="DB820" s="171"/>
      <c r="DC820" s="171"/>
      <c r="DD820" s="171"/>
      <c r="DE820" s="171"/>
      <c r="DF820" s="171"/>
      <c r="DG820" s="171"/>
      <c r="DH820" s="171"/>
      <c r="DI820" s="171"/>
      <c r="DJ820" s="171"/>
      <c r="DK820" s="171"/>
      <c r="DL820" s="171"/>
      <c r="DM820" s="171"/>
      <c r="DN820" s="171"/>
      <c r="DO820" s="171"/>
      <c r="DP820" s="171"/>
      <c r="DQ820" s="171"/>
      <c r="DR820" s="171"/>
      <c r="DS820" s="171"/>
      <c r="DT820" s="171"/>
      <c r="DU820" s="171"/>
      <c r="DV820" s="171"/>
      <c r="DW820" s="171"/>
      <c r="DX820" s="171"/>
      <c r="DY820" s="171"/>
      <c r="DZ820" s="171"/>
      <c r="EA820" s="171"/>
      <c r="EB820" s="171"/>
      <c r="EC820" s="171"/>
      <c r="ED820" s="171"/>
      <c r="EE820" s="171"/>
      <c r="EF820" s="171"/>
      <c r="EG820" s="171"/>
      <c r="EH820" s="171"/>
      <c r="EI820" s="171"/>
      <c r="EJ820" s="171"/>
      <c r="EK820" s="171"/>
      <c r="EL820" s="171"/>
      <c r="EM820" s="171"/>
      <c r="EN820" s="171"/>
      <c r="EO820" s="171"/>
      <c r="EP820" s="171"/>
      <c r="EQ820" s="171"/>
      <c r="ER820" s="171"/>
      <c r="ES820" s="171"/>
      <c r="ET820" s="171"/>
      <c r="EU820" s="171"/>
      <c r="EV820" s="171"/>
      <c r="EW820" s="171"/>
      <c r="EX820" s="171"/>
      <c r="EY820" s="171"/>
      <c r="EZ820" s="171"/>
      <c r="FA820" s="171"/>
      <c r="FB820" s="171"/>
      <c r="FC820" s="171"/>
      <c r="FD820" s="171"/>
      <c r="FE820" s="171"/>
      <c r="FF820" s="171"/>
      <c r="FG820" s="171"/>
      <c r="FH820" s="171"/>
      <c r="FI820" s="171"/>
      <c r="FJ820" s="171"/>
      <c r="FK820" s="171"/>
      <c r="FL820" s="171"/>
      <c r="FM820" s="171"/>
      <c r="FN820" s="171"/>
      <c r="FO820" s="171"/>
      <c r="FP820" s="171"/>
      <c r="FQ820" s="171"/>
      <c r="FR820" s="171"/>
      <c r="FS820" s="171"/>
      <c r="FT820" s="171"/>
      <c r="FU820" s="171"/>
      <c r="FV820" s="171"/>
      <c r="FW820" s="171"/>
      <c r="FX820" s="171"/>
      <c r="FY820" s="171"/>
      <c r="FZ820" s="171"/>
      <c r="GA820" s="171"/>
      <c r="GB820" s="171"/>
      <c r="GC820" s="171"/>
      <c r="GD820" s="171"/>
      <c r="GE820" s="171"/>
      <c r="GF820" s="171"/>
      <c r="GG820" s="171"/>
      <c r="GH820" s="171"/>
      <c r="GI820" s="171"/>
      <c r="GJ820" s="171"/>
      <c r="GK820" s="171"/>
      <c r="GL820" s="171"/>
      <c r="GM820" s="171"/>
      <c r="GN820" s="171"/>
      <c r="GO820" s="171"/>
      <c r="GP820" s="171"/>
      <c r="GQ820" s="171"/>
      <c r="GR820" s="171"/>
      <c r="GS820" s="171"/>
      <c r="GT820" s="171"/>
      <c r="GU820" s="171"/>
      <c r="GV820" s="171"/>
      <c r="GW820" s="171"/>
      <c r="GX820" s="171"/>
      <c r="GY820" s="171"/>
      <c r="GZ820" s="171"/>
      <c r="HA820" s="171"/>
      <c r="HB820" s="171"/>
      <c r="HC820" s="171"/>
      <c r="HD820" s="171"/>
      <c r="HE820" s="171"/>
      <c r="HF820" s="171"/>
      <c r="HG820" s="171"/>
      <c r="HH820" s="171"/>
      <c r="HI820" s="171"/>
      <c r="HJ820" s="171"/>
      <c r="HK820" s="171"/>
      <c r="HL820" s="171"/>
      <c r="HM820" s="171"/>
      <c r="HN820" s="171"/>
      <c r="HO820" s="171"/>
      <c r="HP820" s="171"/>
      <c r="HQ820" s="171"/>
      <c r="HR820" s="171"/>
      <c r="HS820" s="171"/>
      <c r="HT820" s="171"/>
      <c r="HU820" s="171"/>
      <c r="HV820" s="171"/>
      <c r="HW820" s="171"/>
      <c r="HX820" s="171"/>
      <c r="HY820" s="171"/>
      <c r="HZ820" s="171"/>
      <c r="IA820" s="171"/>
      <c r="IB820" s="171"/>
      <c r="IC820" s="171"/>
      <c r="ID820" s="171"/>
      <c r="IE820" s="171"/>
      <c r="IF820" s="171"/>
      <c r="IG820" s="171"/>
      <c r="IH820" s="171"/>
      <c r="II820" s="171"/>
      <c r="IJ820" s="171"/>
      <c r="IK820" s="171"/>
      <c r="IL820" s="171"/>
      <c r="IM820" s="171"/>
      <c r="IN820" s="171"/>
      <c r="IO820" s="171"/>
      <c r="IP820" s="171"/>
      <c r="IQ820" s="171"/>
      <c r="IR820" s="171"/>
      <c r="IS820" s="171"/>
      <c r="IT820" s="171"/>
      <c r="IU820" s="171"/>
      <c r="IV820" s="171"/>
      <c r="IW820" s="171"/>
      <c r="IX820" s="171"/>
      <c r="IY820" s="171"/>
      <c r="IZ820" s="171"/>
      <c r="JA820" s="171"/>
      <c r="JB820" s="171"/>
      <c r="JC820" s="171"/>
      <c r="JD820" s="171"/>
      <c r="JE820" s="171"/>
      <c r="JF820" s="171"/>
      <c r="JG820" s="171"/>
      <c r="JH820" s="171"/>
      <c r="JI820" s="171"/>
      <c r="JJ820" s="171"/>
      <c r="JK820" s="171"/>
      <c r="JL820" s="171"/>
      <c r="JM820" s="171"/>
      <c r="JN820" s="171"/>
      <c r="JO820" s="171"/>
      <c r="JP820" s="171"/>
      <c r="JQ820" s="171"/>
      <c r="JR820" s="171"/>
      <c r="JS820" s="171"/>
      <c r="JT820" s="171"/>
      <c r="JU820" s="171"/>
      <c r="JV820" s="171"/>
      <c r="JW820" s="171"/>
      <c r="JX820" s="171"/>
      <c r="JY820" s="171"/>
      <c r="JZ820" s="171"/>
      <c r="KA820" s="171"/>
      <c r="KB820" s="171"/>
      <c r="KC820" s="171"/>
      <c r="KD820" s="171"/>
      <c r="KE820" s="171"/>
      <c r="KF820" s="171"/>
      <c r="KG820" s="171"/>
      <c r="KH820" s="171"/>
      <c r="KI820" s="171"/>
      <c r="KJ820" s="171"/>
      <c r="KK820" s="171"/>
      <c r="KL820" s="171"/>
      <c r="KM820" s="171"/>
      <c r="KN820" s="171"/>
      <c r="KO820" s="171"/>
      <c r="KP820" s="171"/>
      <c r="KQ820" s="171"/>
      <c r="KR820" s="171"/>
      <c r="KS820" s="171"/>
      <c r="KT820" s="171"/>
      <c r="KU820" s="171"/>
      <c r="KV820" s="171"/>
      <c r="KW820" s="171"/>
      <c r="KX820" s="171"/>
      <c r="KY820" s="171"/>
      <c r="KZ820" s="171"/>
      <c r="LA820" s="171"/>
      <c r="LB820" s="171"/>
      <c r="LC820" s="171"/>
      <c r="LD820" s="171"/>
      <c r="LE820" s="171"/>
      <c r="LF820" s="171"/>
      <c r="LG820" s="171"/>
      <c r="LH820" s="171"/>
      <c r="LI820" s="171"/>
      <c r="LJ820" s="171"/>
      <c r="LK820" s="171"/>
      <c r="LL820" s="171"/>
      <c r="LM820" s="171"/>
      <c r="LN820" s="171"/>
      <c r="LO820" s="171"/>
      <c r="LP820" s="171"/>
      <c r="LQ820" s="171"/>
      <c r="LR820" s="171"/>
      <c r="LS820" s="171"/>
      <c r="LT820" s="171"/>
      <c r="LU820" s="171"/>
      <c r="LV820" s="171"/>
      <c r="LW820" s="171"/>
      <c r="LX820" s="171"/>
      <c r="LY820" s="171"/>
      <c r="LZ820" s="171"/>
      <c r="MA820" s="171"/>
      <c r="MB820" s="171"/>
      <c r="MC820" s="171"/>
      <c r="MD820" s="171"/>
      <c r="ME820" s="171"/>
      <c r="MF820" s="171"/>
      <c r="MG820" s="171"/>
      <c r="MH820" s="171"/>
      <c r="MI820" s="171"/>
      <c r="MJ820" s="171"/>
      <c r="MK820" s="171"/>
      <c r="ML820" s="171"/>
      <c r="MM820" s="171"/>
      <c r="MN820" s="171"/>
      <c r="MO820" s="171"/>
      <c r="MP820" s="171"/>
      <c r="MQ820" s="171"/>
      <c r="MR820" s="171"/>
      <c r="MS820" s="171"/>
      <c r="MT820" s="171"/>
      <c r="MU820" s="171"/>
      <c r="MV820" s="171"/>
      <c r="MW820" s="171"/>
      <c r="MX820" s="171"/>
      <c r="MY820" s="171"/>
      <c r="MZ820" s="171"/>
      <c r="NA820" s="171"/>
      <c r="NB820" s="171"/>
      <c r="NC820" s="171"/>
      <c r="ND820" s="171"/>
      <c r="NE820" s="171"/>
      <c r="NF820" s="171"/>
      <c r="NG820" s="171"/>
      <c r="NH820" s="171"/>
      <c r="NI820" s="171"/>
      <c r="NJ820" s="171"/>
      <c r="NK820" s="171"/>
      <c r="NL820" s="171"/>
      <c r="NM820" s="171"/>
      <c r="NN820" s="171"/>
      <c r="NO820" s="171"/>
      <c r="NP820" s="171"/>
      <c r="NQ820" s="171"/>
      <c r="NR820" s="171"/>
      <c r="NS820" s="171"/>
      <c r="NT820" s="171"/>
      <c r="NU820" s="171"/>
      <c r="NV820" s="171"/>
      <c r="NW820" s="171"/>
      <c r="NX820" s="171"/>
      <c r="NY820" s="171"/>
      <c r="NZ820" s="171"/>
      <c r="OA820" s="171"/>
      <c r="OB820" s="171"/>
      <c r="OC820" s="171"/>
      <c r="OD820" s="171"/>
      <c r="OE820" s="171"/>
      <c r="OF820" s="171"/>
      <c r="OG820" s="171"/>
      <c r="OH820" s="171"/>
      <c r="OI820" s="171"/>
      <c r="OJ820" s="171"/>
      <c r="OK820" s="171"/>
      <c r="OL820" s="171"/>
      <c r="OM820" s="171"/>
      <c r="ON820" s="171"/>
      <c r="OO820" s="171"/>
      <c r="OP820" s="171"/>
      <c r="OQ820" s="171"/>
      <c r="OR820" s="171"/>
      <c r="OS820" s="171"/>
      <c r="OT820" s="171"/>
      <c r="OU820" s="171"/>
      <c r="OV820" s="171"/>
      <c r="OW820" s="171"/>
      <c r="OX820" s="171"/>
      <c r="OY820" s="171"/>
      <c r="OZ820" s="171"/>
      <c r="PA820" s="171"/>
      <c r="PB820" s="171"/>
      <c r="PC820" s="171"/>
      <c r="PD820" s="171"/>
      <c r="PE820" s="171"/>
      <c r="PF820" s="171"/>
      <c r="PG820" s="171"/>
      <c r="PH820" s="171"/>
      <c r="PI820" s="171"/>
      <c r="PJ820" s="171"/>
      <c r="PK820" s="171"/>
      <c r="PL820" s="171"/>
      <c r="PM820" s="171"/>
      <c r="PN820" s="171"/>
      <c r="PO820" s="171"/>
      <c r="PP820" s="171"/>
      <c r="PQ820" s="171"/>
      <c r="PR820" s="171"/>
      <c r="PS820" s="171"/>
      <c r="PT820" s="171"/>
      <c r="PU820" s="171"/>
      <c r="PV820" s="171"/>
      <c r="PW820" s="171"/>
      <c r="PX820" s="171"/>
      <c r="PY820" s="171"/>
      <c r="PZ820" s="171"/>
      <c r="QA820" s="171"/>
      <c r="QB820" s="171"/>
      <c r="QC820" s="171"/>
      <c r="QD820" s="171"/>
      <c r="QE820" s="171"/>
      <c r="QF820" s="171"/>
      <c r="QG820" s="171"/>
      <c r="QH820" s="171"/>
      <c r="QI820" s="171"/>
      <c r="QJ820" s="171"/>
      <c r="QK820" s="171"/>
      <c r="QL820" s="171"/>
      <c r="QM820" s="171"/>
      <c r="QN820" s="171"/>
      <c r="QO820" s="171"/>
      <c r="QP820" s="171"/>
      <c r="QQ820" s="171"/>
      <c r="QR820" s="171"/>
      <c r="QS820" s="171"/>
      <c r="QT820" s="171"/>
      <c r="QU820" s="171"/>
      <c r="QV820" s="171"/>
      <c r="QW820" s="171"/>
      <c r="QX820" s="171"/>
      <c r="QY820" s="171"/>
      <c r="QZ820" s="171"/>
      <c r="RA820" s="171"/>
      <c r="RB820" s="171"/>
      <c r="RC820" s="171"/>
      <c r="RD820" s="171"/>
      <c r="RE820" s="171"/>
      <c r="RF820" s="171"/>
      <c r="RG820" s="171"/>
      <c r="RH820" s="171"/>
      <c r="RI820" s="171"/>
      <c r="RJ820" s="171"/>
      <c r="RK820" s="171"/>
      <c r="RL820" s="171"/>
      <c r="RM820" s="171"/>
      <c r="RN820" s="171"/>
      <c r="RO820" s="171"/>
      <c r="RP820" s="171"/>
      <c r="RQ820" s="171"/>
      <c r="RR820" s="171"/>
      <c r="RS820" s="171"/>
      <c r="RT820" s="171"/>
      <c r="RU820" s="171"/>
      <c r="RV820" s="171"/>
      <c r="RW820" s="171"/>
      <c r="RX820" s="171"/>
      <c r="RY820" s="171"/>
      <c r="RZ820" s="171"/>
      <c r="SA820" s="171"/>
      <c r="SB820" s="171"/>
      <c r="SC820" s="171"/>
      <c r="SD820" s="171"/>
      <c r="SE820" s="171"/>
      <c r="SF820" s="171"/>
      <c r="SG820" s="171"/>
      <c r="SH820" s="171"/>
      <c r="SI820" s="171"/>
      <c r="SJ820" s="171"/>
      <c r="SK820" s="171"/>
      <c r="SL820" s="171"/>
      <c r="SM820" s="171"/>
      <c r="SN820" s="171"/>
      <c r="SO820" s="171"/>
      <c r="SP820" s="171"/>
      <c r="SQ820" s="171"/>
      <c r="SR820" s="171"/>
      <c r="SS820" s="171"/>
      <c r="ST820" s="171"/>
      <c r="SU820" s="171"/>
      <c r="SV820" s="171"/>
      <c r="SW820" s="171"/>
      <c r="SX820" s="171"/>
      <c r="SY820" s="171"/>
      <c r="SZ820" s="171"/>
      <c r="TA820" s="171"/>
      <c r="TB820" s="171"/>
      <c r="TC820" s="171"/>
      <c r="TD820" s="171"/>
      <c r="TE820" s="171"/>
      <c r="TF820" s="171"/>
      <c r="TG820" s="171"/>
      <c r="TH820" s="171"/>
      <c r="TI820" s="171"/>
      <c r="TJ820" s="171"/>
      <c r="TK820" s="171"/>
      <c r="TL820" s="171"/>
      <c r="TM820" s="171"/>
      <c r="TN820" s="171"/>
      <c r="TO820" s="171"/>
      <c r="TP820" s="171"/>
      <c r="TQ820" s="171"/>
      <c r="TR820" s="171"/>
      <c r="TS820" s="171"/>
      <c r="TT820" s="171"/>
      <c r="TU820" s="171"/>
      <c r="TV820" s="171"/>
      <c r="TW820" s="171"/>
      <c r="TX820" s="171"/>
      <c r="TY820" s="171"/>
      <c r="TZ820" s="171"/>
      <c r="UA820" s="171"/>
      <c r="UB820" s="171"/>
      <c r="UC820" s="171"/>
      <c r="UD820" s="171"/>
      <c r="UE820" s="171"/>
      <c r="UF820" s="171"/>
      <c r="UG820" s="171"/>
      <c r="UH820" s="171"/>
      <c r="UI820" s="171"/>
      <c r="UJ820" s="171"/>
      <c r="UK820" s="171"/>
      <c r="UL820" s="171"/>
      <c r="UM820" s="171"/>
      <c r="UN820" s="171"/>
      <c r="UO820" s="171"/>
      <c r="UP820" s="171"/>
      <c r="UQ820" s="171"/>
      <c r="UR820" s="171"/>
      <c r="US820" s="171"/>
      <c r="UT820" s="171"/>
      <c r="UU820" s="171"/>
      <c r="UV820" s="171"/>
      <c r="UW820" s="171"/>
      <c r="UX820" s="171"/>
      <c r="UY820" s="171"/>
      <c r="UZ820" s="171"/>
      <c r="VA820" s="171"/>
      <c r="VB820" s="171"/>
      <c r="VC820" s="171"/>
      <c r="VD820" s="171"/>
      <c r="VE820" s="171"/>
      <c r="VF820" s="171"/>
      <c r="VG820" s="171"/>
      <c r="VH820" s="171"/>
      <c r="VI820" s="171"/>
      <c r="VJ820" s="171"/>
      <c r="VK820" s="171"/>
      <c r="VL820" s="171"/>
      <c r="VM820" s="171"/>
      <c r="VN820" s="171"/>
      <c r="VO820" s="171"/>
      <c r="VP820" s="171"/>
      <c r="VQ820" s="171"/>
      <c r="VR820" s="171"/>
      <c r="VS820" s="171"/>
      <c r="VT820" s="171"/>
      <c r="VU820" s="171"/>
      <c r="VV820" s="171"/>
      <c r="VW820" s="171"/>
      <c r="VX820" s="171"/>
      <c r="VY820" s="171"/>
      <c r="VZ820" s="171"/>
      <c r="WA820" s="171"/>
      <c r="WB820" s="171"/>
      <c r="WC820" s="171"/>
      <c r="WD820" s="171"/>
      <c r="WE820" s="171"/>
      <c r="WF820" s="171"/>
      <c r="WG820" s="171"/>
      <c r="WH820" s="171"/>
      <c r="WI820" s="171"/>
      <c r="WJ820" s="171"/>
      <c r="WK820" s="171"/>
      <c r="WL820" s="171"/>
      <c r="WM820" s="171"/>
      <c r="WN820" s="171"/>
      <c r="WO820" s="171"/>
      <c r="WP820" s="171"/>
      <c r="WQ820" s="171"/>
      <c r="WR820" s="171"/>
      <c r="WS820" s="171"/>
      <c r="WT820" s="171"/>
      <c r="WU820" s="171"/>
      <c r="WV820" s="171"/>
      <c r="WW820" s="171"/>
      <c r="WX820" s="171"/>
      <c r="WY820" s="171"/>
      <c r="WZ820" s="171"/>
      <c r="XA820" s="171"/>
      <c r="XB820" s="171"/>
      <c r="XC820" s="171"/>
      <c r="XD820" s="171"/>
      <c r="XE820" s="171"/>
      <c r="XF820" s="171"/>
      <c r="XG820" s="171"/>
      <c r="XH820" s="171"/>
      <c r="XI820" s="171"/>
      <c r="XJ820" s="171"/>
      <c r="XK820" s="171"/>
      <c r="XL820" s="171"/>
      <c r="XM820" s="171"/>
      <c r="XN820" s="171"/>
      <c r="XO820" s="171"/>
      <c r="XP820" s="171"/>
      <c r="XQ820" s="171"/>
      <c r="XR820" s="171"/>
      <c r="XS820" s="171"/>
      <c r="XT820" s="171"/>
      <c r="XU820" s="171"/>
      <c r="XV820" s="171"/>
      <c r="XW820" s="171"/>
      <c r="XX820" s="171"/>
      <c r="XY820" s="171"/>
      <c r="XZ820" s="171"/>
      <c r="YA820" s="171"/>
      <c r="YB820" s="171"/>
      <c r="YC820" s="171"/>
      <c r="YD820" s="171"/>
      <c r="YE820" s="171"/>
      <c r="YF820" s="171"/>
      <c r="YG820" s="171"/>
      <c r="YH820" s="171"/>
      <c r="YI820" s="171"/>
      <c r="YJ820" s="171"/>
      <c r="YK820" s="171"/>
      <c r="YL820" s="171"/>
      <c r="YM820" s="171"/>
      <c r="YN820" s="171"/>
      <c r="YO820" s="171"/>
      <c r="YP820" s="171"/>
      <c r="YQ820" s="171"/>
      <c r="YR820" s="171"/>
      <c r="YS820" s="171"/>
      <c r="YT820" s="171"/>
      <c r="YU820" s="171"/>
      <c r="YV820" s="171"/>
      <c r="YW820" s="171"/>
      <c r="YX820" s="171"/>
      <c r="YY820" s="171"/>
      <c r="YZ820" s="171"/>
      <c r="ZA820" s="171"/>
      <c r="ZB820" s="171"/>
      <c r="ZC820" s="171"/>
      <c r="ZD820" s="171"/>
      <c r="ZE820" s="171"/>
      <c r="ZF820" s="171"/>
      <c r="ZG820" s="171"/>
      <c r="ZH820" s="171"/>
      <c r="ZI820" s="171"/>
      <c r="ZJ820" s="171"/>
      <c r="ZK820" s="171"/>
      <c r="ZL820" s="171"/>
      <c r="ZM820" s="171"/>
      <c r="ZN820" s="171"/>
      <c r="ZO820" s="171"/>
      <c r="ZP820" s="171"/>
      <c r="ZQ820" s="171"/>
      <c r="ZR820" s="171"/>
      <c r="ZS820" s="171"/>
      <c r="ZT820" s="171"/>
      <c r="ZU820" s="171"/>
      <c r="ZV820" s="171"/>
      <c r="ZW820" s="171"/>
      <c r="ZX820" s="171"/>
      <c r="ZY820" s="171"/>
      <c r="ZZ820" s="171"/>
      <c r="AAA820" s="171"/>
      <c r="AAB820" s="171"/>
      <c r="AAC820" s="171"/>
      <c r="AAD820" s="171"/>
      <c r="AAE820" s="171"/>
      <c r="AAF820" s="171"/>
      <c r="AAG820" s="171"/>
      <c r="AAH820" s="171"/>
      <c r="AAI820" s="171"/>
      <c r="AAJ820" s="171"/>
      <c r="AAK820" s="171"/>
      <c r="AAL820" s="171"/>
      <c r="AAM820" s="171"/>
      <c r="AAN820" s="171"/>
      <c r="AAO820" s="171"/>
      <c r="AAP820" s="171"/>
      <c r="AAQ820" s="171"/>
      <c r="AAR820" s="171"/>
      <c r="AAS820" s="171"/>
      <c r="AAT820" s="171"/>
      <c r="AAU820" s="171"/>
      <c r="AAV820" s="171"/>
      <c r="AAW820" s="171"/>
      <c r="AAX820" s="171"/>
      <c r="AAY820" s="171"/>
      <c r="AAZ820" s="171"/>
      <c r="ABA820" s="171"/>
      <c r="ABB820" s="171"/>
      <c r="ABC820" s="171"/>
      <c r="ABD820" s="171"/>
      <c r="ABE820" s="171"/>
      <c r="ABF820" s="171"/>
      <c r="ABG820" s="171"/>
      <c r="ABH820" s="171"/>
      <c r="ABI820" s="171"/>
      <c r="ABJ820" s="171"/>
      <c r="ABK820" s="171"/>
      <c r="ABL820" s="171"/>
      <c r="ABM820" s="171"/>
      <c r="ABN820" s="171"/>
      <c r="ABO820" s="171"/>
      <c r="ABP820" s="171"/>
      <c r="ABQ820" s="171"/>
      <c r="ABR820" s="171"/>
      <c r="ABS820" s="171"/>
      <c r="ABT820" s="171"/>
      <c r="ABU820" s="171"/>
      <c r="ABV820" s="171"/>
      <c r="ABW820" s="171"/>
      <c r="ABX820" s="171"/>
      <c r="ABY820" s="171"/>
      <c r="ABZ820" s="171"/>
      <c r="ACA820" s="171"/>
      <c r="ACB820" s="171"/>
      <c r="ACC820" s="171"/>
      <c r="ACD820" s="171"/>
      <c r="ACE820" s="171"/>
      <c r="ACF820" s="171"/>
      <c r="ACG820" s="171"/>
      <c r="ACH820" s="171"/>
      <c r="ACI820" s="171"/>
      <c r="ACJ820" s="171"/>
      <c r="ACK820" s="171"/>
      <c r="ACL820" s="171"/>
      <c r="ACM820" s="171"/>
      <c r="ACN820" s="171"/>
      <c r="ACO820" s="171"/>
      <c r="ACP820" s="171"/>
      <c r="ACQ820" s="171"/>
      <c r="ACR820" s="171"/>
      <c r="ACS820" s="171"/>
      <c r="ACT820" s="171"/>
      <c r="ACU820" s="171"/>
      <c r="ACV820" s="171"/>
      <c r="ACW820" s="171"/>
      <c r="ACX820" s="171"/>
      <c r="ACY820" s="171"/>
      <c r="ACZ820" s="171"/>
      <c r="ADA820" s="171"/>
      <c r="ADB820" s="171"/>
      <c r="ADC820" s="171"/>
      <c r="ADD820" s="171"/>
      <c r="ADE820" s="171"/>
      <c r="ADF820" s="171"/>
      <c r="ADG820" s="171"/>
      <c r="ADH820" s="171"/>
      <c r="ADI820" s="171"/>
      <c r="ADJ820" s="171"/>
      <c r="ADK820" s="171"/>
      <c r="ADL820" s="171"/>
      <c r="ADM820" s="171"/>
      <c r="ADN820" s="171"/>
      <c r="ADO820" s="171"/>
      <c r="ADP820" s="171"/>
      <c r="ADQ820" s="171"/>
      <c r="ADR820" s="171"/>
      <c r="ADS820" s="171"/>
      <c r="ADT820" s="171"/>
      <c r="ADU820" s="171"/>
      <c r="ADV820" s="171"/>
      <c r="ADW820" s="171"/>
      <c r="ADX820" s="171"/>
      <c r="ADY820" s="171"/>
      <c r="ADZ820" s="171"/>
      <c r="AEA820" s="171"/>
      <c r="AEB820" s="171"/>
      <c r="AEC820" s="171"/>
      <c r="AED820" s="171"/>
      <c r="AEE820" s="171"/>
      <c r="AEF820" s="171"/>
      <c r="AEG820" s="171"/>
      <c r="AEH820" s="171"/>
      <c r="AEI820" s="171"/>
      <c r="AEJ820" s="171"/>
      <c r="AEK820" s="171"/>
      <c r="AEL820" s="171"/>
      <c r="AEM820" s="171"/>
      <c r="AEN820" s="171"/>
      <c r="AEO820" s="171"/>
      <c r="AEP820" s="171"/>
      <c r="AEQ820" s="171"/>
      <c r="AER820" s="171"/>
      <c r="AES820" s="171"/>
      <c r="AET820" s="171"/>
      <c r="AEU820" s="171"/>
      <c r="AEV820" s="171"/>
      <c r="AEW820" s="171"/>
      <c r="AEX820" s="171"/>
      <c r="AEY820" s="171"/>
      <c r="AEZ820" s="171"/>
      <c r="AFA820" s="171"/>
      <c r="AFB820" s="171"/>
      <c r="AFC820" s="171"/>
      <c r="AFD820" s="171"/>
      <c r="AFE820" s="171"/>
      <c r="AFF820" s="171"/>
      <c r="AFG820" s="171"/>
      <c r="AFH820" s="171"/>
      <c r="AFI820" s="171"/>
      <c r="AFJ820" s="171"/>
      <c r="AFK820" s="171"/>
      <c r="AFL820" s="171"/>
      <c r="AFM820" s="171"/>
      <c r="AFN820" s="171"/>
      <c r="AFO820" s="171"/>
      <c r="AFP820" s="171"/>
      <c r="AFQ820" s="171"/>
      <c r="AFR820" s="171"/>
      <c r="AFS820" s="171"/>
      <c r="AFT820" s="171"/>
      <c r="AFU820" s="171"/>
      <c r="AFV820" s="171"/>
      <c r="AFW820" s="171"/>
      <c r="AFX820" s="171"/>
      <c r="AFY820" s="171"/>
      <c r="AFZ820" s="171"/>
      <c r="AGA820" s="171"/>
      <c r="AGB820" s="171"/>
      <c r="AGC820" s="171"/>
      <c r="AGD820" s="171"/>
      <c r="AGE820" s="171"/>
      <c r="AGF820" s="171"/>
      <c r="AGG820" s="171"/>
      <c r="AGH820" s="171"/>
      <c r="AGI820" s="171"/>
      <c r="AGJ820" s="171"/>
      <c r="AGK820" s="171"/>
      <c r="AGL820" s="171"/>
      <c r="AGM820" s="171"/>
      <c r="AGN820" s="171"/>
      <c r="AGO820" s="171"/>
      <c r="AGP820" s="171"/>
      <c r="AGQ820" s="171"/>
      <c r="AGR820" s="171"/>
      <c r="AGS820" s="171"/>
      <c r="AGT820" s="171"/>
      <c r="AGU820" s="171"/>
      <c r="AGV820" s="171"/>
      <c r="AGW820" s="171"/>
      <c r="AGX820" s="171"/>
      <c r="AGY820" s="171"/>
      <c r="AGZ820" s="171"/>
      <c r="AHA820" s="171"/>
      <c r="AHB820" s="171"/>
      <c r="AHC820" s="171"/>
      <c r="AHD820" s="171"/>
      <c r="AHE820" s="171"/>
      <c r="AHF820" s="171"/>
      <c r="AHG820" s="171"/>
      <c r="AHH820" s="171"/>
      <c r="AHI820" s="171"/>
      <c r="AHJ820" s="171"/>
      <c r="AHK820" s="171"/>
      <c r="AHL820" s="171"/>
      <c r="AHM820" s="171"/>
      <c r="AHN820" s="171"/>
      <c r="AHO820" s="171"/>
      <c r="AHP820" s="171"/>
      <c r="AHQ820" s="171"/>
      <c r="AHR820" s="171"/>
      <c r="AHS820" s="171"/>
      <c r="AHT820" s="171"/>
      <c r="AHU820" s="171"/>
      <c r="AHV820" s="171"/>
      <c r="AHW820" s="171"/>
      <c r="AHX820" s="171"/>
      <c r="AHY820" s="171"/>
      <c r="AHZ820" s="171"/>
      <c r="AIA820" s="171"/>
      <c r="AIB820" s="171"/>
      <c r="AIC820" s="171"/>
      <c r="AID820" s="171"/>
      <c r="AIE820" s="171"/>
      <c r="AIF820" s="171"/>
      <c r="AIG820" s="171"/>
      <c r="AIH820" s="171"/>
      <c r="AII820" s="171"/>
      <c r="AIJ820" s="171"/>
      <c r="AIK820" s="171"/>
      <c r="AIL820" s="171"/>
      <c r="AIM820" s="171"/>
      <c r="AIN820" s="171"/>
      <c r="AIO820" s="171"/>
      <c r="AIP820" s="171"/>
      <c r="AIQ820" s="171"/>
      <c r="AIR820" s="171"/>
      <c r="AIS820" s="171"/>
      <c r="AIT820" s="171"/>
      <c r="AIU820" s="171"/>
      <c r="AIV820" s="171"/>
      <c r="AIW820" s="171"/>
      <c r="AIX820" s="171"/>
      <c r="AIY820" s="171"/>
      <c r="AIZ820" s="171"/>
      <c r="AJA820" s="171"/>
      <c r="AJB820" s="171"/>
      <c r="AJC820" s="171"/>
      <c r="AJD820" s="171"/>
      <c r="AJE820" s="171"/>
      <c r="AJF820" s="171"/>
      <c r="AJG820" s="171"/>
      <c r="AJH820" s="171"/>
      <c r="AJI820" s="171"/>
      <c r="AJJ820" s="171"/>
      <c r="AJK820" s="171"/>
      <c r="AJL820" s="171"/>
      <c r="AJM820" s="171"/>
      <c r="AJN820" s="171"/>
      <c r="AJO820" s="171"/>
      <c r="AJP820" s="171"/>
      <c r="AJQ820" s="171"/>
      <c r="AJR820" s="171"/>
      <c r="AJS820" s="171"/>
      <c r="AJT820" s="171"/>
      <c r="AJU820" s="171"/>
      <c r="AJV820" s="171"/>
      <c r="AJW820" s="171"/>
      <c r="AJX820" s="171"/>
      <c r="AJY820" s="171"/>
      <c r="AJZ820" s="171"/>
      <c r="AKA820" s="171"/>
      <c r="AKB820" s="171"/>
      <c r="AKC820" s="171"/>
      <c r="AKD820" s="171"/>
      <c r="AKE820" s="171"/>
      <c r="AKF820" s="171"/>
      <c r="AKG820" s="171"/>
      <c r="AKH820" s="171"/>
      <c r="AKI820" s="171"/>
      <c r="AKJ820" s="171"/>
      <c r="AKK820" s="171"/>
      <c r="AKL820" s="171"/>
      <c r="AKM820" s="171"/>
      <c r="AKN820" s="171"/>
      <c r="AKO820" s="171"/>
      <c r="AKP820" s="171"/>
      <c r="AKQ820" s="171"/>
      <c r="AKR820" s="171"/>
      <c r="AKS820" s="171"/>
      <c r="AKT820" s="171"/>
      <c r="AKU820" s="171"/>
      <c r="AKV820" s="171"/>
      <c r="AKW820" s="171"/>
      <c r="AKX820" s="171"/>
      <c r="AKY820" s="171"/>
      <c r="AKZ820" s="171"/>
      <c r="ALA820" s="171"/>
      <c r="ALB820" s="171"/>
      <c r="ALC820" s="171"/>
      <c r="ALD820" s="171"/>
      <c r="ALE820" s="171"/>
      <c r="ALF820" s="171"/>
      <c r="ALG820" s="171"/>
      <c r="ALH820" s="171"/>
      <c r="ALI820" s="171"/>
      <c r="ALJ820" s="171"/>
      <c r="ALK820" s="171"/>
      <c r="ALL820" s="171"/>
      <c r="ALM820" s="171"/>
      <c r="ALN820" s="171"/>
      <c r="ALO820" s="171"/>
      <c r="ALP820" s="171"/>
      <c r="ALQ820" s="171"/>
      <c r="ALR820" s="171"/>
      <c r="ALS820" s="171"/>
      <c r="ALT820" s="171"/>
      <c r="ALU820" s="171"/>
      <c r="ALV820" s="171"/>
      <c r="ALW820" s="171"/>
      <c r="ALX820" s="171"/>
      <c r="ALY820" s="171"/>
      <c r="ALZ820" s="171"/>
      <c r="AMA820" s="171"/>
      <c r="AMB820" s="171"/>
      <c r="AMC820" s="171"/>
      <c r="AMD820" s="171"/>
      <c r="AME820" s="171"/>
      <c r="AMF820" s="171"/>
      <c r="AMG820" s="171"/>
      <c r="AMH820" s="171"/>
      <c r="AMI820" s="171"/>
      <c r="AMJ820" s="171"/>
      <c r="AMK820" s="171"/>
      <c r="AML820" s="171"/>
      <c r="AMM820" s="171"/>
      <c r="AMN820" s="171"/>
      <c r="AMO820" s="171"/>
      <c r="AMP820" s="171"/>
      <c r="AMQ820" s="171"/>
      <c r="AMR820" s="171"/>
      <c r="AMS820" s="171"/>
      <c r="AMT820" s="171"/>
      <c r="AMU820" s="171"/>
      <c r="AMV820" s="171"/>
      <c r="AMW820" s="171"/>
      <c r="AMX820" s="171"/>
      <c r="AMY820" s="171"/>
      <c r="AMZ820" s="171"/>
      <c r="ANA820" s="171"/>
      <c r="ANB820" s="171"/>
      <c r="ANC820" s="171"/>
      <c r="AND820" s="171"/>
      <c r="ANE820" s="171"/>
      <c r="ANF820" s="171"/>
      <c r="ANG820" s="171"/>
      <c r="ANH820" s="171"/>
      <c r="ANI820" s="171"/>
      <c r="ANJ820" s="171"/>
      <c r="ANK820" s="171"/>
      <c r="ANL820" s="171"/>
      <c r="ANM820" s="171"/>
      <c r="ANN820" s="171"/>
      <c r="ANO820" s="171"/>
      <c r="ANP820" s="171"/>
      <c r="ANQ820" s="171"/>
      <c r="ANR820" s="171"/>
      <c r="ANS820" s="171"/>
      <c r="ANT820" s="171"/>
      <c r="ANU820" s="171"/>
      <c r="ANV820" s="171"/>
      <c r="ANW820" s="171"/>
      <c r="ANX820" s="171"/>
      <c r="ANY820" s="171"/>
      <c r="ANZ820" s="171"/>
      <c r="AOA820" s="171"/>
      <c r="AOB820" s="171"/>
      <c r="AOC820" s="171"/>
      <c r="AOD820" s="171"/>
      <c r="AOE820" s="171"/>
      <c r="AOF820" s="171"/>
      <c r="AOG820" s="171"/>
      <c r="AOH820" s="171"/>
      <c r="AOI820" s="171"/>
      <c r="AOJ820" s="171"/>
      <c r="AOK820" s="171"/>
      <c r="AOL820" s="171"/>
      <c r="AOM820" s="171"/>
      <c r="AON820" s="171"/>
      <c r="AOO820" s="171"/>
      <c r="AOP820" s="171"/>
      <c r="AOQ820" s="171"/>
      <c r="AOR820" s="171"/>
      <c r="AOS820" s="171"/>
      <c r="AOT820" s="171"/>
      <c r="AOU820" s="171"/>
      <c r="AOV820" s="171"/>
      <c r="AOW820" s="171"/>
      <c r="AOX820" s="171"/>
      <c r="AOY820" s="171"/>
      <c r="AOZ820" s="171"/>
      <c r="APA820" s="171"/>
      <c r="APB820" s="171"/>
      <c r="APC820" s="171"/>
      <c r="APD820" s="171"/>
      <c r="APE820" s="171"/>
      <c r="APF820" s="171"/>
      <c r="APG820" s="171"/>
      <c r="APH820" s="171"/>
      <c r="API820" s="171"/>
      <c r="APJ820" s="171"/>
      <c r="APK820" s="171"/>
      <c r="APL820" s="171"/>
      <c r="APM820" s="171"/>
      <c r="APN820" s="171"/>
      <c r="APO820" s="171"/>
      <c r="APP820" s="171"/>
      <c r="APQ820" s="171"/>
      <c r="APR820" s="171"/>
      <c r="APS820" s="171"/>
      <c r="APT820" s="171"/>
      <c r="APU820" s="171"/>
      <c r="APV820" s="171"/>
      <c r="APW820" s="171"/>
      <c r="APX820" s="171"/>
      <c r="APY820" s="171"/>
      <c r="APZ820" s="171"/>
      <c r="AQA820" s="171"/>
      <c r="AQB820" s="171"/>
      <c r="AQC820" s="171"/>
      <c r="AQD820" s="171"/>
      <c r="AQE820" s="171"/>
      <c r="AQF820" s="171"/>
      <c r="AQG820" s="171"/>
      <c r="AQH820" s="171"/>
      <c r="AQI820" s="171"/>
      <c r="AQJ820" s="171"/>
      <c r="AQK820" s="171"/>
      <c r="AQL820" s="171"/>
      <c r="AQM820" s="171"/>
      <c r="AQN820" s="171"/>
      <c r="AQO820" s="171"/>
      <c r="AQP820" s="171"/>
      <c r="AQQ820" s="171"/>
      <c r="AQR820" s="171"/>
      <c r="AQS820" s="171"/>
      <c r="AQT820" s="171"/>
      <c r="AQU820" s="171"/>
      <c r="AQV820" s="171"/>
      <c r="AQW820" s="171"/>
      <c r="AQX820" s="171"/>
      <c r="AQY820" s="171"/>
      <c r="AQZ820" s="171"/>
      <c r="ARA820" s="171"/>
      <c r="ARB820" s="171"/>
      <c r="ARC820" s="171"/>
      <c r="ARD820" s="171"/>
      <c r="ARE820" s="171"/>
      <c r="ARF820" s="171"/>
      <c r="ARG820" s="171"/>
      <c r="ARH820" s="171"/>
      <c r="ARI820" s="171"/>
      <c r="ARJ820" s="171"/>
      <c r="ARK820" s="171"/>
      <c r="ARL820" s="171"/>
      <c r="ARM820" s="171"/>
      <c r="ARN820" s="171"/>
      <c r="ARO820" s="171"/>
      <c r="ARP820" s="171"/>
      <c r="ARQ820" s="171"/>
      <c r="ARR820" s="171"/>
      <c r="ARS820" s="171"/>
      <c r="ART820" s="171"/>
      <c r="ARU820" s="171"/>
      <c r="ARV820" s="171"/>
      <c r="ARW820" s="171"/>
      <c r="ARX820" s="171"/>
      <c r="ARY820" s="171"/>
      <c r="ARZ820" s="171"/>
      <c r="ASA820" s="171"/>
      <c r="ASB820" s="171"/>
      <c r="ASC820" s="171"/>
      <c r="ASD820" s="171"/>
      <c r="ASE820" s="171"/>
      <c r="ASF820" s="171"/>
      <c r="ASG820" s="171"/>
      <c r="ASH820" s="171"/>
      <c r="ASI820" s="171"/>
      <c r="ASJ820" s="171"/>
      <c r="ASK820" s="171"/>
      <c r="ASL820" s="171"/>
      <c r="ASM820" s="171"/>
      <c r="ASN820" s="171"/>
      <c r="ASO820" s="171"/>
      <c r="ASP820" s="171"/>
      <c r="ASQ820" s="171"/>
      <c r="ASR820" s="171"/>
      <c r="ASS820" s="171"/>
      <c r="AST820" s="171"/>
      <c r="ASU820" s="171"/>
      <c r="ASV820" s="171"/>
      <c r="ASW820" s="171"/>
      <c r="ASX820" s="171"/>
      <c r="ASY820" s="171"/>
      <c r="ASZ820" s="171"/>
      <c r="ATA820" s="171"/>
      <c r="ATB820" s="171"/>
      <c r="ATC820" s="171"/>
      <c r="ATD820" s="171"/>
      <c r="ATE820" s="171"/>
      <c r="ATF820" s="171"/>
      <c r="ATG820" s="171"/>
      <c r="ATH820" s="171"/>
      <c r="ATI820" s="171"/>
      <c r="ATJ820" s="171"/>
      <c r="ATK820" s="171"/>
      <c r="ATL820" s="171"/>
      <c r="ATM820" s="171"/>
      <c r="ATN820" s="171"/>
      <c r="ATO820" s="171"/>
      <c r="ATP820" s="171"/>
      <c r="ATQ820" s="171"/>
      <c r="ATR820" s="171"/>
      <c r="ATS820" s="171"/>
      <c r="ATT820" s="171"/>
      <c r="ATU820" s="171"/>
      <c r="ATV820" s="171"/>
      <c r="ATW820" s="171"/>
      <c r="ATX820" s="171"/>
      <c r="ATY820" s="171"/>
      <c r="ATZ820" s="171"/>
      <c r="AUA820" s="171"/>
      <c r="AUB820" s="171"/>
      <c r="AUC820" s="171"/>
      <c r="AUD820" s="171"/>
      <c r="AUE820" s="171"/>
      <c r="AUF820" s="171"/>
      <c r="AUG820" s="171"/>
      <c r="AUH820" s="171"/>
      <c r="AUI820" s="171"/>
      <c r="AUJ820" s="171"/>
      <c r="AUK820" s="171"/>
      <c r="AUL820" s="171"/>
      <c r="AUM820" s="171"/>
      <c r="AUN820" s="171"/>
      <c r="AUO820" s="171"/>
      <c r="AUP820" s="171"/>
      <c r="AUQ820" s="171"/>
      <c r="AUR820" s="171"/>
      <c r="AUS820" s="171"/>
      <c r="AUT820" s="171"/>
      <c r="AUU820" s="171"/>
      <c r="AUV820" s="171"/>
      <c r="AUW820" s="171"/>
      <c r="AUX820" s="171"/>
      <c r="AUY820" s="171"/>
      <c r="AUZ820" s="171"/>
      <c r="AVA820" s="171"/>
      <c r="AVB820" s="171"/>
      <c r="AVC820" s="171"/>
      <c r="AVD820" s="171"/>
      <c r="AVE820" s="171"/>
      <c r="AVF820" s="171"/>
      <c r="AVG820" s="171"/>
      <c r="AVH820" s="171"/>
      <c r="AVI820" s="171"/>
      <c r="AVJ820" s="171"/>
      <c r="AVK820" s="171"/>
      <c r="AVL820" s="171"/>
      <c r="AVM820" s="171"/>
      <c r="AVN820" s="171"/>
      <c r="AVO820" s="171"/>
      <c r="AVP820" s="171"/>
      <c r="AVQ820" s="171"/>
      <c r="AVR820" s="171"/>
      <c r="AVS820" s="171"/>
      <c r="AVT820" s="171"/>
      <c r="AVU820" s="171"/>
      <c r="AVV820" s="171"/>
      <c r="AVW820" s="171"/>
      <c r="AVX820" s="171"/>
      <c r="AVY820" s="171"/>
      <c r="AVZ820" s="171"/>
      <c r="AWA820" s="171"/>
      <c r="AWB820" s="171"/>
      <c r="AWC820" s="171"/>
      <c r="AWD820" s="171"/>
      <c r="AWE820" s="171"/>
      <c r="AWF820" s="171"/>
      <c r="AWG820" s="171"/>
      <c r="AWH820" s="171"/>
      <c r="AWI820" s="171"/>
      <c r="AWJ820" s="171"/>
      <c r="AWK820" s="171"/>
      <c r="AWL820" s="171"/>
      <c r="AWM820" s="171"/>
      <c r="AWN820" s="171"/>
      <c r="AWO820" s="171"/>
      <c r="AWP820" s="171"/>
      <c r="AWQ820" s="171"/>
      <c r="AWR820" s="171"/>
      <c r="AWS820" s="171"/>
      <c r="AWT820" s="171"/>
      <c r="AWU820" s="171"/>
      <c r="AWV820" s="171"/>
      <c r="AWW820" s="171"/>
      <c r="AWX820" s="171"/>
      <c r="AWY820" s="171"/>
      <c r="AWZ820" s="171"/>
      <c r="AXA820" s="171"/>
      <c r="AXB820" s="171"/>
      <c r="AXC820" s="171"/>
      <c r="AXD820" s="171"/>
      <c r="AXE820" s="171"/>
      <c r="AXF820" s="171"/>
      <c r="AXG820" s="171"/>
      <c r="AXH820" s="171"/>
      <c r="AXI820" s="171"/>
      <c r="AXJ820" s="171"/>
      <c r="AXK820" s="171"/>
      <c r="AXL820" s="171"/>
      <c r="AXM820" s="171"/>
      <c r="AXN820" s="171"/>
      <c r="AXO820" s="171"/>
      <c r="AXP820" s="171"/>
      <c r="AXQ820" s="171"/>
      <c r="AXR820" s="171"/>
      <c r="AXS820" s="171"/>
      <c r="AXT820" s="171"/>
      <c r="AXU820" s="171"/>
      <c r="AXV820" s="171"/>
      <c r="AXW820" s="171"/>
      <c r="AXX820" s="171"/>
      <c r="AXY820" s="171"/>
      <c r="AXZ820" s="171"/>
      <c r="AYA820" s="171"/>
      <c r="AYB820" s="171"/>
      <c r="AYC820" s="171"/>
      <c r="AYD820" s="171"/>
      <c r="AYE820" s="171"/>
      <c r="AYF820" s="171"/>
      <c r="AYG820" s="171"/>
      <c r="AYH820" s="171"/>
      <c r="AYI820" s="171"/>
      <c r="AYJ820" s="171"/>
      <c r="AYK820" s="171"/>
      <c r="AYL820" s="171"/>
      <c r="AYM820" s="171"/>
      <c r="AYN820" s="171"/>
      <c r="AYO820" s="171"/>
      <c r="AYP820" s="171"/>
      <c r="AYQ820" s="171"/>
      <c r="AYR820" s="171"/>
      <c r="AYS820" s="171"/>
      <c r="AYT820" s="171"/>
      <c r="AYU820" s="171"/>
      <c r="AYV820" s="171"/>
      <c r="AYW820" s="171"/>
      <c r="AYX820" s="171"/>
      <c r="AYY820" s="171"/>
      <c r="AYZ820" s="171"/>
      <c r="AZA820" s="171"/>
      <c r="AZB820" s="171"/>
      <c r="AZC820" s="171"/>
      <c r="AZD820" s="171"/>
      <c r="AZE820" s="171"/>
      <c r="AZF820" s="171"/>
      <c r="AZG820" s="171"/>
      <c r="AZH820" s="171"/>
      <c r="AZI820" s="171"/>
      <c r="AZJ820" s="171"/>
      <c r="AZK820" s="171"/>
      <c r="AZL820" s="171"/>
      <c r="AZM820" s="171"/>
      <c r="AZN820" s="171"/>
      <c r="AZO820" s="171"/>
      <c r="AZP820" s="171"/>
      <c r="AZQ820" s="171"/>
      <c r="AZR820" s="171"/>
      <c r="AZS820" s="171"/>
      <c r="AZT820" s="171"/>
      <c r="AZU820" s="171"/>
      <c r="AZV820" s="171"/>
      <c r="AZW820" s="171"/>
      <c r="AZX820" s="171"/>
      <c r="AZY820" s="171"/>
      <c r="AZZ820" s="171"/>
      <c r="BAA820" s="171"/>
      <c r="BAB820" s="171"/>
      <c r="BAC820" s="171"/>
      <c r="BAD820" s="171"/>
      <c r="BAE820" s="171"/>
      <c r="BAF820" s="171"/>
      <c r="BAG820" s="171"/>
      <c r="BAH820" s="171"/>
      <c r="BAI820" s="171"/>
      <c r="BAJ820" s="171"/>
      <c r="BAK820" s="171"/>
      <c r="BAL820" s="171"/>
      <c r="BAM820" s="171"/>
      <c r="BAN820" s="171"/>
      <c r="BAO820" s="171"/>
      <c r="BAP820" s="171"/>
      <c r="BAQ820" s="171"/>
      <c r="BAR820" s="171"/>
      <c r="BAS820" s="171"/>
      <c r="BAT820" s="171"/>
      <c r="BAU820" s="171"/>
      <c r="BAV820" s="171"/>
      <c r="BAW820" s="171"/>
      <c r="BAX820" s="171"/>
      <c r="BAY820" s="171"/>
      <c r="BAZ820" s="171"/>
      <c r="BBA820" s="171"/>
      <c r="BBB820" s="171"/>
      <c r="BBC820" s="171"/>
      <c r="BBD820" s="171"/>
      <c r="BBE820" s="171"/>
      <c r="BBF820" s="171"/>
      <c r="BBG820" s="171"/>
      <c r="BBH820" s="171"/>
      <c r="BBI820" s="171"/>
      <c r="BBJ820" s="171"/>
      <c r="BBK820" s="171"/>
      <c r="BBL820" s="171"/>
      <c r="BBM820" s="171"/>
      <c r="BBN820" s="171"/>
      <c r="BBO820" s="171"/>
      <c r="BBP820" s="171"/>
      <c r="BBQ820" s="171"/>
      <c r="BBR820" s="171"/>
      <c r="BBS820" s="171"/>
      <c r="BBT820" s="171"/>
      <c r="BBU820" s="171"/>
      <c r="BBV820" s="171"/>
      <c r="BBW820" s="171"/>
      <c r="BBX820" s="171"/>
      <c r="BBY820" s="171"/>
      <c r="BBZ820" s="171"/>
      <c r="BCA820" s="171"/>
      <c r="BCB820" s="171"/>
      <c r="BCC820" s="171"/>
      <c r="BCD820" s="171"/>
      <c r="BCE820" s="171"/>
      <c r="BCF820" s="171"/>
      <c r="BCG820" s="171"/>
      <c r="BCH820" s="171"/>
      <c r="BCI820" s="171"/>
      <c r="BCJ820" s="171"/>
      <c r="BCK820" s="171"/>
      <c r="BCL820" s="171"/>
      <c r="BCM820" s="171"/>
      <c r="BCN820" s="171"/>
      <c r="BCO820" s="171"/>
      <c r="BCP820" s="171"/>
      <c r="BCQ820" s="171"/>
      <c r="BCR820" s="171"/>
      <c r="BCS820" s="171"/>
      <c r="BCT820" s="171"/>
      <c r="BCU820" s="171"/>
      <c r="BCV820" s="171"/>
      <c r="BCW820" s="171"/>
      <c r="BCX820" s="171"/>
      <c r="BCY820" s="171"/>
      <c r="BCZ820" s="171"/>
      <c r="BDA820" s="171"/>
      <c r="BDB820" s="171"/>
      <c r="BDC820" s="171"/>
      <c r="BDD820" s="171"/>
      <c r="BDE820" s="171"/>
      <c r="BDF820" s="171"/>
      <c r="BDG820" s="171"/>
      <c r="BDH820" s="171"/>
      <c r="BDI820" s="171"/>
      <c r="BDJ820" s="171"/>
      <c r="BDK820" s="171"/>
      <c r="BDL820" s="171"/>
      <c r="BDM820" s="171"/>
      <c r="BDN820" s="171"/>
      <c r="BDO820" s="171"/>
      <c r="BDP820" s="171"/>
      <c r="BDQ820" s="171"/>
      <c r="BDR820" s="171"/>
      <c r="BDS820" s="171"/>
      <c r="BDT820" s="171"/>
      <c r="BDU820" s="171"/>
      <c r="BDV820" s="171"/>
      <c r="BDW820" s="171"/>
      <c r="BDX820" s="171"/>
      <c r="BDY820" s="171"/>
      <c r="BDZ820" s="171"/>
      <c r="BEA820" s="171"/>
      <c r="BEB820" s="171"/>
      <c r="BEC820" s="171"/>
      <c r="BED820" s="171"/>
      <c r="BEE820" s="171"/>
      <c r="BEF820" s="171"/>
      <c r="BEG820" s="171"/>
      <c r="BEH820" s="171"/>
      <c r="BEI820" s="171"/>
      <c r="BEJ820" s="171"/>
      <c r="BEK820" s="171"/>
      <c r="BEL820" s="171"/>
      <c r="BEM820" s="171"/>
      <c r="BEN820" s="171"/>
      <c r="BEO820" s="171"/>
      <c r="BEP820" s="171"/>
      <c r="BEQ820" s="171"/>
      <c r="BER820" s="171"/>
      <c r="BES820" s="171"/>
      <c r="BET820" s="171"/>
      <c r="BEU820" s="171"/>
      <c r="BEV820" s="171"/>
      <c r="BEW820" s="171"/>
      <c r="BEX820" s="171"/>
      <c r="BEY820" s="171"/>
      <c r="BEZ820" s="171"/>
      <c r="BFA820" s="171"/>
      <c r="BFB820" s="171"/>
      <c r="BFC820" s="171"/>
      <c r="BFD820" s="171"/>
      <c r="BFE820" s="171"/>
      <c r="BFF820" s="171"/>
      <c r="BFG820" s="171"/>
      <c r="BFH820" s="171"/>
      <c r="BFI820" s="171"/>
      <c r="BFJ820" s="171"/>
      <c r="BFK820" s="171"/>
      <c r="BFL820" s="171"/>
      <c r="BFM820" s="171"/>
      <c r="BFN820" s="171"/>
      <c r="BFO820" s="171"/>
      <c r="BFP820" s="171"/>
      <c r="BFQ820" s="171"/>
      <c r="BFR820" s="171"/>
      <c r="BFS820" s="171"/>
      <c r="BFT820" s="171"/>
      <c r="BFU820" s="171"/>
      <c r="BFV820" s="171"/>
      <c r="BFW820" s="171"/>
      <c r="BFX820" s="171"/>
      <c r="BFY820" s="171"/>
      <c r="BFZ820" s="171"/>
      <c r="BGA820" s="171"/>
      <c r="BGB820" s="171"/>
      <c r="BGC820" s="171"/>
      <c r="BGD820" s="171"/>
      <c r="BGE820" s="171"/>
      <c r="BGF820" s="171"/>
      <c r="BGG820" s="171"/>
      <c r="BGH820" s="171"/>
      <c r="BGI820" s="171"/>
      <c r="BGJ820" s="171"/>
      <c r="BGK820" s="171"/>
      <c r="BGL820" s="171"/>
      <c r="BGM820" s="171"/>
      <c r="BGN820" s="171"/>
      <c r="BGO820" s="171"/>
      <c r="BGP820" s="171"/>
      <c r="BGQ820" s="171"/>
      <c r="BGR820" s="171"/>
      <c r="BGS820" s="171"/>
      <c r="BGT820" s="171"/>
      <c r="BGU820" s="171"/>
      <c r="BGV820" s="171"/>
      <c r="BGW820" s="171"/>
      <c r="BGX820" s="171"/>
      <c r="BGY820" s="171"/>
      <c r="BGZ820" s="171"/>
      <c r="BHA820" s="171"/>
      <c r="BHB820" s="171"/>
      <c r="BHC820" s="171"/>
      <c r="BHD820" s="171"/>
      <c r="BHE820" s="171"/>
    </row>
    <row r="821" spans="1:1565" s="67" customFormat="1">
      <c r="B821" s="161" t="s">
        <v>1538</v>
      </c>
      <c r="C821" s="162" t="s">
        <v>1539</v>
      </c>
      <c r="D821" s="163">
        <v>500</v>
      </c>
      <c r="E821" s="164">
        <v>1.2</v>
      </c>
      <c r="F821" s="164">
        <v>0.97499999999999998</v>
      </c>
      <c r="G821" s="164">
        <v>0.88750000000000007</v>
      </c>
      <c r="H821" s="27"/>
      <c r="I821" s="165">
        <f t="shared" ref="I821:I884" si="26">D821*H821</f>
        <v>0</v>
      </c>
      <c r="J821" s="190">
        <f t="shared" ref="J821:J884" si="27">IF(I821&lt;=500,SUM(I821*E821),IF(I821&lt;=1000,SUM(I821*F821),IF(I821&gt;=1001,SUM(I821*G821),0)))</f>
        <v>0</v>
      </c>
      <c r="K821" s="172"/>
      <c r="L821" s="172"/>
      <c r="M821" s="172"/>
      <c r="N821" s="172"/>
      <c r="O821" s="172"/>
      <c r="P821" s="172"/>
      <c r="Q821" s="172"/>
      <c r="R821" s="172"/>
      <c r="S821" s="172"/>
      <c r="T821" s="172"/>
      <c r="U821" s="172"/>
      <c r="V821" s="172"/>
      <c r="W821" s="172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172"/>
      <c r="AQ821" s="172"/>
      <c r="AR821" s="172"/>
      <c r="AS821" s="172"/>
      <c r="AT821" s="171"/>
      <c r="AU821" s="171"/>
      <c r="AV821" s="171"/>
      <c r="AW821" s="171"/>
      <c r="AX821" s="171"/>
      <c r="AY821" s="171"/>
      <c r="AZ821" s="171"/>
      <c r="BA821" s="171"/>
      <c r="BB821" s="171"/>
      <c r="BC821" s="171"/>
      <c r="BD821" s="171"/>
      <c r="BE821" s="171"/>
      <c r="BF821" s="171"/>
      <c r="BG821" s="171"/>
      <c r="BH821" s="171"/>
      <c r="BI821" s="171"/>
      <c r="BJ821" s="171"/>
      <c r="BK821" s="171"/>
      <c r="BL821" s="171"/>
      <c r="BM821" s="171"/>
      <c r="BN821" s="171"/>
      <c r="BO821" s="171"/>
      <c r="BP821" s="171"/>
      <c r="BQ821" s="171"/>
      <c r="BR821" s="171"/>
      <c r="BS821" s="171"/>
      <c r="BT821" s="171"/>
      <c r="BU821" s="171"/>
      <c r="BV821" s="171"/>
      <c r="BW821" s="171"/>
      <c r="BX821" s="171"/>
      <c r="BY821" s="171"/>
      <c r="BZ821" s="171"/>
      <c r="CA821" s="171"/>
      <c r="CB821" s="171"/>
      <c r="CC821" s="171"/>
      <c r="CD821" s="171"/>
      <c r="CE821" s="171"/>
      <c r="CF821" s="171"/>
      <c r="CG821" s="171"/>
      <c r="CH821" s="171"/>
      <c r="CI821" s="171"/>
      <c r="CJ821" s="171"/>
      <c r="CK821" s="171"/>
      <c r="CL821" s="171"/>
      <c r="CM821" s="171"/>
      <c r="CN821" s="171"/>
      <c r="CO821" s="171"/>
      <c r="CP821" s="171"/>
      <c r="CQ821" s="171"/>
      <c r="CR821" s="171"/>
      <c r="CS821" s="171"/>
      <c r="CT821" s="171"/>
      <c r="CU821" s="171"/>
      <c r="CV821" s="171"/>
      <c r="CW821" s="171"/>
      <c r="CX821" s="171"/>
      <c r="CY821" s="171"/>
      <c r="CZ821" s="171"/>
      <c r="DA821" s="171"/>
      <c r="DB821" s="171"/>
      <c r="DC821" s="171"/>
      <c r="DD821" s="171"/>
      <c r="DE821" s="171"/>
      <c r="DF821" s="171"/>
      <c r="DG821" s="171"/>
      <c r="DH821" s="171"/>
      <c r="DI821" s="171"/>
      <c r="DJ821" s="171"/>
      <c r="DK821" s="171"/>
      <c r="DL821" s="171"/>
      <c r="DM821" s="171"/>
      <c r="DN821" s="171"/>
      <c r="DO821" s="171"/>
      <c r="DP821" s="171"/>
      <c r="DQ821" s="171"/>
      <c r="DR821" s="171"/>
      <c r="DS821" s="171"/>
      <c r="DT821" s="171"/>
      <c r="DU821" s="171"/>
      <c r="DV821" s="171"/>
      <c r="DW821" s="171"/>
      <c r="DX821" s="171"/>
      <c r="DY821" s="171"/>
      <c r="DZ821" s="171"/>
      <c r="EA821" s="171"/>
      <c r="EB821" s="171"/>
      <c r="EC821" s="171"/>
      <c r="ED821" s="171"/>
      <c r="EE821" s="171"/>
      <c r="EF821" s="171"/>
      <c r="EG821" s="171"/>
      <c r="EH821" s="171"/>
      <c r="EI821" s="171"/>
      <c r="EJ821" s="171"/>
      <c r="EK821" s="171"/>
      <c r="EL821" s="171"/>
      <c r="EM821" s="171"/>
      <c r="EN821" s="171"/>
      <c r="EO821" s="171"/>
      <c r="EP821" s="171"/>
      <c r="EQ821" s="171"/>
      <c r="ER821" s="171"/>
      <c r="ES821" s="171"/>
      <c r="ET821" s="171"/>
      <c r="EU821" s="171"/>
      <c r="EV821" s="171"/>
      <c r="EW821" s="171"/>
      <c r="EX821" s="171"/>
      <c r="EY821" s="171"/>
      <c r="EZ821" s="171"/>
      <c r="FA821" s="171"/>
      <c r="FB821" s="171"/>
      <c r="FC821" s="171"/>
      <c r="FD821" s="171"/>
      <c r="FE821" s="171"/>
      <c r="FF821" s="171"/>
      <c r="FG821" s="171"/>
      <c r="FH821" s="171"/>
      <c r="FI821" s="171"/>
      <c r="FJ821" s="171"/>
      <c r="FK821" s="171"/>
      <c r="FL821" s="171"/>
      <c r="FM821" s="171"/>
      <c r="FN821" s="171"/>
      <c r="FO821" s="171"/>
      <c r="FP821" s="171"/>
      <c r="FQ821" s="171"/>
      <c r="FR821" s="171"/>
      <c r="FS821" s="171"/>
      <c r="FT821" s="171"/>
      <c r="FU821" s="171"/>
      <c r="FV821" s="171"/>
      <c r="FW821" s="171"/>
      <c r="FX821" s="171"/>
      <c r="FY821" s="171"/>
      <c r="FZ821" s="171"/>
      <c r="GA821" s="171"/>
      <c r="GB821" s="171"/>
      <c r="GC821" s="171"/>
      <c r="GD821" s="171"/>
      <c r="GE821" s="171"/>
      <c r="GF821" s="171"/>
      <c r="GG821" s="171"/>
      <c r="GH821" s="171"/>
      <c r="GI821" s="171"/>
      <c r="GJ821" s="171"/>
      <c r="GK821" s="171"/>
      <c r="GL821" s="171"/>
      <c r="GM821" s="171"/>
      <c r="GN821" s="171"/>
      <c r="GO821" s="171"/>
      <c r="GP821" s="171"/>
      <c r="GQ821" s="171"/>
      <c r="GR821" s="171"/>
      <c r="GS821" s="171"/>
      <c r="GT821" s="171"/>
      <c r="GU821" s="171"/>
      <c r="GV821" s="171"/>
      <c r="GW821" s="171"/>
      <c r="GX821" s="171"/>
      <c r="GY821" s="171"/>
      <c r="GZ821" s="171"/>
      <c r="HA821" s="171"/>
      <c r="HB821" s="171"/>
      <c r="HC821" s="171"/>
      <c r="HD821" s="171"/>
      <c r="HE821" s="171"/>
      <c r="HF821" s="171"/>
      <c r="HG821" s="171"/>
      <c r="HH821" s="171"/>
      <c r="HI821" s="171"/>
      <c r="HJ821" s="171"/>
      <c r="HK821" s="171"/>
      <c r="HL821" s="171"/>
      <c r="HM821" s="171"/>
      <c r="HN821" s="171"/>
      <c r="HO821" s="171"/>
      <c r="HP821" s="171"/>
      <c r="HQ821" s="171"/>
      <c r="HR821" s="171"/>
      <c r="HS821" s="171"/>
      <c r="HT821" s="171"/>
      <c r="HU821" s="171"/>
      <c r="HV821" s="171"/>
      <c r="HW821" s="171"/>
      <c r="HX821" s="171"/>
      <c r="HY821" s="171"/>
      <c r="HZ821" s="171"/>
      <c r="IA821" s="171"/>
      <c r="IB821" s="171"/>
      <c r="IC821" s="171"/>
      <c r="ID821" s="171"/>
      <c r="IE821" s="171"/>
      <c r="IF821" s="171"/>
      <c r="IG821" s="171"/>
      <c r="IH821" s="171"/>
      <c r="II821" s="171"/>
      <c r="IJ821" s="171"/>
      <c r="IK821" s="171"/>
      <c r="IL821" s="171"/>
      <c r="IM821" s="171"/>
      <c r="IN821" s="171"/>
      <c r="IO821" s="171"/>
      <c r="IP821" s="171"/>
      <c r="IQ821" s="171"/>
      <c r="IR821" s="171"/>
      <c r="IS821" s="171"/>
      <c r="IT821" s="171"/>
      <c r="IU821" s="171"/>
      <c r="IV821" s="171"/>
      <c r="IW821" s="171"/>
      <c r="IX821" s="171"/>
      <c r="IY821" s="171"/>
      <c r="IZ821" s="171"/>
      <c r="JA821" s="171"/>
      <c r="JB821" s="171"/>
      <c r="JC821" s="171"/>
      <c r="JD821" s="171"/>
      <c r="JE821" s="171"/>
      <c r="JF821" s="171"/>
      <c r="JG821" s="171"/>
      <c r="JH821" s="171"/>
      <c r="JI821" s="171"/>
      <c r="JJ821" s="171"/>
      <c r="JK821" s="171"/>
      <c r="JL821" s="171"/>
      <c r="JM821" s="171"/>
      <c r="JN821" s="171"/>
      <c r="JO821" s="171"/>
      <c r="JP821" s="171"/>
      <c r="JQ821" s="171"/>
      <c r="JR821" s="171"/>
      <c r="JS821" s="171"/>
      <c r="JT821" s="171"/>
      <c r="JU821" s="171"/>
      <c r="JV821" s="171"/>
      <c r="JW821" s="171"/>
      <c r="JX821" s="171"/>
      <c r="JY821" s="171"/>
      <c r="JZ821" s="171"/>
      <c r="KA821" s="171"/>
      <c r="KB821" s="171"/>
      <c r="KC821" s="171"/>
      <c r="KD821" s="171"/>
      <c r="KE821" s="171"/>
      <c r="KF821" s="171"/>
      <c r="KG821" s="171"/>
      <c r="KH821" s="171"/>
      <c r="KI821" s="171"/>
      <c r="KJ821" s="171"/>
      <c r="KK821" s="171"/>
      <c r="KL821" s="171"/>
      <c r="KM821" s="171"/>
      <c r="KN821" s="171"/>
      <c r="KO821" s="171"/>
      <c r="KP821" s="171"/>
      <c r="KQ821" s="171"/>
      <c r="KR821" s="171"/>
      <c r="KS821" s="171"/>
      <c r="KT821" s="171"/>
      <c r="KU821" s="171"/>
      <c r="KV821" s="171"/>
      <c r="KW821" s="171"/>
      <c r="KX821" s="171"/>
      <c r="KY821" s="171"/>
      <c r="KZ821" s="171"/>
      <c r="LA821" s="171"/>
      <c r="LB821" s="171"/>
      <c r="LC821" s="171"/>
      <c r="LD821" s="171"/>
      <c r="LE821" s="171"/>
      <c r="LF821" s="171"/>
      <c r="LG821" s="171"/>
      <c r="LH821" s="171"/>
      <c r="LI821" s="171"/>
      <c r="LJ821" s="171"/>
      <c r="LK821" s="171"/>
      <c r="LL821" s="171"/>
      <c r="LM821" s="171"/>
      <c r="LN821" s="171"/>
      <c r="LO821" s="171"/>
      <c r="LP821" s="171"/>
      <c r="LQ821" s="171"/>
      <c r="LR821" s="171"/>
      <c r="LS821" s="171"/>
      <c r="LT821" s="171"/>
      <c r="LU821" s="171"/>
      <c r="LV821" s="171"/>
      <c r="LW821" s="171"/>
      <c r="LX821" s="171"/>
      <c r="LY821" s="171"/>
      <c r="LZ821" s="171"/>
      <c r="MA821" s="171"/>
      <c r="MB821" s="171"/>
      <c r="MC821" s="171"/>
      <c r="MD821" s="171"/>
      <c r="ME821" s="171"/>
      <c r="MF821" s="171"/>
      <c r="MG821" s="171"/>
      <c r="MH821" s="171"/>
      <c r="MI821" s="171"/>
      <c r="MJ821" s="171"/>
      <c r="MK821" s="171"/>
      <c r="ML821" s="171"/>
      <c r="MM821" s="171"/>
      <c r="MN821" s="171"/>
      <c r="MO821" s="171"/>
      <c r="MP821" s="171"/>
      <c r="MQ821" s="171"/>
      <c r="MR821" s="171"/>
      <c r="MS821" s="171"/>
      <c r="MT821" s="171"/>
      <c r="MU821" s="171"/>
      <c r="MV821" s="171"/>
      <c r="MW821" s="171"/>
      <c r="MX821" s="171"/>
      <c r="MY821" s="171"/>
      <c r="MZ821" s="171"/>
      <c r="NA821" s="171"/>
      <c r="NB821" s="171"/>
      <c r="NC821" s="171"/>
      <c r="ND821" s="171"/>
      <c r="NE821" s="171"/>
      <c r="NF821" s="171"/>
      <c r="NG821" s="171"/>
      <c r="NH821" s="171"/>
      <c r="NI821" s="171"/>
      <c r="NJ821" s="171"/>
      <c r="NK821" s="171"/>
      <c r="NL821" s="171"/>
      <c r="NM821" s="171"/>
      <c r="NN821" s="171"/>
      <c r="NO821" s="171"/>
      <c r="NP821" s="171"/>
      <c r="NQ821" s="171"/>
      <c r="NR821" s="171"/>
      <c r="NS821" s="171"/>
      <c r="NT821" s="171"/>
      <c r="NU821" s="171"/>
      <c r="NV821" s="171"/>
      <c r="NW821" s="171"/>
      <c r="NX821" s="171"/>
      <c r="NY821" s="171"/>
      <c r="NZ821" s="171"/>
      <c r="OA821" s="171"/>
      <c r="OB821" s="171"/>
      <c r="OC821" s="171"/>
      <c r="OD821" s="171"/>
      <c r="OE821" s="171"/>
      <c r="OF821" s="171"/>
      <c r="OG821" s="171"/>
      <c r="OH821" s="171"/>
      <c r="OI821" s="171"/>
      <c r="OJ821" s="171"/>
      <c r="OK821" s="171"/>
      <c r="OL821" s="171"/>
      <c r="OM821" s="171"/>
      <c r="ON821" s="171"/>
      <c r="OO821" s="171"/>
      <c r="OP821" s="171"/>
      <c r="OQ821" s="171"/>
      <c r="OR821" s="171"/>
      <c r="OS821" s="171"/>
      <c r="OT821" s="171"/>
      <c r="OU821" s="171"/>
      <c r="OV821" s="171"/>
      <c r="OW821" s="171"/>
      <c r="OX821" s="171"/>
      <c r="OY821" s="171"/>
      <c r="OZ821" s="171"/>
      <c r="PA821" s="171"/>
      <c r="PB821" s="171"/>
      <c r="PC821" s="171"/>
      <c r="PD821" s="171"/>
      <c r="PE821" s="171"/>
      <c r="PF821" s="171"/>
      <c r="PG821" s="171"/>
      <c r="PH821" s="171"/>
      <c r="PI821" s="171"/>
      <c r="PJ821" s="171"/>
      <c r="PK821" s="171"/>
      <c r="PL821" s="171"/>
      <c r="PM821" s="171"/>
      <c r="PN821" s="171"/>
      <c r="PO821" s="171"/>
      <c r="PP821" s="171"/>
      <c r="PQ821" s="171"/>
      <c r="PR821" s="171"/>
      <c r="PS821" s="171"/>
      <c r="PT821" s="171"/>
      <c r="PU821" s="171"/>
      <c r="PV821" s="171"/>
      <c r="PW821" s="171"/>
      <c r="PX821" s="171"/>
      <c r="PY821" s="171"/>
      <c r="PZ821" s="171"/>
      <c r="QA821" s="171"/>
      <c r="QB821" s="171"/>
      <c r="QC821" s="171"/>
      <c r="QD821" s="171"/>
      <c r="QE821" s="171"/>
      <c r="QF821" s="171"/>
      <c r="QG821" s="171"/>
      <c r="QH821" s="171"/>
      <c r="QI821" s="171"/>
      <c r="QJ821" s="171"/>
      <c r="QK821" s="171"/>
      <c r="QL821" s="171"/>
      <c r="QM821" s="171"/>
      <c r="QN821" s="171"/>
      <c r="QO821" s="171"/>
      <c r="QP821" s="171"/>
      <c r="QQ821" s="171"/>
      <c r="QR821" s="171"/>
      <c r="QS821" s="171"/>
      <c r="QT821" s="171"/>
      <c r="QU821" s="171"/>
      <c r="QV821" s="171"/>
      <c r="QW821" s="171"/>
      <c r="QX821" s="171"/>
      <c r="QY821" s="171"/>
      <c r="QZ821" s="171"/>
      <c r="RA821" s="171"/>
      <c r="RB821" s="171"/>
      <c r="RC821" s="171"/>
      <c r="RD821" s="171"/>
      <c r="RE821" s="171"/>
      <c r="RF821" s="171"/>
      <c r="RG821" s="171"/>
      <c r="RH821" s="171"/>
      <c r="RI821" s="171"/>
      <c r="RJ821" s="171"/>
      <c r="RK821" s="171"/>
      <c r="RL821" s="171"/>
      <c r="RM821" s="171"/>
      <c r="RN821" s="171"/>
      <c r="RO821" s="171"/>
      <c r="RP821" s="171"/>
      <c r="RQ821" s="171"/>
      <c r="RR821" s="171"/>
      <c r="RS821" s="171"/>
      <c r="RT821" s="171"/>
      <c r="RU821" s="171"/>
      <c r="RV821" s="171"/>
      <c r="RW821" s="171"/>
      <c r="RX821" s="171"/>
      <c r="RY821" s="171"/>
      <c r="RZ821" s="171"/>
      <c r="SA821" s="171"/>
      <c r="SB821" s="171"/>
      <c r="SC821" s="171"/>
      <c r="SD821" s="171"/>
      <c r="SE821" s="171"/>
      <c r="SF821" s="171"/>
      <c r="SG821" s="171"/>
      <c r="SH821" s="171"/>
      <c r="SI821" s="171"/>
      <c r="SJ821" s="171"/>
      <c r="SK821" s="171"/>
      <c r="SL821" s="171"/>
      <c r="SM821" s="171"/>
      <c r="SN821" s="171"/>
      <c r="SO821" s="171"/>
      <c r="SP821" s="171"/>
      <c r="SQ821" s="171"/>
      <c r="SR821" s="171"/>
      <c r="SS821" s="171"/>
      <c r="ST821" s="171"/>
      <c r="SU821" s="171"/>
      <c r="SV821" s="171"/>
      <c r="SW821" s="171"/>
      <c r="SX821" s="171"/>
      <c r="SY821" s="171"/>
      <c r="SZ821" s="171"/>
      <c r="TA821" s="171"/>
      <c r="TB821" s="171"/>
      <c r="TC821" s="171"/>
      <c r="TD821" s="171"/>
      <c r="TE821" s="171"/>
      <c r="TF821" s="171"/>
      <c r="TG821" s="171"/>
      <c r="TH821" s="171"/>
      <c r="TI821" s="171"/>
      <c r="TJ821" s="171"/>
      <c r="TK821" s="171"/>
      <c r="TL821" s="171"/>
      <c r="TM821" s="171"/>
      <c r="TN821" s="171"/>
      <c r="TO821" s="171"/>
      <c r="TP821" s="171"/>
      <c r="TQ821" s="171"/>
      <c r="TR821" s="171"/>
      <c r="TS821" s="171"/>
      <c r="TT821" s="171"/>
      <c r="TU821" s="171"/>
      <c r="TV821" s="171"/>
      <c r="TW821" s="171"/>
      <c r="TX821" s="171"/>
      <c r="TY821" s="171"/>
      <c r="TZ821" s="171"/>
      <c r="UA821" s="171"/>
      <c r="UB821" s="171"/>
      <c r="UC821" s="171"/>
      <c r="UD821" s="171"/>
      <c r="UE821" s="171"/>
      <c r="UF821" s="171"/>
      <c r="UG821" s="171"/>
      <c r="UH821" s="171"/>
      <c r="UI821" s="171"/>
      <c r="UJ821" s="171"/>
      <c r="UK821" s="171"/>
      <c r="UL821" s="171"/>
      <c r="UM821" s="171"/>
      <c r="UN821" s="171"/>
      <c r="UO821" s="171"/>
      <c r="UP821" s="171"/>
      <c r="UQ821" s="171"/>
      <c r="UR821" s="171"/>
      <c r="US821" s="171"/>
      <c r="UT821" s="171"/>
      <c r="UU821" s="171"/>
      <c r="UV821" s="171"/>
      <c r="UW821" s="171"/>
      <c r="UX821" s="171"/>
      <c r="UY821" s="171"/>
      <c r="UZ821" s="171"/>
      <c r="VA821" s="171"/>
      <c r="VB821" s="171"/>
      <c r="VC821" s="171"/>
      <c r="VD821" s="171"/>
      <c r="VE821" s="171"/>
      <c r="VF821" s="171"/>
      <c r="VG821" s="171"/>
      <c r="VH821" s="171"/>
      <c r="VI821" s="171"/>
      <c r="VJ821" s="171"/>
      <c r="VK821" s="171"/>
      <c r="VL821" s="171"/>
      <c r="VM821" s="171"/>
      <c r="VN821" s="171"/>
      <c r="VO821" s="171"/>
      <c r="VP821" s="171"/>
      <c r="VQ821" s="171"/>
      <c r="VR821" s="171"/>
      <c r="VS821" s="171"/>
      <c r="VT821" s="171"/>
      <c r="VU821" s="171"/>
      <c r="VV821" s="171"/>
      <c r="VW821" s="171"/>
      <c r="VX821" s="171"/>
      <c r="VY821" s="171"/>
      <c r="VZ821" s="171"/>
      <c r="WA821" s="171"/>
      <c r="WB821" s="171"/>
      <c r="WC821" s="171"/>
      <c r="WD821" s="171"/>
      <c r="WE821" s="171"/>
      <c r="WF821" s="171"/>
      <c r="WG821" s="171"/>
      <c r="WH821" s="171"/>
      <c r="WI821" s="171"/>
      <c r="WJ821" s="171"/>
      <c r="WK821" s="171"/>
      <c r="WL821" s="171"/>
      <c r="WM821" s="171"/>
      <c r="WN821" s="171"/>
      <c r="WO821" s="171"/>
      <c r="WP821" s="171"/>
      <c r="WQ821" s="171"/>
      <c r="WR821" s="171"/>
      <c r="WS821" s="171"/>
      <c r="WT821" s="171"/>
      <c r="WU821" s="171"/>
      <c r="WV821" s="171"/>
      <c r="WW821" s="171"/>
      <c r="WX821" s="171"/>
      <c r="WY821" s="171"/>
      <c r="WZ821" s="171"/>
      <c r="XA821" s="171"/>
      <c r="XB821" s="171"/>
      <c r="XC821" s="171"/>
      <c r="XD821" s="171"/>
      <c r="XE821" s="171"/>
      <c r="XF821" s="171"/>
      <c r="XG821" s="171"/>
      <c r="XH821" s="171"/>
      <c r="XI821" s="171"/>
      <c r="XJ821" s="171"/>
      <c r="XK821" s="171"/>
      <c r="XL821" s="171"/>
      <c r="XM821" s="171"/>
      <c r="XN821" s="171"/>
      <c r="XO821" s="171"/>
      <c r="XP821" s="171"/>
      <c r="XQ821" s="171"/>
      <c r="XR821" s="171"/>
      <c r="XS821" s="171"/>
      <c r="XT821" s="171"/>
      <c r="XU821" s="171"/>
      <c r="XV821" s="171"/>
      <c r="XW821" s="171"/>
      <c r="XX821" s="171"/>
      <c r="XY821" s="171"/>
      <c r="XZ821" s="171"/>
      <c r="YA821" s="171"/>
      <c r="YB821" s="171"/>
      <c r="YC821" s="171"/>
      <c r="YD821" s="171"/>
      <c r="YE821" s="171"/>
      <c r="YF821" s="171"/>
      <c r="YG821" s="171"/>
      <c r="YH821" s="171"/>
      <c r="YI821" s="171"/>
      <c r="YJ821" s="171"/>
      <c r="YK821" s="171"/>
      <c r="YL821" s="171"/>
      <c r="YM821" s="171"/>
      <c r="YN821" s="171"/>
      <c r="YO821" s="171"/>
      <c r="YP821" s="171"/>
      <c r="YQ821" s="171"/>
      <c r="YR821" s="171"/>
      <c r="YS821" s="171"/>
      <c r="YT821" s="171"/>
      <c r="YU821" s="171"/>
      <c r="YV821" s="171"/>
      <c r="YW821" s="171"/>
      <c r="YX821" s="171"/>
      <c r="YY821" s="171"/>
      <c r="YZ821" s="171"/>
      <c r="ZA821" s="171"/>
      <c r="ZB821" s="171"/>
      <c r="ZC821" s="171"/>
      <c r="ZD821" s="171"/>
      <c r="ZE821" s="171"/>
      <c r="ZF821" s="171"/>
      <c r="ZG821" s="171"/>
      <c r="ZH821" s="171"/>
      <c r="ZI821" s="171"/>
      <c r="ZJ821" s="171"/>
      <c r="ZK821" s="171"/>
      <c r="ZL821" s="171"/>
      <c r="ZM821" s="171"/>
      <c r="ZN821" s="171"/>
      <c r="ZO821" s="171"/>
      <c r="ZP821" s="171"/>
      <c r="ZQ821" s="171"/>
      <c r="ZR821" s="171"/>
      <c r="ZS821" s="171"/>
      <c r="ZT821" s="171"/>
      <c r="ZU821" s="171"/>
      <c r="ZV821" s="171"/>
      <c r="ZW821" s="171"/>
      <c r="ZX821" s="171"/>
      <c r="ZY821" s="171"/>
      <c r="ZZ821" s="171"/>
      <c r="AAA821" s="171"/>
      <c r="AAB821" s="171"/>
      <c r="AAC821" s="171"/>
      <c r="AAD821" s="171"/>
      <c r="AAE821" s="171"/>
      <c r="AAF821" s="171"/>
      <c r="AAG821" s="171"/>
      <c r="AAH821" s="171"/>
      <c r="AAI821" s="171"/>
      <c r="AAJ821" s="171"/>
      <c r="AAK821" s="171"/>
      <c r="AAL821" s="171"/>
      <c r="AAM821" s="171"/>
      <c r="AAN821" s="171"/>
      <c r="AAO821" s="171"/>
      <c r="AAP821" s="171"/>
      <c r="AAQ821" s="171"/>
      <c r="AAR821" s="171"/>
      <c r="AAS821" s="171"/>
      <c r="AAT821" s="171"/>
      <c r="AAU821" s="171"/>
      <c r="AAV821" s="171"/>
      <c r="AAW821" s="171"/>
      <c r="AAX821" s="171"/>
      <c r="AAY821" s="171"/>
      <c r="AAZ821" s="171"/>
      <c r="ABA821" s="171"/>
      <c r="ABB821" s="171"/>
      <c r="ABC821" s="171"/>
      <c r="ABD821" s="171"/>
      <c r="ABE821" s="171"/>
      <c r="ABF821" s="171"/>
      <c r="ABG821" s="171"/>
      <c r="ABH821" s="171"/>
      <c r="ABI821" s="171"/>
      <c r="ABJ821" s="171"/>
      <c r="ABK821" s="171"/>
      <c r="ABL821" s="171"/>
      <c r="ABM821" s="171"/>
      <c r="ABN821" s="171"/>
      <c r="ABO821" s="171"/>
      <c r="ABP821" s="171"/>
      <c r="ABQ821" s="171"/>
      <c r="ABR821" s="171"/>
      <c r="ABS821" s="171"/>
      <c r="ABT821" s="171"/>
      <c r="ABU821" s="171"/>
      <c r="ABV821" s="171"/>
      <c r="ABW821" s="171"/>
      <c r="ABX821" s="171"/>
      <c r="ABY821" s="171"/>
      <c r="ABZ821" s="171"/>
      <c r="ACA821" s="171"/>
      <c r="ACB821" s="171"/>
      <c r="ACC821" s="171"/>
      <c r="ACD821" s="171"/>
      <c r="ACE821" s="171"/>
      <c r="ACF821" s="171"/>
      <c r="ACG821" s="171"/>
      <c r="ACH821" s="171"/>
      <c r="ACI821" s="171"/>
      <c r="ACJ821" s="171"/>
      <c r="ACK821" s="171"/>
      <c r="ACL821" s="171"/>
      <c r="ACM821" s="171"/>
      <c r="ACN821" s="171"/>
      <c r="ACO821" s="171"/>
      <c r="ACP821" s="171"/>
      <c r="ACQ821" s="171"/>
      <c r="ACR821" s="171"/>
      <c r="ACS821" s="171"/>
      <c r="ACT821" s="171"/>
      <c r="ACU821" s="171"/>
      <c r="ACV821" s="171"/>
      <c r="ACW821" s="171"/>
      <c r="ACX821" s="171"/>
      <c r="ACY821" s="171"/>
      <c r="ACZ821" s="171"/>
      <c r="ADA821" s="171"/>
      <c r="ADB821" s="171"/>
      <c r="ADC821" s="171"/>
      <c r="ADD821" s="171"/>
      <c r="ADE821" s="171"/>
      <c r="ADF821" s="171"/>
      <c r="ADG821" s="171"/>
      <c r="ADH821" s="171"/>
      <c r="ADI821" s="171"/>
      <c r="ADJ821" s="171"/>
      <c r="ADK821" s="171"/>
      <c r="ADL821" s="171"/>
      <c r="ADM821" s="171"/>
      <c r="ADN821" s="171"/>
      <c r="ADO821" s="171"/>
      <c r="ADP821" s="171"/>
      <c r="ADQ821" s="171"/>
      <c r="ADR821" s="171"/>
      <c r="ADS821" s="171"/>
      <c r="ADT821" s="171"/>
      <c r="ADU821" s="171"/>
      <c r="ADV821" s="171"/>
      <c r="ADW821" s="171"/>
      <c r="ADX821" s="171"/>
      <c r="ADY821" s="171"/>
      <c r="ADZ821" s="171"/>
      <c r="AEA821" s="171"/>
      <c r="AEB821" s="171"/>
      <c r="AEC821" s="171"/>
      <c r="AED821" s="171"/>
      <c r="AEE821" s="171"/>
      <c r="AEF821" s="171"/>
      <c r="AEG821" s="171"/>
      <c r="AEH821" s="171"/>
      <c r="AEI821" s="171"/>
      <c r="AEJ821" s="171"/>
      <c r="AEK821" s="171"/>
      <c r="AEL821" s="171"/>
      <c r="AEM821" s="171"/>
      <c r="AEN821" s="171"/>
      <c r="AEO821" s="171"/>
      <c r="AEP821" s="171"/>
      <c r="AEQ821" s="171"/>
      <c r="AER821" s="171"/>
      <c r="AES821" s="171"/>
      <c r="AET821" s="171"/>
      <c r="AEU821" s="171"/>
      <c r="AEV821" s="171"/>
      <c r="AEW821" s="171"/>
      <c r="AEX821" s="171"/>
      <c r="AEY821" s="171"/>
      <c r="AEZ821" s="171"/>
      <c r="AFA821" s="171"/>
      <c r="AFB821" s="171"/>
      <c r="AFC821" s="171"/>
      <c r="AFD821" s="171"/>
      <c r="AFE821" s="171"/>
      <c r="AFF821" s="171"/>
      <c r="AFG821" s="171"/>
      <c r="AFH821" s="171"/>
      <c r="AFI821" s="171"/>
      <c r="AFJ821" s="171"/>
      <c r="AFK821" s="171"/>
      <c r="AFL821" s="171"/>
      <c r="AFM821" s="171"/>
      <c r="AFN821" s="171"/>
      <c r="AFO821" s="171"/>
      <c r="AFP821" s="171"/>
      <c r="AFQ821" s="171"/>
      <c r="AFR821" s="171"/>
      <c r="AFS821" s="171"/>
      <c r="AFT821" s="171"/>
      <c r="AFU821" s="171"/>
      <c r="AFV821" s="171"/>
      <c r="AFW821" s="171"/>
      <c r="AFX821" s="171"/>
      <c r="AFY821" s="171"/>
      <c r="AFZ821" s="171"/>
      <c r="AGA821" s="171"/>
      <c r="AGB821" s="171"/>
      <c r="AGC821" s="171"/>
      <c r="AGD821" s="171"/>
      <c r="AGE821" s="171"/>
      <c r="AGF821" s="171"/>
      <c r="AGG821" s="171"/>
      <c r="AGH821" s="171"/>
      <c r="AGI821" s="171"/>
      <c r="AGJ821" s="171"/>
      <c r="AGK821" s="171"/>
      <c r="AGL821" s="171"/>
      <c r="AGM821" s="171"/>
      <c r="AGN821" s="171"/>
      <c r="AGO821" s="171"/>
      <c r="AGP821" s="171"/>
      <c r="AGQ821" s="171"/>
      <c r="AGR821" s="171"/>
      <c r="AGS821" s="171"/>
      <c r="AGT821" s="171"/>
      <c r="AGU821" s="171"/>
      <c r="AGV821" s="171"/>
      <c r="AGW821" s="171"/>
      <c r="AGX821" s="171"/>
      <c r="AGY821" s="171"/>
      <c r="AGZ821" s="171"/>
      <c r="AHA821" s="171"/>
      <c r="AHB821" s="171"/>
      <c r="AHC821" s="171"/>
      <c r="AHD821" s="171"/>
      <c r="AHE821" s="171"/>
      <c r="AHF821" s="171"/>
      <c r="AHG821" s="171"/>
      <c r="AHH821" s="171"/>
      <c r="AHI821" s="171"/>
      <c r="AHJ821" s="171"/>
      <c r="AHK821" s="171"/>
      <c r="AHL821" s="171"/>
      <c r="AHM821" s="171"/>
      <c r="AHN821" s="171"/>
      <c r="AHO821" s="171"/>
      <c r="AHP821" s="171"/>
      <c r="AHQ821" s="171"/>
      <c r="AHR821" s="171"/>
      <c r="AHS821" s="171"/>
      <c r="AHT821" s="171"/>
      <c r="AHU821" s="171"/>
      <c r="AHV821" s="171"/>
      <c r="AHW821" s="171"/>
      <c r="AHX821" s="171"/>
      <c r="AHY821" s="171"/>
      <c r="AHZ821" s="171"/>
      <c r="AIA821" s="171"/>
      <c r="AIB821" s="171"/>
      <c r="AIC821" s="171"/>
      <c r="AID821" s="171"/>
      <c r="AIE821" s="171"/>
      <c r="AIF821" s="171"/>
      <c r="AIG821" s="171"/>
      <c r="AIH821" s="171"/>
      <c r="AII821" s="171"/>
      <c r="AIJ821" s="171"/>
      <c r="AIK821" s="171"/>
      <c r="AIL821" s="171"/>
      <c r="AIM821" s="171"/>
      <c r="AIN821" s="171"/>
      <c r="AIO821" s="171"/>
      <c r="AIP821" s="171"/>
      <c r="AIQ821" s="171"/>
      <c r="AIR821" s="171"/>
      <c r="AIS821" s="171"/>
      <c r="AIT821" s="171"/>
      <c r="AIU821" s="171"/>
      <c r="AIV821" s="171"/>
      <c r="AIW821" s="171"/>
      <c r="AIX821" s="171"/>
      <c r="AIY821" s="171"/>
      <c r="AIZ821" s="171"/>
      <c r="AJA821" s="171"/>
      <c r="AJB821" s="171"/>
      <c r="AJC821" s="171"/>
      <c r="AJD821" s="171"/>
      <c r="AJE821" s="171"/>
      <c r="AJF821" s="171"/>
      <c r="AJG821" s="171"/>
      <c r="AJH821" s="171"/>
      <c r="AJI821" s="171"/>
      <c r="AJJ821" s="171"/>
      <c r="AJK821" s="171"/>
      <c r="AJL821" s="171"/>
      <c r="AJM821" s="171"/>
      <c r="AJN821" s="171"/>
      <c r="AJO821" s="171"/>
      <c r="AJP821" s="171"/>
      <c r="AJQ821" s="171"/>
      <c r="AJR821" s="171"/>
      <c r="AJS821" s="171"/>
      <c r="AJT821" s="171"/>
      <c r="AJU821" s="171"/>
      <c r="AJV821" s="171"/>
      <c r="AJW821" s="171"/>
      <c r="AJX821" s="171"/>
      <c r="AJY821" s="171"/>
      <c r="AJZ821" s="171"/>
      <c r="AKA821" s="171"/>
      <c r="AKB821" s="171"/>
      <c r="AKC821" s="171"/>
      <c r="AKD821" s="171"/>
      <c r="AKE821" s="171"/>
      <c r="AKF821" s="171"/>
      <c r="AKG821" s="171"/>
      <c r="AKH821" s="171"/>
      <c r="AKI821" s="171"/>
      <c r="AKJ821" s="171"/>
      <c r="AKK821" s="171"/>
      <c r="AKL821" s="171"/>
      <c r="AKM821" s="171"/>
      <c r="AKN821" s="171"/>
      <c r="AKO821" s="171"/>
      <c r="AKP821" s="171"/>
      <c r="AKQ821" s="171"/>
      <c r="AKR821" s="171"/>
      <c r="AKS821" s="171"/>
      <c r="AKT821" s="171"/>
      <c r="AKU821" s="171"/>
      <c r="AKV821" s="171"/>
      <c r="AKW821" s="171"/>
      <c r="AKX821" s="171"/>
      <c r="AKY821" s="171"/>
      <c r="AKZ821" s="171"/>
      <c r="ALA821" s="171"/>
      <c r="ALB821" s="171"/>
      <c r="ALC821" s="171"/>
      <c r="ALD821" s="171"/>
      <c r="ALE821" s="171"/>
      <c r="ALF821" s="171"/>
      <c r="ALG821" s="171"/>
      <c r="ALH821" s="171"/>
      <c r="ALI821" s="171"/>
      <c r="ALJ821" s="171"/>
      <c r="ALK821" s="171"/>
      <c r="ALL821" s="171"/>
      <c r="ALM821" s="171"/>
      <c r="ALN821" s="171"/>
      <c r="ALO821" s="171"/>
      <c r="ALP821" s="171"/>
      <c r="ALQ821" s="171"/>
      <c r="ALR821" s="171"/>
      <c r="ALS821" s="171"/>
      <c r="ALT821" s="171"/>
      <c r="ALU821" s="171"/>
      <c r="ALV821" s="171"/>
      <c r="ALW821" s="171"/>
      <c r="ALX821" s="171"/>
      <c r="ALY821" s="171"/>
      <c r="ALZ821" s="171"/>
      <c r="AMA821" s="171"/>
      <c r="AMB821" s="171"/>
      <c r="AMC821" s="171"/>
      <c r="AMD821" s="171"/>
      <c r="AME821" s="171"/>
      <c r="AMF821" s="171"/>
      <c r="AMG821" s="171"/>
      <c r="AMH821" s="171"/>
      <c r="AMI821" s="171"/>
      <c r="AMJ821" s="171"/>
      <c r="AMK821" s="171"/>
      <c r="AML821" s="171"/>
      <c r="AMM821" s="171"/>
      <c r="AMN821" s="171"/>
      <c r="AMO821" s="171"/>
      <c r="AMP821" s="171"/>
      <c r="AMQ821" s="171"/>
      <c r="AMR821" s="171"/>
      <c r="AMS821" s="171"/>
      <c r="AMT821" s="171"/>
      <c r="AMU821" s="171"/>
      <c r="AMV821" s="171"/>
      <c r="AMW821" s="171"/>
      <c r="AMX821" s="171"/>
      <c r="AMY821" s="171"/>
      <c r="AMZ821" s="171"/>
      <c r="ANA821" s="171"/>
      <c r="ANB821" s="171"/>
      <c r="ANC821" s="171"/>
      <c r="AND821" s="171"/>
      <c r="ANE821" s="171"/>
      <c r="ANF821" s="171"/>
      <c r="ANG821" s="171"/>
      <c r="ANH821" s="171"/>
      <c r="ANI821" s="171"/>
      <c r="ANJ821" s="171"/>
      <c r="ANK821" s="171"/>
      <c r="ANL821" s="171"/>
      <c r="ANM821" s="171"/>
      <c r="ANN821" s="171"/>
      <c r="ANO821" s="171"/>
      <c r="ANP821" s="171"/>
      <c r="ANQ821" s="171"/>
      <c r="ANR821" s="171"/>
      <c r="ANS821" s="171"/>
      <c r="ANT821" s="171"/>
      <c r="ANU821" s="171"/>
      <c r="ANV821" s="171"/>
      <c r="ANW821" s="171"/>
      <c r="ANX821" s="171"/>
      <c r="ANY821" s="171"/>
      <c r="ANZ821" s="171"/>
      <c r="AOA821" s="171"/>
      <c r="AOB821" s="171"/>
      <c r="AOC821" s="171"/>
      <c r="AOD821" s="171"/>
      <c r="AOE821" s="171"/>
      <c r="AOF821" s="171"/>
      <c r="AOG821" s="171"/>
      <c r="AOH821" s="171"/>
      <c r="AOI821" s="171"/>
      <c r="AOJ821" s="171"/>
      <c r="AOK821" s="171"/>
      <c r="AOL821" s="171"/>
      <c r="AOM821" s="171"/>
      <c r="AON821" s="171"/>
      <c r="AOO821" s="171"/>
      <c r="AOP821" s="171"/>
      <c r="AOQ821" s="171"/>
      <c r="AOR821" s="171"/>
      <c r="AOS821" s="171"/>
      <c r="AOT821" s="171"/>
      <c r="AOU821" s="171"/>
      <c r="AOV821" s="171"/>
      <c r="AOW821" s="171"/>
      <c r="AOX821" s="171"/>
      <c r="AOY821" s="171"/>
      <c r="AOZ821" s="171"/>
      <c r="APA821" s="171"/>
      <c r="APB821" s="171"/>
      <c r="APC821" s="171"/>
      <c r="APD821" s="171"/>
      <c r="APE821" s="171"/>
      <c r="APF821" s="171"/>
      <c r="APG821" s="171"/>
      <c r="APH821" s="171"/>
      <c r="API821" s="171"/>
      <c r="APJ821" s="171"/>
      <c r="APK821" s="171"/>
      <c r="APL821" s="171"/>
      <c r="APM821" s="171"/>
      <c r="APN821" s="171"/>
      <c r="APO821" s="171"/>
      <c r="APP821" s="171"/>
      <c r="APQ821" s="171"/>
      <c r="APR821" s="171"/>
      <c r="APS821" s="171"/>
      <c r="APT821" s="171"/>
      <c r="APU821" s="171"/>
      <c r="APV821" s="171"/>
      <c r="APW821" s="171"/>
      <c r="APX821" s="171"/>
      <c r="APY821" s="171"/>
      <c r="APZ821" s="171"/>
      <c r="AQA821" s="171"/>
      <c r="AQB821" s="171"/>
      <c r="AQC821" s="171"/>
      <c r="AQD821" s="171"/>
      <c r="AQE821" s="171"/>
      <c r="AQF821" s="171"/>
      <c r="AQG821" s="171"/>
      <c r="AQH821" s="171"/>
      <c r="AQI821" s="171"/>
      <c r="AQJ821" s="171"/>
      <c r="AQK821" s="171"/>
      <c r="AQL821" s="171"/>
      <c r="AQM821" s="171"/>
      <c r="AQN821" s="171"/>
      <c r="AQO821" s="171"/>
      <c r="AQP821" s="171"/>
      <c r="AQQ821" s="171"/>
      <c r="AQR821" s="171"/>
      <c r="AQS821" s="171"/>
      <c r="AQT821" s="171"/>
      <c r="AQU821" s="171"/>
      <c r="AQV821" s="171"/>
      <c r="AQW821" s="171"/>
      <c r="AQX821" s="171"/>
      <c r="AQY821" s="171"/>
      <c r="AQZ821" s="171"/>
      <c r="ARA821" s="171"/>
      <c r="ARB821" s="171"/>
      <c r="ARC821" s="171"/>
      <c r="ARD821" s="171"/>
      <c r="ARE821" s="171"/>
      <c r="ARF821" s="171"/>
      <c r="ARG821" s="171"/>
      <c r="ARH821" s="171"/>
      <c r="ARI821" s="171"/>
      <c r="ARJ821" s="171"/>
      <c r="ARK821" s="171"/>
      <c r="ARL821" s="171"/>
      <c r="ARM821" s="171"/>
      <c r="ARN821" s="171"/>
      <c r="ARO821" s="171"/>
      <c r="ARP821" s="171"/>
      <c r="ARQ821" s="171"/>
      <c r="ARR821" s="171"/>
      <c r="ARS821" s="171"/>
      <c r="ART821" s="171"/>
      <c r="ARU821" s="171"/>
      <c r="ARV821" s="171"/>
      <c r="ARW821" s="171"/>
      <c r="ARX821" s="171"/>
      <c r="ARY821" s="171"/>
      <c r="ARZ821" s="171"/>
      <c r="ASA821" s="171"/>
      <c r="ASB821" s="171"/>
      <c r="ASC821" s="171"/>
      <c r="ASD821" s="171"/>
      <c r="ASE821" s="171"/>
      <c r="ASF821" s="171"/>
      <c r="ASG821" s="171"/>
      <c r="ASH821" s="171"/>
      <c r="ASI821" s="171"/>
      <c r="ASJ821" s="171"/>
      <c r="ASK821" s="171"/>
      <c r="ASL821" s="171"/>
      <c r="ASM821" s="171"/>
      <c r="ASN821" s="171"/>
      <c r="ASO821" s="171"/>
      <c r="ASP821" s="171"/>
      <c r="ASQ821" s="171"/>
      <c r="ASR821" s="171"/>
      <c r="ASS821" s="171"/>
      <c r="AST821" s="171"/>
      <c r="ASU821" s="171"/>
      <c r="ASV821" s="171"/>
      <c r="ASW821" s="171"/>
      <c r="ASX821" s="171"/>
      <c r="ASY821" s="171"/>
      <c r="ASZ821" s="171"/>
      <c r="ATA821" s="171"/>
      <c r="ATB821" s="171"/>
      <c r="ATC821" s="171"/>
      <c r="ATD821" s="171"/>
      <c r="ATE821" s="171"/>
      <c r="ATF821" s="171"/>
      <c r="ATG821" s="171"/>
      <c r="ATH821" s="171"/>
      <c r="ATI821" s="171"/>
      <c r="ATJ821" s="171"/>
      <c r="ATK821" s="171"/>
      <c r="ATL821" s="171"/>
      <c r="ATM821" s="171"/>
      <c r="ATN821" s="171"/>
      <c r="ATO821" s="171"/>
      <c r="ATP821" s="171"/>
      <c r="ATQ821" s="171"/>
      <c r="ATR821" s="171"/>
      <c r="ATS821" s="171"/>
      <c r="ATT821" s="171"/>
      <c r="ATU821" s="171"/>
      <c r="ATV821" s="171"/>
      <c r="ATW821" s="171"/>
      <c r="ATX821" s="171"/>
      <c r="ATY821" s="171"/>
      <c r="ATZ821" s="171"/>
      <c r="AUA821" s="171"/>
      <c r="AUB821" s="171"/>
      <c r="AUC821" s="171"/>
      <c r="AUD821" s="171"/>
      <c r="AUE821" s="171"/>
      <c r="AUF821" s="171"/>
      <c r="AUG821" s="171"/>
      <c r="AUH821" s="171"/>
      <c r="AUI821" s="171"/>
      <c r="AUJ821" s="171"/>
      <c r="AUK821" s="171"/>
      <c r="AUL821" s="171"/>
      <c r="AUM821" s="171"/>
      <c r="AUN821" s="171"/>
      <c r="AUO821" s="171"/>
      <c r="AUP821" s="171"/>
      <c r="AUQ821" s="171"/>
      <c r="AUR821" s="171"/>
      <c r="AUS821" s="171"/>
      <c r="AUT821" s="171"/>
      <c r="AUU821" s="171"/>
      <c r="AUV821" s="171"/>
      <c r="AUW821" s="171"/>
      <c r="AUX821" s="171"/>
      <c r="AUY821" s="171"/>
      <c r="AUZ821" s="171"/>
      <c r="AVA821" s="171"/>
      <c r="AVB821" s="171"/>
      <c r="AVC821" s="171"/>
      <c r="AVD821" s="171"/>
      <c r="AVE821" s="171"/>
      <c r="AVF821" s="171"/>
      <c r="AVG821" s="171"/>
      <c r="AVH821" s="171"/>
      <c r="AVI821" s="171"/>
      <c r="AVJ821" s="171"/>
      <c r="AVK821" s="171"/>
      <c r="AVL821" s="171"/>
      <c r="AVM821" s="171"/>
      <c r="AVN821" s="171"/>
      <c r="AVO821" s="171"/>
      <c r="AVP821" s="171"/>
      <c r="AVQ821" s="171"/>
      <c r="AVR821" s="171"/>
      <c r="AVS821" s="171"/>
      <c r="AVT821" s="171"/>
      <c r="AVU821" s="171"/>
      <c r="AVV821" s="171"/>
      <c r="AVW821" s="171"/>
      <c r="AVX821" s="171"/>
      <c r="AVY821" s="171"/>
      <c r="AVZ821" s="171"/>
      <c r="AWA821" s="171"/>
      <c r="AWB821" s="171"/>
      <c r="AWC821" s="171"/>
      <c r="AWD821" s="171"/>
      <c r="AWE821" s="171"/>
      <c r="AWF821" s="171"/>
      <c r="AWG821" s="171"/>
      <c r="AWH821" s="171"/>
      <c r="AWI821" s="171"/>
      <c r="AWJ821" s="171"/>
      <c r="AWK821" s="171"/>
      <c r="AWL821" s="171"/>
      <c r="AWM821" s="171"/>
      <c r="AWN821" s="171"/>
      <c r="AWO821" s="171"/>
      <c r="AWP821" s="171"/>
      <c r="AWQ821" s="171"/>
      <c r="AWR821" s="171"/>
      <c r="AWS821" s="171"/>
      <c r="AWT821" s="171"/>
      <c r="AWU821" s="171"/>
      <c r="AWV821" s="171"/>
      <c r="AWW821" s="171"/>
      <c r="AWX821" s="171"/>
      <c r="AWY821" s="171"/>
      <c r="AWZ821" s="171"/>
      <c r="AXA821" s="171"/>
      <c r="AXB821" s="171"/>
      <c r="AXC821" s="171"/>
      <c r="AXD821" s="171"/>
      <c r="AXE821" s="171"/>
      <c r="AXF821" s="171"/>
      <c r="AXG821" s="171"/>
      <c r="AXH821" s="171"/>
      <c r="AXI821" s="171"/>
      <c r="AXJ821" s="171"/>
      <c r="AXK821" s="171"/>
      <c r="AXL821" s="171"/>
      <c r="AXM821" s="171"/>
      <c r="AXN821" s="171"/>
      <c r="AXO821" s="171"/>
      <c r="AXP821" s="171"/>
      <c r="AXQ821" s="171"/>
      <c r="AXR821" s="171"/>
      <c r="AXS821" s="171"/>
      <c r="AXT821" s="171"/>
      <c r="AXU821" s="171"/>
      <c r="AXV821" s="171"/>
      <c r="AXW821" s="171"/>
      <c r="AXX821" s="171"/>
      <c r="AXY821" s="171"/>
      <c r="AXZ821" s="171"/>
      <c r="AYA821" s="171"/>
      <c r="AYB821" s="171"/>
      <c r="AYC821" s="171"/>
      <c r="AYD821" s="171"/>
      <c r="AYE821" s="171"/>
      <c r="AYF821" s="171"/>
      <c r="AYG821" s="171"/>
      <c r="AYH821" s="171"/>
      <c r="AYI821" s="171"/>
      <c r="AYJ821" s="171"/>
      <c r="AYK821" s="171"/>
      <c r="AYL821" s="171"/>
      <c r="AYM821" s="171"/>
      <c r="AYN821" s="171"/>
      <c r="AYO821" s="171"/>
      <c r="AYP821" s="171"/>
      <c r="AYQ821" s="171"/>
      <c r="AYR821" s="171"/>
      <c r="AYS821" s="171"/>
      <c r="AYT821" s="171"/>
      <c r="AYU821" s="171"/>
      <c r="AYV821" s="171"/>
      <c r="AYW821" s="171"/>
      <c r="AYX821" s="171"/>
      <c r="AYY821" s="171"/>
      <c r="AYZ821" s="171"/>
      <c r="AZA821" s="171"/>
      <c r="AZB821" s="171"/>
      <c r="AZC821" s="171"/>
      <c r="AZD821" s="171"/>
      <c r="AZE821" s="171"/>
      <c r="AZF821" s="171"/>
      <c r="AZG821" s="171"/>
      <c r="AZH821" s="171"/>
      <c r="AZI821" s="171"/>
      <c r="AZJ821" s="171"/>
      <c r="AZK821" s="171"/>
      <c r="AZL821" s="171"/>
      <c r="AZM821" s="171"/>
      <c r="AZN821" s="171"/>
      <c r="AZO821" s="171"/>
      <c r="AZP821" s="171"/>
      <c r="AZQ821" s="171"/>
      <c r="AZR821" s="171"/>
      <c r="AZS821" s="171"/>
      <c r="AZT821" s="171"/>
      <c r="AZU821" s="171"/>
      <c r="AZV821" s="171"/>
      <c r="AZW821" s="171"/>
      <c r="AZX821" s="171"/>
      <c r="AZY821" s="171"/>
      <c r="AZZ821" s="171"/>
      <c r="BAA821" s="171"/>
      <c r="BAB821" s="171"/>
      <c r="BAC821" s="171"/>
      <c r="BAD821" s="171"/>
      <c r="BAE821" s="171"/>
      <c r="BAF821" s="171"/>
      <c r="BAG821" s="171"/>
      <c r="BAH821" s="171"/>
      <c r="BAI821" s="171"/>
      <c r="BAJ821" s="171"/>
      <c r="BAK821" s="171"/>
      <c r="BAL821" s="171"/>
      <c r="BAM821" s="171"/>
      <c r="BAN821" s="171"/>
      <c r="BAO821" s="171"/>
      <c r="BAP821" s="171"/>
      <c r="BAQ821" s="171"/>
      <c r="BAR821" s="171"/>
      <c r="BAS821" s="171"/>
      <c r="BAT821" s="171"/>
      <c r="BAU821" s="171"/>
      <c r="BAV821" s="171"/>
      <c r="BAW821" s="171"/>
      <c r="BAX821" s="171"/>
      <c r="BAY821" s="171"/>
      <c r="BAZ821" s="171"/>
      <c r="BBA821" s="171"/>
      <c r="BBB821" s="171"/>
      <c r="BBC821" s="171"/>
      <c r="BBD821" s="171"/>
      <c r="BBE821" s="171"/>
      <c r="BBF821" s="171"/>
      <c r="BBG821" s="171"/>
      <c r="BBH821" s="171"/>
      <c r="BBI821" s="171"/>
      <c r="BBJ821" s="171"/>
      <c r="BBK821" s="171"/>
      <c r="BBL821" s="171"/>
      <c r="BBM821" s="171"/>
      <c r="BBN821" s="171"/>
      <c r="BBO821" s="171"/>
      <c r="BBP821" s="171"/>
      <c r="BBQ821" s="171"/>
      <c r="BBR821" s="171"/>
      <c r="BBS821" s="171"/>
      <c r="BBT821" s="171"/>
      <c r="BBU821" s="171"/>
      <c r="BBV821" s="171"/>
      <c r="BBW821" s="171"/>
      <c r="BBX821" s="171"/>
      <c r="BBY821" s="171"/>
      <c r="BBZ821" s="171"/>
      <c r="BCA821" s="171"/>
      <c r="BCB821" s="171"/>
      <c r="BCC821" s="171"/>
      <c r="BCD821" s="171"/>
      <c r="BCE821" s="171"/>
      <c r="BCF821" s="171"/>
      <c r="BCG821" s="171"/>
      <c r="BCH821" s="171"/>
      <c r="BCI821" s="171"/>
      <c r="BCJ821" s="171"/>
      <c r="BCK821" s="171"/>
      <c r="BCL821" s="171"/>
      <c r="BCM821" s="171"/>
      <c r="BCN821" s="171"/>
      <c r="BCO821" s="171"/>
      <c r="BCP821" s="171"/>
      <c r="BCQ821" s="171"/>
      <c r="BCR821" s="171"/>
      <c r="BCS821" s="171"/>
      <c r="BCT821" s="171"/>
      <c r="BCU821" s="171"/>
      <c r="BCV821" s="171"/>
      <c r="BCW821" s="171"/>
      <c r="BCX821" s="171"/>
      <c r="BCY821" s="171"/>
      <c r="BCZ821" s="171"/>
      <c r="BDA821" s="171"/>
      <c r="BDB821" s="171"/>
      <c r="BDC821" s="171"/>
      <c r="BDD821" s="171"/>
      <c r="BDE821" s="171"/>
      <c r="BDF821" s="171"/>
      <c r="BDG821" s="171"/>
      <c r="BDH821" s="171"/>
      <c r="BDI821" s="171"/>
      <c r="BDJ821" s="171"/>
      <c r="BDK821" s="171"/>
      <c r="BDL821" s="171"/>
      <c r="BDM821" s="171"/>
      <c r="BDN821" s="171"/>
      <c r="BDO821" s="171"/>
      <c r="BDP821" s="171"/>
      <c r="BDQ821" s="171"/>
      <c r="BDR821" s="171"/>
      <c r="BDS821" s="171"/>
      <c r="BDT821" s="171"/>
      <c r="BDU821" s="171"/>
      <c r="BDV821" s="171"/>
      <c r="BDW821" s="171"/>
      <c r="BDX821" s="171"/>
      <c r="BDY821" s="171"/>
      <c r="BDZ821" s="171"/>
      <c r="BEA821" s="171"/>
      <c r="BEB821" s="171"/>
      <c r="BEC821" s="171"/>
      <c r="BED821" s="171"/>
      <c r="BEE821" s="171"/>
      <c r="BEF821" s="171"/>
      <c r="BEG821" s="171"/>
      <c r="BEH821" s="171"/>
      <c r="BEI821" s="171"/>
      <c r="BEJ821" s="171"/>
      <c r="BEK821" s="171"/>
      <c r="BEL821" s="171"/>
      <c r="BEM821" s="171"/>
      <c r="BEN821" s="171"/>
      <c r="BEO821" s="171"/>
      <c r="BEP821" s="171"/>
      <c r="BEQ821" s="171"/>
      <c r="BER821" s="171"/>
      <c r="BES821" s="171"/>
      <c r="BET821" s="171"/>
      <c r="BEU821" s="171"/>
      <c r="BEV821" s="171"/>
      <c r="BEW821" s="171"/>
      <c r="BEX821" s="171"/>
      <c r="BEY821" s="171"/>
      <c r="BEZ821" s="171"/>
      <c r="BFA821" s="171"/>
      <c r="BFB821" s="171"/>
      <c r="BFC821" s="171"/>
      <c r="BFD821" s="171"/>
      <c r="BFE821" s="171"/>
      <c r="BFF821" s="171"/>
      <c r="BFG821" s="171"/>
      <c r="BFH821" s="171"/>
      <c r="BFI821" s="171"/>
      <c r="BFJ821" s="171"/>
      <c r="BFK821" s="171"/>
      <c r="BFL821" s="171"/>
      <c r="BFM821" s="171"/>
      <c r="BFN821" s="171"/>
      <c r="BFO821" s="171"/>
      <c r="BFP821" s="171"/>
      <c r="BFQ821" s="171"/>
      <c r="BFR821" s="171"/>
      <c r="BFS821" s="171"/>
      <c r="BFT821" s="171"/>
      <c r="BFU821" s="171"/>
      <c r="BFV821" s="171"/>
      <c r="BFW821" s="171"/>
      <c r="BFX821" s="171"/>
      <c r="BFY821" s="171"/>
      <c r="BFZ821" s="171"/>
      <c r="BGA821" s="171"/>
      <c r="BGB821" s="171"/>
      <c r="BGC821" s="171"/>
      <c r="BGD821" s="171"/>
      <c r="BGE821" s="171"/>
      <c r="BGF821" s="171"/>
      <c r="BGG821" s="171"/>
      <c r="BGH821" s="171"/>
      <c r="BGI821" s="171"/>
      <c r="BGJ821" s="171"/>
      <c r="BGK821" s="171"/>
      <c r="BGL821" s="171"/>
      <c r="BGM821" s="171"/>
      <c r="BGN821" s="171"/>
      <c r="BGO821" s="171"/>
      <c r="BGP821" s="171"/>
      <c r="BGQ821" s="171"/>
      <c r="BGR821" s="171"/>
      <c r="BGS821" s="171"/>
      <c r="BGT821" s="171"/>
      <c r="BGU821" s="171"/>
      <c r="BGV821" s="171"/>
      <c r="BGW821" s="171"/>
      <c r="BGX821" s="171"/>
      <c r="BGY821" s="171"/>
      <c r="BGZ821" s="171"/>
      <c r="BHA821" s="171"/>
      <c r="BHB821" s="171"/>
      <c r="BHC821" s="171"/>
      <c r="BHD821" s="171"/>
      <c r="BHE821" s="171"/>
    </row>
    <row r="822" spans="1:1565" s="67" customFormat="1" hidden="1">
      <c r="B822" s="161" t="s">
        <v>1819</v>
      </c>
      <c r="C822" s="162" t="s">
        <v>1820</v>
      </c>
      <c r="D822" s="163" t="s">
        <v>1821</v>
      </c>
      <c r="E822" s="164" t="s">
        <v>1822</v>
      </c>
      <c r="F822" s="164" t="s">
        <v>1823</v>
      </c>
      <c r="G822" s="164" t="s">
        <v>1824</v>
      </c>
      <c r="H822" s="27" t="s">
        <v>1825</v>
      </c>
      <c r="I822" s="165" t="s">
        <v>1828</v>
      </c>
      <c r="J822" s="190" t="s">
        <v>1829</v>
      </c>
      <c r="K822" s="172"/>
      <c r="L822" s="172"/>
      <c r="M822" s="172"/>
      <c r="N822" s="172"/>
      <c r="O822" s="172"/>
      <c r="P822" s="172"/>
      <c r="Q822" s="172"/>
      <c r="R822" s="172"/>
      <c r="S822" s="172"/>
      <c r="T822" s="172"/>
      <c r="U822" s="172"/>
      <c r="V822" s="172"/>
      <c r="W822" s="172"/>
      <c r="X822" s="172"/>
      <c r="Y822" s="172"/>
      <c r="Z822" s="172"/>
      <c r="AA822" s="172"/>
      <c r="AB822" s="172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172"/>
      <c r="AO822" s="172"/>
      <c r="AP822" s="172"/>
      <c r="AQ822" s="172"/>
      <c r="AR822" s="172"/>
      <c r="AS822" s="172"/>
      <c r="AT822" s="171"/>
      <c r="AU822" s="171"/>
      <c r="AV822" s="171"/>
      <c r="AW822" s="171"/>
      <c r="AX822" s="171"/>
      <c r="AY822" s="171"/>
      <c r="AZ822" s="171"/>
      <c r="BA822" s="171"/>
      <c r="BB822" s="171"/>
      <c r="BC822" s="171"/>
      <c r="BD822" s="171"/>
      <c r="BE822" s="171"/>
      <c r="BF822" s="171"/>
      <c r="BG822" s="171"/>
      <c r="BH822" s="171"/>
      <c r="BI822" s="171"/>
      <c r="BJ822" s="171"/>
      <c r="BK822" s="171"/>
      <c r="BL822" s="171"/>
      <c r="BM822" s="171"/>
      <c r="BN822" s="171"/>
      <c r="BO822" s="171"/>
      <c r="BP822" s="171"/>
      <c r="BQ822" s="171"/>
      <c r="BR822" s="171"/>
      <c r="BS822" s="171"/>
      <c r="BT822" s="171"/>
      <c r="BU822" s="171"/>
      <c r="BV822" s="171"/>
      <c r="BW822" s="171"/>
      <c r="BX822" s="171"/>
      <c r="BY822" s="171"/>
      <c r="BZ822" s="171"/>
      <c r="CA822" s="171"/>
      <c r="CB822" s="171"/>
      <c r="CC822" s="171"/>
      <c r="CD822" s="171"/>
      <c r="CE822" s="171"/>
      <c r="CF822" s="171"/>
      <c r="CG822" s="171"/>
      <c r="CH822" s="171"/>
      <c r="CI822" s="171"/>
      <c r="CJ822" s="171"/>
      <c r="CK822" s="171"/>
      <c r="CL822" s="171"/>
      <c r="CM822" s="171"/>
      <c r="CN822" s="171"/>
      <c r="CO822" s="171"/>
      <c r="CP822" s="171"/>
      <c r="CQ822" s="171"/>
      <c r="CR822" s="171"/>
      <c r="CS822" s="171"/>
      <c r="CT822" s="171"/>
      <c r="CU822" s="171"/>
      <c r="CV822" s="171"/>
      <c r="CW822" s="171"/>
      <c r="CX822" s="171"/>
      <c r="CY822" s="171"/>
      <c r="CZ822" s="171"/>
      <c r="DA822" s="171"/>
      <c r="DB822" s="171"/>
      <c r="DC822" s="171"/>
      <c r="DD822" s="171"/>
      <c r="DE822" s="171"/>
      <c r="DF822" s="171"/>
      <c r="DG822" s="171"/>
      <c r="DH822" s="171"/>
      <c r="DI822" s="171"/>
      <c r="DJ822" s="171"/>
      <c r="DK822" s="171"/>
      <c r="DL822" s="171"/>
      <c r="DM822" s="171"/>
      <c r="DN822" s="171"/>
      <c r="DO822" s="171"/>
      <c r="DP822" s="171"/>
      <c r="DQ822" s="171"/>
      <c r="DR822" s="171"/>
      <c r="DS822" s="171"/>
      <c r="DT822" s="171"/>
      <c r="DU822" s="171"/>
      <c r="DV822" s="171"/>
      <c r="DW822" s="171"/>
      <c r="DX822" s="171"/>
      <c r="DY822" s="171"/>
      <c r="DZ822" s="171"/>
      <c r="EA822" s="171"/>
      <c r="EB822" s="171"/>
      <c r="EC822" s="171"/>
      <c r="ED822" s="171"/>
      <c r="EE822" s="171"/>
      <c r="EF822" s="171"/>
      <c r="EG822" s="171"/>
      <c r="EH822" s="171"/>
      <c r="EI822" s="171"/>
      <c r="EJ822" s="171"/>
      <c r="EK822" s="171"/>
      <c r="EL822" s="171"/>
      <c r="EM822" s="171"/>
      <c r="EN822" s="171"/>
      <c r="EO822" s="171"/>
      <c r="EP822" s="171"/>
      <c r="EQ822" s="171"/>
      <c r="ER822" s="171"/>
      <c r="ES822" s="171"/>
      <c r="ET822" s="171"/>
      <c r="EU822" s="171"/>
      <c r="EV822" s="171"/>
      <c r="EW822" s="171"/>
      <c r="EX822" s="171"/>
      <c r="EY822" s="171"/>
      <c r="EZ822" s="171"/>
      <c r="FA822" s="171"/>
      <c r="FB822" s="171"/>
      <c r="FC822" s="171"/>
      <c r="FD822" s="171"/>
      <c r="FE822" s="171"/>
      <c r="FF822" s="171"/>
      <c r="FG822" s="171"/>
      <c r="FH822" s="171"/>
      <c r="FI822" s="171"/>
      <c r="FJ822" s="171"/>
      <c r="FK822" s="171"/>
      <c r="FL822" s="171"/>
      <c r="FM822" s="171"/>
      <c r="FN822" s="171"/>
      <c r="FO822" s="171"/>
      <c r="FP822" s="171"/>
      <c r="FQ822" s="171"/>
      <c r="FR822" s="171"/>
      <c r="FS822" s="171"/>
      <c r="FT822" s="171"/>
      <c r="FU822" s="171"/>
      <c r="FV822" s="171"/>
      <c r="FW822" s="171"/>
      <c r="FX822" s="171"/>
      <c r="FY822" s="171"/>
      <c r="FZ822" s="171"/>
      <c r="GA822" s="171"/>
      <c r="GB822" s="171"/>
      <c r="GC822" s="171"/>
      <c r="GD822" s="171"/>
      <c r="GE822" s="171"/>
      <c r="GF822" s="171"/>
      <c r="GG822" s="171"/>
      <c r="GH822" s="171"/>
      <c r="GI822" s="171"/>
      <c r="GJ822" s="171"/>
      <c r="GK822" s="171"/>
      <c r="GL822" s="171"/>
      <c r="GM822" s="171"/>
      <c r="GN822" s="171"/>
      <c r="GO822" s="171"/>
      <c r="GP822" s="171"/>
      <c r="GQ822" s="171"/>
      <c r="GR822" s="171"/>
      <c r="GS822" s="171"/>
      <c r="GT822" s="171"/>
      <c r="GU822" s="171"/>
      <c r="GV822" s="171"/>
      <c r="GW822" s="171"/>
      <c r="GX822" s="171"/>
      <c r="GY822" s="171"/>
      <c r="GZ822" s="171"/>
      <c r="HA822" s="171"/>
      <c r="HB822" s="171"/>
      <c r="HC822" s="171"/>
      <c r="HD822" s="171"/>
      <c r="HE822" s="171"/>
      <c r="HF822" s="171"/>
      <c r="HG822" s="171"/>
      <c r="HH822" s="171"/>
      <c r="HI822" s="171"/>
      <c r="HJ822" s="171"/>
      <c r="HK822" s="171"/>
      <c r="HL822" s="171"/>
      <c r="HM822" s="171"/>
      <c r="HN822" s="171"/>
      <c r="HO822" s="171"/>
      <c r="HP822" s="171"/>
      <c r="HQ822" s="171"/>
      <c r="HR822" s="171"/>
      <c r="HS822" s="171"/>
      <c r="HT822" s="171"/>
      <c r="HU822" s="171"/>
      <c r="HV822" s="171"/>
      <c r="HW822" s="171"/>
      <c r="HX822" s="171"/>
      <c r="HY822" s="171"/>
      <c r="HZ822" s="171"/>
      <c r="IA822" s="171"/>
      <c r="IB822" s="171"/>
      <c r="IC822" s="171"/>
      <c r="ID822" s="171"/>
      <c r="IE822" s="171"/>
      <c r="IF822" s="171"/>
      <c r="IG822" s="171"/>
      <c r="IH822" s="171"/>
      <c r="II822" s="171"/>
      <c r="IJ822" s="171"/>
      <c r="IK822" s="171"/>
      <c r="IL822" s="171"/>
      <c r="IM822" s="171"/>
      <c r="IN822" s="171"/>
      <c r="IO822" s="171"/>
      <c r="IP822" s="171"/>
      <c r="IQ822" s="171"/>
      <c r="IR822" s="171"/>
      <c r="IS822" s="171"/>
      <c r="IT822" s="171"/>
      <c r="IU822" s="171"/>
      <c r="IV822" s="171"/>
      <c r="IW822" s="171"/>
      <c r="IX822" s="171"/>
      <c r="IY822" s="171"/>
      <c r="IZ822" s="171"/>
      <c r="JA822" s="171"/>
      <c r="JB822" s="171"/>
      <c r="JC822" s="171"/>
      <c r="JD822" s="171"/>
      <c r="JE822" s="171"/>
      <c r="JF822" s="171"/>
      <c r="JG822" s="171"/>
      <c r="JH822" s="171"/>
      <c r="JI822" s="171"/>
      <c r="JJ822" s="171"/>
      <c r="JK822" s="171"/>
      <c r="JL822" s="171"/>
      <c r="JM822" s="171"/>
      <c r="JN822" s="171"/>
      <c r="JO822" s="171"/>
      <c r="JP822" s="171"/>
      <c r="JQ822" s="171"/>
      <c r="JR822" s="171"/>
      <c r="JS822" s="171"/>
      <c r="JT822" s="171"/>
      <c r="JU822" s="171"/>
      <c r="JV822" s="171"/>
      <c r="JW822" s="171"/>
      <c r="JX822" s="171"/>
      <c r="JY822" s="171"/>
      <c r="JZ822" s="171"/>
      <c r="KA822" s="171"/>
      <c r="KB822" s="171"/>
      <c r="KC822" s="171"/>
      <c r="KD822" s="171"/>
      <c r="KE822" s="171"/>
      <c r="KF822" s="171"/>
      <c r="KG822" s="171"/>
      <c r="KH822" s="171"/>
      <c r="KI822" s="171"/>
      <c r="KJ822" s="171"/>
      <c r="KK822" s="171"/>
      <c r="KL822" s="171"/>
      <c r="KM822" s="171"/>
      <c r="KN822" s="171"/>
      <c r="KO822" s="171"/>
      <c r="KP822" s="171"/>
      <c r="KQ822" s="171"/>
      <c r="KR822" s="171"/>
      <c r="KS822" s="171"/>
      <c r="KT822" s="171"/>
      <c r="KU822" s="171"/>
      <c r="KV822" s="171"/>
      <c r="KW822" s="171"/>
      <c r="KX822" s="171"/>
      <c r="KY822" s="171"/>
      <c r="KZ822" s="171"/>
      <c r="LA822" s="171"/>
      <c r="LB822" s="171"/>
      <c r="LC822" s="171"/>
      <c r="LD822" s="171"/>
      <c r="LE822" s="171"/>
      <c r="LF822" s="171"/>
      <c r="LG822" s="171"/>
      <c r="LH822" s="171"/>
      <c r="LI822" s="171"/>
      <c r="LJ822" s="171"/>
      <c r="LK822" s="171"/>
      <c r="LL822" s="171"/>
      <c r="LM822" s="171"/>
      <c r="LN822" s="171"/>
      <c r="LO822" s="171"/>
      <c r="LP822" s="171"/>
      <c r="LQ822" s="171"/>
      <c r="LR822" s="171"/>
      <c r="LS822" s="171"/>
      <c r="LT822" s="171"/>
      <c r="LU822" s="171"/>
      <c r="LV822" s="171"/>
      <c r="LW822" s="171"/>
      <c r="LX822" s="171"/>
      <c r="LY822" s="171"/>
      <c r="LZ822" s="171"/>
      <c r="MA822" s="171"/>
      <c r="MB822" s="171"/>
      <c r="MC822" s="171"/>
      <c r="MD822" s="171"/>
      <c r="ME822" s="171"/>
      <c r="MF822" s="171"/>
      <c r="MG822" s="171"/>
      <c r="MH822" s="171"/>
      <c r="MI822" s="171"/>
      <c r="MJ822" s="171"/>
      <c r="MK822" s="171"/>
      <c r="ML822" s="171"/>
      <c r="MM822" s="171"/>
      <c r="MN822" s="171"/>
      <c r="MO822" s="171"/>
      <c r="MP822" s="171"/>
      <c r="MQ822" s="171"/>
      <c r="MR822" s="171"/>
      <c r="MS822" s="171"/>
      <c r="MT822" s="171"/>
      <c r="MU822" s="171"/>
      <c r="MV822" s="171"/>
      <c r="MW822" s="171"/>
      <c r="MX822" s="171"/>
      <c r="MY822" s="171"/>
      <c r="MZ822" s="171"/>
      <c r="NA822" s="171"/>
      <c r="NB822" s="171"/>
      <c r="NC822" s="171"/>
      <c r="ND822" s="171"/>
      <c r="NE822" s="171"/>
      <c r="NF822" s="171"/>
      <c r="NG822" s="171"/>
      <c r="NH822" s="171"/>
      <c r="NI822" s="171"/>
      <c r="NJ822" s="171"/>
      <c r="NK822" s="171"/>
      <c r="NL822" s="171"/>
      <c r="NM822" s="171"/>
      <c r="NN822" s="171"/>
      <c r="NO822" s="171"/>
      <c r="NP822" s="171"/>
      <c r="NQ822" s="171"/>
      <c r="NR822" s="171"/>
      <c r="NS822" s="171"/>
      <c r="NT822" s="171"/>
      <c r="NU822" s="171"/>
      <c r="NV822" s="171"/>
      <c r="NW822" s="171"/>
      <c r="NX822" s="171"/>
      <c r="NY822" s="171"/>
      <c r="NZ822" s="171"/>
      <c r="OA822" s="171"/>
      <c r="OB822" s="171"/>
      <c r="OC822" s="171"/>
      <c r="OD822" s="171"/>
      <c r="OE822" s="171"/>
      <c r="OF822" s="171"/>
      <c r="OG822" s="171"/>
      <c r="OH822" s="171"/>
      <c r="OI822" s="171"/>
      <c r="OJ822" s="171"/>
      <c r="OK822" s="171"/>
      <c r="OL822" s="171"/>
      <c r="OM822" s="171"/>
      <c r="ON822" s="171"/>
      <c r="OO822" s="171"/>
      <c r="OP822" s="171"/>
      <c r="OQ822" s="171"/>
      <c r="OR822" s="171"/>
      <c r="OS822" s="171"/>
      <c r="OT822" s="171"/>
      <c r="OU822" s="171"/>
      <c r="OV822" s="171"/>
      <c r="OW822" s="171"/>
      <c r="OX822" s="171"/>
      <c r="OY822" s="171"/>
      <c r="OZ822" s="171"/>
      <c r="PA822" s="171"/>
      <c r="PB822" s="171"/>
      <c r="PC822" s="171"/>
      <c r="PD822" s="171"/>
      <c r="PE822" s="171"/>
      <c r="PF822" s="171"/>
      <c r="PG822" s="171"/>
      <c r="PH822" s="171"/>
      <c r="PI822" s="171"/>
      <c r="PJ822" s="171"/>
      <c r="PK822" s="171"/>
      <c r="PL822" s="171"/>
      <c r="PM822" s="171"/>
      <c r="PN822" s="171"/>
      <c r="PO822" s="171"/>
      <c r="PP822" s="171"/>
      <c r="PQ822" s="171"/>
      <c r="PR822" s="171"/>
      <c r="PS822" s="171"/>
      <c r="PT822" s="171"/>
      <c r="PU822" s="171"/>
      <c r="PV822" s="171"/>
      <c r="PW822" s="171"/>
      <c r="PX822" s="171"/>
      <c r="PY822" s="171"/>
      <c r="PZ822" s="171"/>
      <c r="QA822" s="171"/>
      <c r="QB822" s="171"/>
      <c r="QC822" s="171"/>
      <c r="QD822" s="171"/>
      <c r="QE822" s="171"/>
      <c r="QF822" s="171"/>
      <c r="QG822" s="171"/>
      <c r="QH822" s="171"/>
      <c r="QI822" s="171"/>
      <c r="QJ822" s="171"/>
      <c r="QK822" s="171"/>
      <c r="QL822" s="171"/>
      <c r="QM822" s="171"/>
      <c r="QN822" s="171"/>
      <c r="QO822" s="171"/>
      <c r="QP822" s="171"/>
      <c r="QQ822" s="171"/>
      <c r="QR822" s="171"/>
      <c r="QS822" s="171"/>
      <c r="QT822" s="171"/>
      <c r="QU822" s="171"/>
      <c r="QV822" s="171"/>
      <c r="QW822" s="171"/>
      <c r="QX822" s="171"/>
      <c r="QY822" s="171"/>
      <c r="QZ822" s="171"/>
      <c r="RA822" s="171"/>
      <c r="RB822" s="171"/>
      <c r="RC822" s="171"/>
      <c r="RD822" s="171"/>
      <c r="RE822" s="171"/>
      <c r="RF822" s="171"/>
      <c r="RG822" s="171"/>
      <c r="RH822" s="171"/>
      <c r="RI822" s="171"/>
      <c r="RJ822" s="171"/>
      <c r="RK822" s="171"/>
      <c r="RL822" s="171"/>
      <c r="RM822" s="171"/>
      <c r="RN822" s="171"/>
      <c r="RO822" s="171"/>
      <c r="RP822" s="171"/>
      <c r="RQ822" s="171"/>
      <c r="RR822" s="171"/>
      <c r="RS822" s="171"/>
      <c r="RT822" s="171"/>
      <c r="RU822" s="171"/>
      <c r="RV822" s="171"/>
      <c r="RW822" s="171"/>
      <c r="RX822" s="171"/>
      <c r="RY822" s="171"/>
      <c r="RZ822" s="171"/>
      <c r="SA822" s="171"/>
      <c r="SB822" s="171"/>
      <c r="SC822" s="171"/>
      <c r="SD822" s="171"/>
      <c r="SE822" s="171"/>
      <c r="SF822" s="171"/>
      <c r="SG822" s="171"/>
      <c r="SH822" s="171"/>
      <c r="SI822" s="171"/>
      <c r="SJ822" s="171"/>
      <c r="SK822" s="171"/>
      <c r="SL822" s="171"/>
      <c r="SM822" s="171"/>
      <c r="SN822" s="171"/>
      <c r="SO822" s="171"/>
      <c r="SP822" s="171"/>
      <c r="SQ822" s="171"/>
      <c r="SR822" s="171"/>
      <c r="SS822" s="171"/>
      <c r="ST822" s="171"/>
      <c r="SU822" s="171"/>
      <c r="SV822" s="171"/>
      <c r="SW822" s="171"/>
      <c r="SX822" s="171"/>
      <c r="SY822" s="171"/>
      <c r="SZ822" s="171"/>
      <c r="TA822" s="171"/>
      <c r="TB822" s="171"/>
      <c r="TC822" s="171"/>
      <c r="TD822" s="171"/>
      <c r="TE822" s="171"/>
      <c r="TF822" s="171"/>
      <c r="TG822" s="171"/>
      <c r="TH822" s="171"/>
      <c r="TI822" s="171"/>
      <c r="TJ822" s="171"/>
      <c r="TK822" s="171"/>
      <c r="TL822" s="171"/>
      <c r="TM822" s="171"/>
      <c r="TN822" s="171"/>
      <c r="TO822" s="171"/>
      <c r="TP822" s="171"/>
      <c r="TQ822" s="171"/>
      <c r="TR822" s="171"/>
      <c r="TS822" s="171"/>
      <c r="TT822" s="171"/>
      <c r="TU822" s="171"/>
      <c r="TV822" s="171"/>
      <c r="TW822" s="171"/>
      <c r="TX822" s="171"/>
      <c r="TY822" s="171"/>
      <c r="TZ822" s="171"/>
      <c r="UA822" s="171"/>
      <c r="UB822" s="171"/>
      <c r="UC822" s="171"/>
      <c r="UD822" s="171"/>
      <c r="UE822" s="171"/>
      <c r="UF822" s="171"/>
      <c r="UG822" s="171"/>
      <c r="UH822" s="171"/>
      <c r="UI822" s="171"/>
      <c r="UJ822" s="171"/>
      <c r="UK822" s="171"/>
      <c r="UL822" s="171"/>
      <c r="UM822" s="171"/>
      <c r="UN822" s="171"/>
      <c r="UO822" s="171"/>
      <c r="UP822" s="171"/>
      <c r="UQ822" s="171"/>
      <c r="UR822" s="171"/>
      <c r="US822" s="171"/>
      <c r="UT822" s="171"/>
      <c r="UU822" s="171"/>
      <c r="UV822" s="171"/>
      <c r="UW822" s="171"/>
      <c r="UX822" s="171"/>
      <c r="UY822" s="171"/>
      <c r="UZ822" s="171"/>
      <c r="VA822" s="171"/>
      <c r="VB822" s="171"/>
      <c r="VC822" s="171"/>
      <c r="VD822" s="171"/>
      <c r="VE822" s="171"/>
      <c r="VF822" s="171"/>
      <c r="VG822" s="171"/>
      <c r="VH822" s="171"/>
      <c r="VI822" s="171"/>
      <c r="VJ822" s="171"/>
      <c r="VK822" s="171"/>
      <c r="VL822" s="171"/>
      <c r="VM822" s="171"/>
      <c r="VN822" s="171"/>
      <c r="VO822" s="171"/>
      <c r="VP822" s="171"/>
      <c r="VQ822" s="171"/>
      <c r="VR822" s="171"/>
      <c r="VS822" s="171"/>
      <c r="VT822" s="171"/>
      <c r="VU822" s="171"/>
      <c r="VV822" s="171"/>
      <c r="VW822" s="171"/>
      <c r="VX822" s="171"/>
      <c r="VY822" s="171"/>
      <c r="VZ822" s="171"/>
      <c r="WA822" s="171"/>
      <c r="WB822" s="171"/>
      <c r="WC822" s="171"/>
      <c r="WD822" s="171"/>
      <c r="WE822" s="171"/>
      <c r="WF822" s="171"/>
      <c r="WG822" s="171"/>
      <c r="WH822" s="171"/>
      <c r="WI822" s="171"/>
      <c r="WJ822" s="171"/>
      <c r="WK822" s="171"/>
      <c r="WL822" s="171"/>
      <c r="WM822" s="171"/>
      <c r="WN822" s="171"/>
      <c r="WO822" s="171"/>
      <c r="WP822" s="171"/>
      <c r="WQ822" s="171"/>
      <c r="WR822" s="171"/>
      <c r="WS822" s="171"/>
      <c r="WT822" s="171"/>
      <c r="WU822" s="171"/>
      <c r="WV822" s="171"/>
      <c r="WW822" s="171"/>
      <c r="WX822" s="171"/>
      <c r="WY822" s="171"/>
      <c r="WZ822" s="171"/>
      <c r="XA822" s="171"/>
      <c r="XB822" s="171"/>
      <c r="XC822" s="171"/>
      <c r="XD822" s="171"/>
      <c r="XE822" s="171"/>
      <c r="XF822" s="171"/>
      <c r="XG822" s="171"/>
      <c r="XH822" s="171"/>
      <c r="XI822" s="171"/>
      <c r="XJ822" s="171"/>
      <c r="XK822" s="171"/>
      <c r="XL822" s="171"/>
      <c r="XM822" s="171"/>
      <c r="XN822" s="171"/>
      <c r="XO822" s="171"/>
      <c r="XP822" s="171"/>
      <c r="XQ822" s="171"/>
      <c r="XR822" s="171"/>
      <c r="XS822" s="171"/>
      <c r="XT822" s="171"/>
      <c r="XU822" s="171"/>
      <c r="XV822" s="171"/>
      <c r="XW822" s="171"/>
      <c r="XX822" s="171"/>
      <c r="XY822" s="171"/>
      <c r="XZ822" s="171"/>
      <c r="YA822" s="171"/>
      <c r="YB822" s="171"/>
      <c r="YC822" s="171"/>
      <c r="YD822" s="171"/>
      <c r="YE822" s="171"/>
      <c r="YF822" s="171"/>
      <c r="YG822" s="171"/>
      <c r="YH822" s="171"/>
      <c r="YI822" s="171"/>
      <c r="YJ822" s="171"/>
      <c r="YK822" s="171"/>
      <c r="YL822" s="171"/>
      <c r="YM822" s="171"/>
      <c r="YN822" s="171"/>
      <c r="YO822" s="171"/>
      <c r="YP822" s="171"/>
      <c r="YQ822" s="171"/>
      <c r="YR822" s="171"/>
      <c r="YS822" s="171"/>
      <c r="YT822" s="171"/>
      <c r="YU822" s="171"/>
      <c r="YV822" s="171"/>
      <c r="YW822" s="171"/>
      <c r="YX822" s="171"/>
      <c r="YY822" s="171"/>
      <c r="YZ822" s="171"/>
      <c r="ZA822" s="171"/>
      <c r="ZB822" s="171"/>
      <c r="ZC822" s="171"/>
      <c r="ZD822" s="171"/>
      <c r="ZE822" s="171"/>
      <c r="ZF822" s="171"/>
      <c r="ZG822" s="171"/>
      <c r="ZH822" s="171"/>
      <c r="ZI822" s="171"/>
      <c r="ZJ822" s="171"/>
      <c r="ZK822" s="171"/>
      <c r="ZL822" s="171"/>
      <c r="ZM822" s="171"/>
      <c r="ZN822" s="171"/>
      <c r="ZO822" s="171"/>
      <c r="ZP822" s="171"/>
      <c r="ZQ822" s="171"/>
      <c r="ZR822" s="171"/>
      <c r="ZS822" s="171"/>
      <c r="ZT822" s="171"/>
      <c r="ZU822" s="171"/>
      <c r="ZV822" s="171"/>
      <c r="ZW822" s="171"/>
      <c r="ZX822" s="171"/>
      <c r="ZY822" s="171"/>
      <c r="ZZ822" s="171"/>
      <c r="AAA822" s="171"/>
      <c r="AAB822" s="171"/>
      <c r="AAC822" s="171"/>
      <c r="AAD822" s="171"/>
      <c r="AAE822" s="171"/>
      <c r="AAF822" s="171"/>
      <c r="AAG822" s="171"/>
      <c r="AAH822" s="171"/>
      <c r="AAI822" s="171"/>
      <c r="AAJ822" s="171"/>
      <c r="AAK822" s="171"/>
      <c r="AAL822" s="171"/>
      <c r="AAM822" s="171"/>
      <c r="AAN822" s="171"/>
      <c r="AAO822" s="171"/>
      <c r="AAP822" s="171"/>
      <c r="AAQ822" s="171"/>
      <c r="AAR822" s="171"/>
      <c r="AAS822" s="171"/>
      <c r="AAT822" s="171"/>
      <c r="AAU822" s="171"/>
      <c r="AAV822" s="171"/>
      <c r="AAW822" s="171"/>
      <c r="AAX822" s="171"/>
      <c r="AAY822" s="171"/>
      <c r="AAZ822" s="171"/>
      <c r="ABA822" s="171"/>
      <c r="ABB822" s="171"/>
      <c r="ABC822" s="171"/>
      <c r="ABD822" s="171"/>
      <c r="ABE822" s="171"/>
      <c r="ABF822" s="171"/>
      <c r="ABG822" s="171"/>
      <c r="ABH822" s="171"/>
      <c r="ABI822" s="171"/>
      <c r="ABJ822" s="171"/>
      <c r="ABK822" s="171"/>
      <c r="ABL822" s="171"/>
      <c r="ABM822" s="171"/>
      <c r="ABN822" s="171"/>
      <c r="ABO822" s="171"/>
      <c r="ABP822" s="171"/>
      <c r="ABQ822" s="171"/>
      <c r="ABR822" s="171"/>
      <c r="ABS822" s="171"/>
      <c r="ABT822" s="171"/>
      <c r="ABU822" s="171"/>
      <c r="ABV822" s="171"/>
      <c r="ABW822" s="171"/>
      <c r="ABX822" s="171"/>
      <c r="ABY822" s="171"/>
      <c r="ABZ822" s="171"/>
      <c r="ACA822" s="171"/>
      <c r="ACB822" s="171"/>
      <c r="ACC822" s="171"/>
      <c r="ACD822" s="171"/>
      <c r="ACE822" s="171"/>
      <c r="ACF822" s="171"/>
      <c r="ACG822" s="171"/>
      <c r="ACH822" s="171"/>
      <c r="ACI822" s="171"/>
      <c r="ACJ822" s="171"/>
      <c r="ACK822" s="171"/>
      <c r="ACL822" s="171"/>
      <c r="ACM822" s="171"/>
      <c r="ACN822" s="171"/>
      <c r="ACO822" s="171"/>
      <c r="ACP822" s="171"/>
      <c r="ACQ822" s="171"/>
      <c r="ACR822" s="171"/>
      <c r="ACS822" s="171"/>
      <c r="ACT822" s="171"/>
      <c r="ACU822" s="171"/>
      <c r="ACV822" s="171"/>
      <c r="ACW822" s="171"/>
      <c r="ACX822" s="171"/>
      <c r="ACY822" s="171"/>
      <c r="ACZ822" s="171"/>
      <c r="ADA822" s="171"/>
      <c r="ADB822" s="171"/>
      <c r="ADC822" s="171"/>
      <c r="ADD822" s="171"/>
      <c r="ADE822" s="171"/>
      <c r="ADF822" s="171"/>
      <c r="ADG822" s="171"/>
      <c r="ADH822" s="171"/>
      <c r="ADI822" s="171"/>
      <c r="ADJ822" s="171"/>
      <c r="ADK822" s="171"/>
      <c r="ADL822" s="171"/>
      <c r="ADM822" s="171"/>
      <c r="ADN822" s="171"/>
      <c r="ADO822" s="171"/>
      <c r="ADP822" s="171"/>
      <c r="ADQ822" s="171"/>
      <c r="ADR822" s="171"/>
      <c r="ADS822" s="171"/>
      <c r="ADT822" s="171"/>
      <c r="ADU822" s="171"/>
      <c r="ADV822" s="171"/>
      <c r="ADW822" s="171"/>
      <c r="ADX822" s="171"/>
      <c r="ADY822" s="171"/>
      <c r="ADZ822" s="171"/>
      <c r="AEA822" s="171"/>
      <c r="AEB822" s="171"/>
      <c r="AEC822" s="171"/>
      <c r="AED822" s="171"/>
      <c r="AEE822" s="171"/>
      <c r="AEF822" s="171"/>
      <c r="AEG822" s="171"/>
      <c r="AEH822" s="171"/>
      <c r="AEI822" s="171"/>
      <c r="AEJ822" s="171"/>
      <c r="AEK822" s="171"/>
      <c r="AEL822" s="171"/>
      <c r="AEM822" s="171"/>
      <c r="AEN822" s="171"/>
      <c r="AEO822" s="171"/>
      <c r="AEP822" s="171"/>
      <c r="AEQ822" s="171"/>
      <c r="AER822" s="171"/>
      <c r="AES822" s="171"/>
      <c r="AET822" s="171"/>
      <c r="AEU822" s="171"/>
      <c r="AEV822" s="171"/>
      <c r="AEW822" s="171"/>
      <c r="AEX822" s="171"/>
      <c r="AEY822" s="171"/>
      <c r="AEZ822" s="171"/>
      <c r="AFA822" s="171"/>
      <c r="AFB822" s="171"/>
      <c r="AFC822" s="171"/>
      <c r="AFD822" s="171"/>
      <c r="AFE822" s="171"/>
      <c r="AFF822" s="171"/>
      <c r="AFG822" s="171"/>
      <c r="AFH822" s="171"/>
      <c r="AFI822" s="171"/>
      <c r="AFJ822" s="171"/>
      <c r="AFK822" s="171"/>
      <c r="AFL822" s="171"/>
      <c r="AFM822" s="171"/>
      <c r="AFN822" s="171"/>
      <c r="AFO822" s="171"/>
      <c r="AFP822" s="171"/>
      <c r="AFQ822" s="171"/>
      <c r="AFR822" s="171"/>
      <c r="AFS822" s="171"/>
      <c r="AFT822" s="171"/>
      <c r="AFU822" s="171"/>
      <c r="AFV822" s="171"/>
      <c r="AFW822" s="171"/>
      <c r="AFX822" s="171"/>
      <c r="AFY822" s="171"/>
      <c r="AFZ822" s="171"/>
      <c r="AGA822" s="171"/>
      <c r="AGB822" s="171"/>
      <c r="AGC822" s="171"/>
      <c r="AGD822" s="171"/>
      <c r="AGE822" s="171"/>
      <c r="AGF822" s="171"/>
      <c r="AGG822" s="171"/>
      <c r="AGH822" s="171"/>
      <c r="AGI822" s="171"/>
      <c r="AGJ822" s="171"/>
      <c r="AGK822" s="171"/>
      <c r="AGL822" s="171"/>
      <c r="AGM822" s="171"/>
      <c r="AGN822" s="171"/>
      <c r="AGO822" s="171"/>
      <c r="AGP822" s="171"/>
      <c r="AGQ822" s="171"/>
      <c r="AGR822" s="171"/>
      <c r="AGS822" s="171"/>
      <c r="AGT822" s="171"/>
      <c r="AGU822" s="171"/>
      <c r="AGV822" s="171"/>
      <c r="AGW822" s="171"/>
      <c r="AGX822" s="171"/>
      <c r="AGY822" s="171"/>
      <c r="AGZ822" s="171"/>
      <c r="AHA822" s="171"/>
      <c r="AHB822" s="171"/>
      <c r="AHC822" s="171"/>
      <c r="AHD822" s="171"/>
      <c r="AHE822" s="171"/>
      <c r="AHF822" s="171"/>
      <c r="AHG822" s="171"/>
      <c r="AHH822" s="171"/>
      <c r="AHI822" s="171"/>
      <c r="AHJ822" s="171"/>
      <c r="AHK822" s="171"/>
      <c r="AHL822" s="171"/>
      <c r="AHM822" s="171"/>
      <c r="AHN822" s="171"/>
      <c r="AHO822" s="171"/>
      <c r="AHP822" s="171"/>
      <c r="AHQ822" s="171"/>
      <c r="AHR822" s="171"/>
      <c r="AHS822" s="171"/>
      <c r="AHT822" s="171"/>
      <c r="AHU822" s="171"/>
      <c r="AHV822" s="171"/>
      <c r="AHW822" s="171"/>
      <c r="AHX822" s="171"/>
      <c r="AHY822" s="171"/>
      <c r="AHZ822" s="171"/>
      <c r="AIA822" s="171"/>
      <c r="AIB822" s="171"/>
      <c r="AIC822" s="171"/>
      <c r="AID822" s="171"/>
      <c r="AIE822" s="171"/>
      <c r="AIF822" s="171"/>
      <c r="AIG822" s="171"/>
      <c r="AIH822" s="171"/>
      <c r="AII822" s="171"/>
      <c r="AIJ822" s="171"/>
      <c r="AIK822" s="171"/>
      <c r="AIL822" s="171"/>
      <c r="AIM822" s="171"/>
      <c r="AIN822" s="171"/>
      <c r="AIO822" s="171"/>
      <c r="AIP822" s="171"/>
      <c r="AIQ822" s="171"/>
      <c r="AIR822" s="171"/>
      <c r="AIS822" s="171"/>
      <c r="AIT822" s="171"/>
      <c r="AIU822" s="171"/>
      <c r="AIV822" s="171"/>
      <c r="AIW822" s="171"/>
      <c r="AIX822" s="171"/>
      <c r="AIY822" s="171"/>
      <c r="AIZ822" s="171"/>
      <c r="AJA822" s="171"/>
      <c r="AJB822" s="171"/>
      <c r="AJC822" s="171"/>
      <c r="AJD822" s="171"/>
      <c r="AJE822" s="171"/>
      <c r="AJF822" s="171"/>
      <c r="AJG822" s="171"/>
      <c r="AJH822" s="171"/>
      <c r="AJI822" s="171"/>
      <c r="AJJ822" s="171"/>
      <c r="AJK822" s="171"/>
      <c r="AJL822" s="171"/>
      <c r="AJM822" s="171"/>
      <c r="AJN822" s="171"/>
      <c r="AJO822" s="171"/>
      <c r="AJP822" s="171"/>
      <c r="AJQ822" s="171"/>
      <c r="AJR822" s="171"/>
      <c r="AJS822" s="171"/>
      <c r="AJT822" s="171"/>
      <c r="AJU822" s="171"/>
      <c r="AJV822" s="171"/>
      <c r="AJW822" s="171"/>
      <c r="AJX822" s="171"/>
      <c r="AJY822" s="171"/>
      <c r="AJZ822" s="171"/>
      <c r="AKA822" s="171"/>
      <c r="AKB822" s="171"/>
      <c r="AKC822" s="171"/>
      <c r="AKD822" s="171"/>
      <c r="AKE822" s="171"/>
      <c r="AKF822" s="171"/>
      <c r="AKG822" s="171"/>
      <c r="AKH822" s="171"/>
      <c r="AKI822" s="171"/>
      <c r="AKJ822" s="171"/>
      <c r="AKK822" s="171"/>
      <c r="AKL822" s="171"/>
      <c r="AKM822" s="171"/>
      <c r="AKN822" s="171"/>
      <c r="AKO822" s="171"/>
      <c r="AKP822" s="171"/>
      <c r="AKQ822" s="171"/>
      <c r="AKR822" s="171"/>
      <c r="AKS822" s="171"/>
      <c r="AKT822" s="171"/>
      <c r="AKU822" s="171"/>
      <c r="AKV822" s="171"/>
      <c r="AKW822" s="171"/>
      <c r="AKX822" s="171"/>
      <c r="AKY822" s="171"/>
      <c r="AKZ822" s="171"/>
      <c r="ALA822" s="171"/>
      <c r="ALB822" s="171"/>
      <c r="ALC822" s="171"/>
      <c r="ALD822" s="171"/>
      <c r="ALE822" s="171"/>
      <c r="ALF822" s="171"/>
      <c r="ALG822" s="171"/>
      <c r="ALH822" s="171"/>
      <c r="ALI822" s="171"/>
      <c r="ALJ822" s="171"/>
      <c r="ALK822" s="171"/>
      <c r="ALL822" s="171"/>
      <c r="ALM822" s="171"/>
      <c r="ALN822" s="171"/>
      <c r="ALO822" s="171"/>
      <c r="ALP822" s="171"/>
      <c r="ALQ822" s="171"/>
      <c r="ALR822" s="171"/>
      <c r="ALS822" s="171"/>
      <c r="ALT822" s="171"/>
      <c r="ALU822" s="171"/>
      <c r="ALV822" s="171"/>
      <c r="ALW822" s="171"/>
      <c r="ALX822" s="171"/>
      <c r="ALY822" s="171"/>
      <c r="ALZ822" s="171"/>
      <c r="AMA822" s="171"/>
      <c r="AMB822" s="171"/>
      <c r="AMC822" s="171"/>
      <c r="AMD822" s="171"/>
      <c r="AME822" s="171"/>
      <c r="AMF822" s="171"/>
      <c r="AMG822" s="171"/>
      <c r="AMH822" s="171"/>
      <c r="AMI822" s="171"/>
      <c r="AMJ822" s="171"/>
      <c r="AMK822" s="171"/>
      <c r="AML822" s="171"/>
      <c r="AMM822" s="171"/>
      <c r="AMN822" s="171"/>
      <c r="AMO822" s="171"/>
      <c r="AMP822" s="171"/>
      <c r="AMQ822" s="171"/>
      <c r="AMR822" s="171"/>
      <c r="AMS822" s="171"/>
      <c r="AMT822" s="171"/>
      <c r="AMU822" s="171"/>
      <c r="AMV822" s="171"/>
      <c r="AMW822" s="171"/>
      <c r="AMX822" s="171"/>
      <c r="AMY822" s="171"/>
      <c r="AMZ822" s="171"/>
      <c r="ANA822" s="171"/>
      <c r="ANB822" s="171"/>
      <c r="ANC822" s="171"/>
      <c r="AND822" s="171"/>
      <c r="ANE822" s="171"/>
      <c r="ANF822" s="171"/>
      <c r="ANG822" s="171"/>
      <c r="ANH822" s="171"/>
      <c r="ANI822" s="171"/>
      <c r="ANJ822" s="171"/>
      <c r="ANK822" s="171"/>
      <c r="ANL822" s="171"/>
      <c r="ANM822" s="171"/>
      <c r="ANN822" s="171"/>
      <c r="ANO822" s="171"/>
      <c r="ANP822" s="171"/>
      <c r="ANQ822" s="171"/>
      <c r="ANR822" s="171"/>
      <c r="ANS822" s="171"/>
      <c r="ANT822" s="171"/>
      <c r="ANU822" s="171"/>
      <c r="ANV822" s="171"/>
      <c r="ANW822" s="171"/>
      <c r="ANX822" s="171"/>
      <c r="ANY822" s="171"/>
      <c r="ANZ822" s="171"/>
      <c r="AOA822" s="171"/>
      <c r="AOB822" s="171"/>
      <c r="AOC822" s="171"/>
      <c r="AOD822" s="171"/>
      <c r="AOE822" s="171"/>
      <c r="AOF822" s="171"/>
      <c r="AOG822" s="171"/>
      <c r="AOH822" s="171"/>
      <c r="AOI822" s="171"/>
      <c r="AOJ822" s="171"/>
      <c r="AOK822" s="171"/>
      <c r="AOL822" s="171"/>
      <c r="AOM822" s="171"/>
      <c r="AON822" s="171"/>
      <c r="AOO822" s="171"/>
      <c r="AOP822" s="171"/>
      <c r="AOQ822" s="171"/>
      <c r="AOR822" s="171"/>
      <c r="AOS822" s="171"/>
      <c r="AOT822" s="171"/>
      <c r="AOU822" s="171"/>
      <c r="AOV822" s="171"/>
      <c r="AOW822" s="171"/>
      <c r="AOX822" s="171"/>
      <c r="AOY822" s="171"/>
      <c r="AOZ822" s="171"/>
      <c r="APA822" s="171"/>
      <c r="APB822" s="171"/>
      <c r="APC822" s="171"/>
      <c r="APD822" s="171"/>
      <c r="APE822" s="171"/>
      <c r="APF822" s="171"/>
      <c r="APG822" s="171"/>
      <c r="APH822" s="171"/>
      <c r="API822" s="171"/>
      <c r="APJ822" s="171"/>
      <c r="APK822" s="171"/>
      <c r="APL822" s="171"/>
      <c r="APM822" s="171"/>
      <c r="APN822" s="171"/>
      <c r="APO822" s="171"/>
      <c r="APP822" s="171"/>
      <c r="APQ822" s="171"/>
      <c r="APR822" s="171"/>
      <c r="APS822" s="171"/>
      <c r="APT822" s="171"/>
      <c r="APU822" s="171"/>
      <c r="APV822" s="171"/>
      <c r="APW822" s="171"/>
      <c r="APX822" s="171"/>
      <c r="APY822" s="171"/>
      <c r="APZ822" s="171"/>
      <c r="AQA822" s="171"/>
      <c r="AQB822" s="171"/>
      <c r="AQC822" s="171"/>
      <c r="AQD822" s="171"/>
      <c r="AQE822" s="171"/>
      <c r="AQF822" s="171"/>
      <c r="AQG822" s="171"/>
      <c r="AQH822" s="171"/>
      <c r="AQI822" s="171"/>
      <c r="AQJ822" s="171"/>
      <c r="AQK822" s="171"/>
      <c r="AQL822" s="171"/>
      <c r="AQM822" s="171"/>
      <c r="AQN822" s="171"/>
      <c r="AQO822" s="171"/>
      <c r="AQP822" s="171"/>
      <c r="AQQ822" s="171"/>
      <c r="AQR822" s="171"/>
      <c r="AQS822" s="171"/>
      <c r="AQT822" s="171"/>
      <c r="AQU822" s="171"/>
      <c r="AQV822" s="171"/>
      <c r="AQW822" s="171"/>
      <c r="AQX822" s="171"/>
      <c r="AQY822" s="171"/>
      <c r="AQZ822" s="171"/>
      <c r="ARA822" s="171"/>
      <c r="ARB822" s="171"/>
      <c r="ARC822" s="171"/>
      <c r="ARD822" s="171"/>
      <c r="ARE822" s="171"/>
      <c r="ARF822" s="171"/>
      <c r="ARG822" s="171"/>
      <c r="ARH822" s="171"/>
      <c r="ARI822" s="171"/>
      <c r="ARJ822" s="171"/>
      <c r="ARK822" s="171"/>
      <c r="ARL822" s="171"/>
      <c r="ARM822" s="171"/>
      <c r="ARN822" s="171"/>
      <c r="ARO822" s="171"/>
      <c r="ARP822" s="171"/>
      <c r="ARQ822" s="171"/>
      <c r="ARR822" s="171"/>
      <c r="ARS822" s="171"/>
      <c r="ART822" s="171"/>
      <c r="ARU822" s="171"/>
      <c r="ARV822" s="171"/>
      <c r="ARW822" s="171"/>
      <c r="ARX822" s="171"/>
      <c r="ARY822" s="171"/>
      <c r="ARZ822" s="171"/>
      <c r="ASA822" s="171"/>
      <c r="ASB822" s="171"/>
      <c r="ASC822" s="171"/>
      <c r="ASD822" s="171"/>
      <c r="ASE822" s="171"/>
      <c r="ASF822" s="171"/>
      <c r="ASG822" s="171"/>
      <c r="ASH822" s="171"/>
      <c r="ASI822" s="171"/>
      <c r="ASJ822" s="171"/>
      <c r="ASK822" s="171"/>
      <c r="ASL822" s="171"/>
      <c r="ASM822" s="171"/>
      <c r="ASN822" s="171"/>
      <c r="ASO822" s="171"/>
      <c r="ASP822" s="171"/>
      <c r="ASQ822" s="171"/>
      <c r="ASR822" s="171"/>
      <c r="ASS822" s="171"/>
      <c r="AST822" s="171"/>
      <c r="ASU822" s="171"/>
      <c r="ASV822" s="171"/>
      <c r="ASW822" s="171"/>
      <c r="ASX822" s="171"/>
      <c r="ASY822" s="171"/>
      <c r="ASZ822" s="171"/>
      <c r="ATA822" s="171"/>
      <c r="ATB822" s="171"/>
      <c r="ATC822" s="171"/>
      <c r="ATD822" s="171"/>
      <c r="ATE822" s="171"/>
      <c r="ATF822" s="171"/>
      <c r="ATG822" s="171"/>
      <c r="ATH822" s="171"/>
      <c r="ATI822" s="171"/>
      <c r="ATJ822" s="171"/>
      <c r="ATK822" s="171"/>
      <c r="ATL822" s="171"/>
      <c r="ATM822" s="171"/>
      <c r="ATN822" s="171"/>
      <c r="ATO822" s="171"/>
      <c r="ATP822" s="171"/>
      <c r="ATQ822" s="171"/>
      <c r="ATR822" s="171"/>
      <c r="ATS822" s="171"/>
      <c r="ATT822" s="171"/>
      <c r="ATU822" s="171"/>
      <c r="ATV822" s="171"/>
      <c r="ATW822" s="171"/>
      <c r="ATX822" s="171"/>
      <c r="ATY822" s="171"/>
      <c r="ATZ822" s="171"/>
      <c r="AUA822" s="171"/>
      <c r="AUB822" s="171"/>
      <c r="AUC822" s="171"/>
      <c r="AUD822" s="171"/>
      <c r="AUE822" s="171"/>
      <c r="AUF822" s="171"/>
      <c r="AUG822" s="171"/>
      <c r="AUH822" s="171"/>
      <c r="AUI822" s="171"/>
      <c r="AUJ822" s="171"/>
      <c r="AUK822" s="171"/>
      <c r="AUL822" s="171"/>
      <c r="AUM822" s="171"/>
      <c r="AUN822" s="171"/>
      <c r="AUO822" s="171"/>
      <c r="AUP822" s="171"/>
      <c r="AUQ822" s="171"/>
      <c r="AUR822" s="171"/>
      <c r="AUS822" s="171"/>
      <c r="AUT822" s="171"/>
      <c r="AUU822" s="171"/>
      <c r="AUV822" s="171"/>
      <c r="AUW822" s="171"/>
      <c r="AUX822" s="171"/>
      <c r="AUY822" s="171"/>
      <c r="AUZ822" s="171"/>
      <c r="AVA822" s="171"/>
      <c r="AVB822" s="171"/>
      <c r="AVC822" s="171"/>
      <c r="AVD822" s="171"/>
      <c r="AVE822" s="171"/>
      <c r="AVF822" s="171"/>
      <c r="AVG822" s="171"/>
      <c r="AVH822" s="171"/>
      <c r="AVI822" s="171"/>
      <c r="AVJ822" s="171"/>
      <c r="AVK822" s="171"/>
      <c r="AVL822" s="171"/>
      <c r="AVM822" s="171"/>
      <c r="AVN822" s="171"/>
      <c r="AVO822" s="171"/>
      <c r="AVP822" s="171"/>
      <c r="AVQ822" s="171"/>
      <c r="AVR822" s="171"/>
      <c r="AVS822" s="171"/>
      <c r="AVT822" s="171"/>
      <c r="AVU822" s="171"/>
      <c r="AVV822" s="171"/>
      <c r="AVW822" s="171"/>
      <c r="AVX822" s="171"/>
      <c r="AVY822" s="171"/>
      <c r="AVZ822" s="171"/>
      <c r="AWA822" s="171"/>
      <c r="AWB822" s="171"/>
      <c r="AWC822" s="171"/>
      <c r="AWD822" s="171"/>
      <c r="AWE822" s="171"/>
      <c r="AWF822" s="171"/>
      <c r="AWG822" s="171"/>
      <c r="AWH822" s="171"/>
      <c r="AWI822" s="171"/>
      <c r="AWJ822" s="171"/>
      <c r="AWK822" s="171"/>
      <c r="AWL822" s="171"/>
      <c r="AWM822" s="171"/>
      <c r="AWN822" s="171"/>
      <c r="AWO822" s="171"/>
      <c r="AWP822" s="171"/>
      <c r="AWQ822" s="171"/>
      <c r="AWR822" s="171"/>
      <c r="AWS822" s="171"/>
      <c r="AWT822" s="171"/>
      <c r="AWU822" s="171"/>
      <c r="AWV822" s="171"/>
      <c r="AWW822" s="171"/>
      <c r="AWX822" s="171"/>
      <c r="AWY822" s="171"/>
      <c r="AWZ822" s="171"/>
      <c r="AXA822" s="171"/>
      <c r="AXB822" s="171"/>
      <c r="AXC822" s="171"/>
      <c r="AXD822" s="171"/>
      <c r="AXE822" s="171"/>
      <c r="AXF822" s="171"/>
      <c r="AXG822" s="171"/>
      <c r="AXH822" s="171"/>
      <c r="AXI822" s="171"/>
      <c r="AXJ822" s="171"/>
      <c r="AXK822" s="171"/>
      <c r="AXL822" s="171"/>
      <c r="AXM822" s="171"/>
      <c r="AXN822" s="171"/>
      <c r="AXO822" s="171"/>
      <c r="AXP822" s="171"/>
      <c r="AXQ822" s="171"/>
      <c r="AXR822" s="171"/>
      <c r="AXS822" s="171"/>
      <c r="AXT822" s="171"/>
      <c r="AXU822" s="171"/>
      <c r="AXV822" s="171"/>
      <c r="AXW822" s="171"/>
      <c r="AXX822" s="171"/>
      <c r="AXY822" s="171"/>
      <c r="AXZ822" s="171"/>
      <c r="AYA822" s="171"/>
      <c r="AYB822" s="171"/>
      <c r="AYC822" s="171"/>
      <c r="AYD822" s="171"/>
      <c r="AYE822" s="171"/>
      <c r="AYF822" s="171"/>
      <c r="AYG822" s="171"/>
      <c r="AYH822" s="171"/>
      <c r="AYI822" s="171"/>
      <c r="AYJ822" s="171"/>
      <c r="AYK822" s="171"/>
      <c r="AYL822" s="171"/>
      <c r="AYM822" s="171"/>
      <c r="AYN822" s="171"/>
      <c r="AYO822" s="171"/>
      <c r="AYP822" s="171"/>
      <c r="AYQ822" s="171"/>
      <c r="AYR822" s="171"/>
      <c r="AYS822" s="171"/>
      <c r="AYT822" s="171"/>
      <c r="AYU822" s="171"/>
      <c r="AYV822" s="171"/>
      <c r="AYW822" s="171"/>
      <c r="AYX822" s="171"/>
      <c r="AYY822" s="171"/>
      <c r="AYZ822" s="171"/>
      <c r="AZA822" s="171"/>
      <c r="AZB822" s="171"/>
      <c r="AZC822" s="171"/>
      <c r="AZD822" s="171"/>
      <c r="AZE822" s="171"/>
      <c r="AZF822" s="171"/>
      <c r="AZG822" s="171"/>
      <c r="AZH822" s="171"/>
      <c r="AZI822" s="171"/>
      <c r="AZJ822" s="171"/>
      <c r="AZK822" s="171"/>
      <c r="AZL822" s="171"/>
      <c r="AZM822" s="171"/>
      <c r="AZN822" s="171"/>
      <c r="AZO822" s="171"/>
      <c r="AZP822" s="171"/>
      <c r="AZQ822" s="171"/>
      <c r="AZR822" s="171"/>
      <c r="AZS822" s="171"/>
      <c r="AZT822" s="171"/>
      <c r="AZU822" s="171"/>
      <c r="AZV822" s="171"/>
      <c r="AZW822" s="171"/>
      <c r="AZX822" s="171"/>
      <c r="AZY822" s="171"/>
      <c r="AZZ822" s="171"/>
      <c r="BAA822" s="171"/>
      <c r="BAB822" s="171"/>
      <c r="BAC822" s="171"/>
      <c r="BAD822" s="171"/>
      <c r="BAE822" s="171"/>
      <c r="BAF822" s="171"/>
      <c r="BAG822" s="171"/>
      <c r="BAH822" s="171"/>
      <c r="BAI822" s="171"/>
      <c r="BAJ822" s="171"/>
      <c r="BAK822" s="171"/>
      <c r="BAL822" s="171"/>
      <c r="BAM822" s="171"/>
      <c r="BAN822" s="171"/>
      <c r="BAO822" s="171"/>
      <c r="BAP822" s="171"/>
      <c r="BAQ822" s="171"/>
      <c r="BAR822" s="171"/>
      <c r="BAS822" s="171"/>
      <c r="BAT822" s="171"/>
      <c r="BAU822" s="171"/>
      <c r="BAV822" s="171"/>
      <c r="BAW822" s="171"/>
      <c r="BAX822" s="171"/>
      <c r="BAY822" s="171"/>
      <c r="BAZ822" s="171"/>
      <c r="BBA822" s="171"/>
      <c r="BBB822" s="171"/>
      <c r="BBC822" s="171"/>
      <c r="BBD822" s="171"/>
      <c r="BBE822" s="171"/>
      <c r="BBF822" s="171"/>
      <c r="BBG822" s="171"/>
      <c r="BBH822" s="171"/>
      <c r="BBI822" s="171"/>
      <c r="BBJ822" s="171"/>
      <c r="BBK822" s="171"/>
      <c r="BBL822" s="171"/>
      <c r="BBM822" s="171"/>
      <c r="BBN822" s="171"/>
      <c r="BBO822" s="171"/>
      <c r="BBP822" s="171"/>
      <c r="BBQ822" s="171"/>
      <c r="BBR822" s="171"/>
      <c r="BBS822" s="171"/>
      <c r="BBT822" s="171"/>
      <c r="BBU822" s="171"/>
      <c r="BBV822" s="171"/>
      <c r="BBW822" s="171"/>
      <c r="BBX822" s="171"/>
      <c r="BBY822" s="171"/>
      <c r="BBZ822" s="171"/>
      <c r="BCA822" s="171"/>
      <c r="BCB822" s="171"/>
      <c r="BCC822" s="171"/>
      <c r="BCD822" s="171"/>
      <c r="BCE822" s="171"/>
      <c r="BCF822" s="171"/>
      <c r="BCG822" s="171"/>
      <c r="BCH822" s="171"/>
      <c r="BCI822" s="171"/>
      <c r="BCJ822" s="171"/>
      <c r="BCK822" s="171"/>
      <c r="BCL822" s="171"/>
      <c r="BCM822" s="171"/>
      <c r="BCN822" s="171"/>
      <c r="BCO822" s="171"/>
      <c r="BCP822" s="171"/>
      <c r="BCQ822" s="171"/>
      <c r="BCR822" s="171"/>
      <c r="BCS822" s="171"/>
      <c r="BCT822" s="171"/>
      <c r="BCU822" s="171"/>
      <c r="BCV822" s="171"/>
      <c r="BCW822" s="171"/>
      <c r="BCX822" s="171"/>
      <c r="BCY822" s="171"/>
      <c r="BCZ822" s="171"/>
      <c r="BDA822" s="171"/>
      <c r="BDB822" s="171"/>
      <c r="BDC822" s="171"/>
      <c r="BDD822" s="171"/>
      <c r="BDE822" s="171"/>
      <c r="BDF822" s="171"/>
      <c r="BDG822" s="171"/>
      <c r="BDH822" s="171"/>
      <c r="BDI822" s="171"/>
      <c r="BDJ822" s="171"/>
      <c r="BDK822" s="171"/>
      <c r="BDL822" s="171"/>
      <c r="BDM822" s="171"/>
      <c r="BDN822" s="171"/>
      <c r="BDO822" s="171"/>
      <c r="BDP822" s="171"/>
      <c r="BDQ822" s="171"/>
      <c r="BDR822" s="171"/>
      <c r="BDS822" s="171"/>
      <c r="BDT822" s="171"/>
      <c r="BDU822" s="171"/>
      <c r="BDV822" s="171"/>
      <c r="BDW822" s="171"/>
      <c r="BDX822" s="171"/>
      <c r="BDY822" s="171"/>
      <c r="BDZ822" s="171"/>
      <c r="BEA822" s="171"/>
      <c r="BEB822" s="171"/>
      <c r="BEC822" s="171"/>
      <c r="BED822" s="171"/>
      <c r="BEE822" s="171"/>
      <c r="BEF822" s="171"/>
      <c r="BEG822" s="171"/>
      <c r="BEH822" s="171"/>
      <c r="BEI822" s="171"/>
      <c r="BEJ822" s="171"/>
      <c r="BEK822" s="171"/>
      <c r="BEL822" s="171"/>
      <c r="BEM822" s="171"/>
      <c r="BEN822" s="171"/>
      <c r="BEO822" s="171"/>
      <c r="BEP822" s="171"/>
      <c r="BEQ822" s="171"/>
      <c r="BER822" s="171"/>
      <c r="BES822" s="171"/>
      <c r="BET822" s="171"/>
      <c r="BEU822" s="171"/>
      <c r="BEV822" s="171"/>
      <c r="BEW822" s="171"/>
      <c r="BEX822" s="171"/>
      <c r="BEY822" s="171"/>
      <c r="BEZ822" s="171"/>
      <c r="BFA822" s="171"/>
      <c r="BFB822" s="171"/>
      <c r="BFC822" s="171"/>
      <c r="BFD822" s="171"/>
      <c r="BFE822" s="171"/>
      <c r="BFF822" s="171"/>
      <c r="BFG822" s="171"/>
      <c r="BFH822" s="171"/>
      <c r="BFI822" s="171"/>
      <c r="BFJ822" s="171"/>
      <c r="BFK822" s="171"/>
      <c r="BFL822" s="171"/>
      <c r="BFM822" s="171"/>
      <c r="BFN822" s="171"/>
      <c r="BFO822" s="171"/>
      <c r="BFP822" s="171"/>
      <c r="BFQ822" s="171"/>
      <c r="BFR822" s="171"/>
      <c r="BFS822" s="171"/>
      <c r="BFT822" s="171"/>
      <c r="BFU822" s="171"/>
      <c r="BFV822" s="171"/>
      <c r="BFW822" s="171"/>
      <c r="BFX822" s="171"/>
      <c r="BFY822" s="171"/>
      <c r="BFZ822" s="171"/>
      <c r="BGA822" s="171"/>
      <c r="BGB822" s="171"/>
      <c r="BGC822" s="171"/>
      <c r="BGD822" s="171"/>
      <c r="BGE822" s="171"/>
      <c r="BGF822" s="171"/>
      <c r="BGG822" s="171"/>
      <c r="BGH822" s="171"/>
      <c r="BGI822" s="171"/>
      <c r="BGJ822" s="171"/>
      <c r="BGK822" s="171"/>
      <c r="BGL822" s="171"/>
      <c r="BGM822" s="171"/>
      <c r="BGN822" s="171"/>
      <c r="BGO822" s="171"/>
      <c r="BGP822" s="171"/>
      <c r="BGQ822" s="171"/>
      <c r="BGR822" s="171"/>
      <c r="BGS822" s="171"/>
      <c r="BGT822" s="171"/>
      <c r="BGU822" s="171"/>
      <c r="BGV822" s="171"/>
      <c r="BGW822" s="171"/>
      <c r="BGX822" s="171"/>
      <c r="BGY822" s="171"/>
      <c r="BGZ822" s="171"/>
      <c r="BHA822" s="171"/>
      <c r="BHB822" s="171"/>
      <c r="BHC822" s="171"/>
      <c r="BHD822" s="171"/>
      <c r="BHE822" s="171"/>
    </row>
    <row r="823" spans="1:1565" s="67" customFormat="1">
      <c r="B823" s="69" t="s">
        <v>1540</v>
      </c>
      <c r="C823" s="151" t="s">
        <v>1541</v>
      </c>
      <c r="D823" s="163">
        <v>500</v>
      </c>
      <c r="E823" s="164" t="s">
        <v>1816</v>
      </c>
      <c r="F823" s="164" t="s">
        <v>1817</v>
      </c>
      <c r="G823" s="164" t="s">
        <v>1818</v>
      </c>
      <c r="H823" s="27"/>
      <c r="I823" s="165">
        <f t="shared" si="26"/>
        <v>0</v>
      </c>
      <c r="J823" s="190">
        <f t="shared" si="27"/>
        <v>0</v>
      </c>
      <c r="K823" s="172"/>
      <c r="L823" s="172"/>
      <c r="M823" s="172"/>
      <c r="N823" s="172"/>
      <c r="O823" s="172"/>
      <c r="P823" s="172"/>
      <c r="Q823" s="172"/>
      <c r="R823" s="172"/>
      <c r="S823" s="172"/>
      <c r="T823" s="172"/>
      <c r="U823" s="172"/>
      <c r="V823" s="172"/>
      <c r="W823" s="172"/>
      <c r="X823" s="172"/>
      <c r="Y823" s="172"/>
      <c r="Z823" s="172"/>
      <c r="AA823" s="172"/>
      <c r="AB823" s="172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172"/>
      <c r="AO823" s="172"/>
      <c r="AP823" s="172"/>
      <c r="AQ823" s="172"/>
      <c r="AR823" s="172"/>
      <c r="AS823" s="172"/>
      <c r="AT823" s="171"/>
      <c r="AU823" s="171"/>
      <c r="AV823" s="171"/>
      <c r="AW823" s="171"/>
      <c r="AX823" s="171"/>
      <c r="AY823" s="171"/>
      <c r="AZ823" s="171"/>
      <c r="BA823" s="171"/>
      <c r="BB823" s="171"/>
      <c r="BC823" s="171"/>
      <c r="BD823" s="171"/>
      <c r="BE823" s="171"/>
      <c r="BF823" s="171"/>
      <c r="BG823" s="171"/>
      <c r="BH823" s="171"/>
      <c r="BI823" s="171"/>
      <c r="BJ823" s="171"/>
      <c r="BK823" s="171"/>
      <c r="BL823" s="171"/>
      <c r="BM823" s="171"/>
      <c r="BN823" s="171"/>
      <c r="BO823" s="171"/>
      <c r="BP823" s="171"/>
      <c r="BQ823" s="171"/>
      <c r="BR823" s="171"/>
      <c r="BS823" s="171"/>
      <c r="BT823" s="171"/>
      <c r="BU823" s="171"/>
      <c r="BV823" s="171"/>
      <c r="BW823" s="171"/>
      <c r="BX823" s="171"/>
      <c r="BY823" s="171"/>
      <c r="BZ823" s="171"/>
      <c r="CA823" s="171"/>
      <c r="CB823" s="171"/>
      <c r="CC823" s="171"/>
      <c r="CD823" s="171"/>
      <c r="CE823" s="171"/>
      <c r="CF823" s="171"/>
      <c r="CG823" s="171"/>
      <c r="CH823" s="171"/>
      <c r="CI823" s="171"/>
      <c r="CJ823" s="171"/>
      <c r="CK823" s="171"/>
      <c r="CL823" s="171"/>
      <c r="CM823" s="171"/>
      <c r="CN823" s="171"/>
      <c r="CO823" s="171"/>
      <c r="CP823" s="171"/>
      <c r="CQ823" s="171"/>
      <c r="CR823" s="171"/>
      <c r="CS823" s="171"/>
      <c r="CT823" s="171"/>
      <c r="CU823" s="171"/>
      <c r="CV823" s="171"/>
      <c r="CW823" s="171"/>
      <c r="CX823" s="171"/>
      <c r="CY823" s="171"/>
      <c r="CZ823" s="171"/>
      <c r="DA823" s="171"/>
      <c r="DB823" s="171"/>
      <c r="DC823" s="171"/>
      <c r="DD823" s="171"/>
      <c r="DE823" s="171"/>
      <c r="DF823" s="171"/>
      <c r="DG823" s="171"/>
      <c r="DH823" s="171"/>
      <c r="DI823" s="171"/>
      <c r="DJ823" s="171"/>
      <c r="DK823" s="171"/>
      <c r="DL823" s="171"/>
      <c r="DM823" s="171"/>
      <c r="DN823" s="171"/>
      <c r="DO823" s="171"/>
      <c r="DP823" s="171"/>
      <c r="DQ823" s="171"/>
      <c r="DR823" s="171"/>
      <c r="DS823" s="171"/>
      <c r="DT823" s="171"/>
      <c r="DU823" s="171"/>
      <c r="DV823" s="171"/>
      <c r="DW823" s="171"/>
      <c r="DX823" s="171"/>
      <c r="DY823" s="171"/>
      <c r="DZ823" s="171"/>
      <c r="EA823" s="171"/>
      <c r="EB823" s="171"/>
      <c r="EC823" s="171"/>
      <c r="ED823" s="171"/>
      <c r="EE823" s="171"/>
      <c r="EF823" s="171"/>
      <c r="EG823" s="171"/>
      <c r="EH823" s="171"/>
      <c r="EI823" s="171"/>
      <c r="EJ823" s="171"/>
      <c r="EK823" s="171"/>
      <c r="EL823" s="171"/>
      <c r="EM823" s="171"/>
      <c r="EN823" s="171"/>
      <c r="EO823" s="171"/>
      <c r="EP823" s="171"/>
      <c r="EQ823" s="171"/>
      <c r="ER823" s="171"/>
      <c r="ES823" s="171"/>
      <c r="ET823" s="171"/>
      <c r="EU823" s="171"/>
      <c r="EV823" s="171"/>
      <c r="EW823" s="171"/>
      <c r="EX823" s="171"/>
      <c r="EY823" s="171"/>
      <c r="EZ823" s="171"/>
      <c r="FA823" s="171"/>
      <c r="FB823" s="171"/>
      <c r="FC823" s="171"/>
      <c r="FD823" s="171"/>
      <c r="FE823" s="171"/>
      <c r="FF823" s="171"/>
      <c r="FG823" s="171"/>
      <c r="FH823" s="171"/>
      <c r="FI823" s="171"/>
      <c r="FJ823" s="171"/>
      <c r="FK823" s="171"/>
      <c r="FL823" s="171"/>
      <c r="FM823" s="171"/>
      <c r="FN823" s="171"/>
      <c r="FO823" s="171"/>
      <c r="FP823" s="171"/>
      <c r="FQ823" s="171"/>
      <c r="FR823" s="171"/>
      <c r="FS823" s="171"/>
      <c r="FT823" s="171"/>
      <c r="FU823" s="171"/>
      <c r="FV823" s="171"/>
      <c r="FW823" s="171"/>
      <c r="FX823" s="171"/>
      <c r="FY823" s="171"/>
      <c r="FZ823" s="171"/>
      <c r="GA823" s="171"/>
      <c r="GB823" s="171"/>
      <c r="GC823" s="171"/>
      <c r="GD823" s="171"/>
      <c r="GE823" s="171"/>
      <c r="GF823" s="171"/>
      <c r="GG823" s="171"/>
      <c r="GH823" s="171"/>
      <c r="GI823" s="171"/>
      <c r="GJ823" s="171"/>
      <c r="GK823" s="171"/>
      <c r="GL823" s="171"/>
      <c r="GM823" s="171"/>
      <c r="GN823" s="171"/>
      <c r="GO823" s="171"/>
      <c r="GP823" s="171"/>
      <c r="GQ823" s="171"/>
      <c r="GR823" s="171"/>
      <c r="GS823" s="171"/>
      <c r="GT823" s="171"/>
      <c r="GU823" s="171"/>
      <c r="GV823" s="171"/>
      <c r="GW823" s="171"/>
      <c r="GX823" s="171"/>
      <c r="GY823" s="171"/>
      <c r="GZ823" s="171"/>
      <c r="HA823" s="171"/>
      <c r="HB823" s="171"/>
      <c r="HC823" s="171"/>
      <c r="HD823" s="171"/>
      <c r="HE823" s="171"/>
      <c r="HF823" s="171"/>
      <c r="HG823" s="171"/>
      <c r="HH823" s="171"/>
      <c r="HI823" s="171"/>
      <c r="HJ823" s="171"/>
      <c r="HK823" s="171"/>
      <c r="HL823" s="171"/>
      <c r="HM823" s="171"/>
      <c r="HN823" s="171"/>
      <c r="HO823" s="171"/>
      <c r="HP823" s="171"/>
      <c r="HQ823" s="171"/>
      <c r="HR823" s="171"/>
      <c r="HS823" s="171"/>
      <c r="HT823" s="171"/>
      <c r="HU823" s="171"/>
      <c r="HV823" s="171"/>
      <c r="HW823" s="171"/>
      <c r="HX823" s="171"/>
      <c r="HY823" s="171"/>
      <c r="HZ823" s="171"/>
      <c r="IA823" s="171"/>
      <c r="IB823" s="171"/>
      <c r="IC823" s="171"/>
      <c r="ID823" s="171"/>
      <c r="IE823" s="171"/>
      <c r="IF823" s="171"/>
      <c r="IG823" s="171"/>
      <c r="IH823" s="171"/>
      <c r="II823" s="171"/>
      <c r="IJ823" s="171"/>
      <c r="IK823" s="171"/>
      <c r="IL823" s="171"/>
      <c r="IM823" s="171"/>
      <c r="IN823" s="171"/>
      <c r="IO823" s="171"/>
      <c r="IP823" s="171"/>
      <c r="IQ823" s="171"/>
      <c r="IR823" s="171"/>
      <c r="IS823" s="171"/>
      <c r="IT823" s="171"/>
      <c r="IU823" s="171"/>
      <c r="IV823" s="171"/>
      <c r="IW823" s="171"/>
      <c r="IX823" s="171"/>
      <c r="IY823" s="171"/>
      <c r="IZ823" s="171"/>
      <c r="JA823" s="171"/>
      <c r="JB823" s="171"/>
      <c r="JC823" s="171"/>
      <c r="JD823" s="171"/>
      <c r="JE823" s="171"/>
      <c r="JF823" s="171"/>
      <c r="JG823" s="171"/>
      <c r="JH823" s="171"/>
      <c r="JI823" s="171"/>
      <c r="JJ823" s="171"/>
      <c r="JK823" s="171"/>
      <c r="JL823" s="171"/>
      <c r="JM823" s="171"/>
      <c r="JN823" s="171"/>
      <c r="JO823" s="171"/>
      <c r="JP823" s="171"/>
      <c r="JQ823" s="171"/>
      <c r="JR823" s="171"/>
      <c r="JS823" s="171"/>
      <c r="JT823" s="171"/>
      <c r="JU823" s="171"/>
      <c r="JV823" s="171"/>
      <c r="JW823" s="171"/>
      <c r="JX823" s="171"/>
      <c r="JY823" s="171"/>
      <c r="JZ823" s="171"/>
      <c r="KA823" s="171"/>
      <c r="KB823" s="171"/>
      <c r="KC823" s="171"/>
      <c r="KD823" s="171"/>
      <c r="KE823" s="171"/>
      <c r="KF823" s="171"/>
      <c r="KG823" s="171"/>
      <c r="KH823" s="171"/>
      <c r="KI823" s="171"/>
      <c r="KJ823" s="171"/>
      <c r="KK823" s="171"/>
      <c r="KL823" s="171"/>
      <c r="KM823" s="171"/>
      <c r="KN823" s="171"/>
      <c r="KO823" s="171"/>
      <c r="KP823" s="171"/>
      <c r="KQ823" s="171"/>
      <c r="KR823" s="171"/>
      <c r="KS823" s="171"/>
      <c r="KT823" s="171"/>
      <c r="KU823" s="171"/>
      <c r="KV823" s="171"/>
      <c r="KW823" s="171"/>
      <c r="KX823" s="171"/>
      <c r="KY823" s="171"/>
      <c r="KZ823" s="171"/>
      <c r="LA823" s="171"/>
      <c r="LB823" s="171"/>
      <c r="LC823" s="171"/>
      <c r="LD823" s="171"/>
      <c r="LE823" s="171"/>
      <c r="LF823" s="171"/>
      <c r="LG823" s="171"/>
      <c r="LH823" s="171"/>
      <c r="LI823" s="171"/>
      <c r="LJ823" s="171"/>
      <c r="LK823" s="171"/>
      <c r="LL823" s="171"/>
      <c r="LM823" s="171"/>
      <c r="LN823" s="171"/>
      <c r="LO823" s="171"/>
      <c r="LP823" s="171"/>
      <c r="LQ823" s="171"/>
      <c r="LR823" s="171"/>
      <c r="LS823" s="171"/>
      <c r="LT823" s="171"/>
      <c r="LU823" s="171"/>
      <c r="LV823" s="171"/>
      <c r="LW823" s="171"/>
      <c r="LX823" s="171"/>
      <c r="LY823" s="171"/>
      <c r="LZ823" s="171"/>
      <c r="MA823" s="171"/>
      <c r="MB823" s="171"/>
      <c r="MC823" s="171"/>
      <c r="MD823" s="171"/>
      <c r="ME823" s="171"/>
      <c r="MF823" s="171"/>
      <c r="MG823" s="171"/>
      <c r="MH823" s="171"/>
      <c r="MI823" s="171"/>
      <c r="MJ823" s="171"/>
      <c r="MK823" s="171"/>
      <c r="ML823" s="171"/>
      <c r="MM823" s="171"/>
      <c r="MN823" s="171"/>
      <c r="MO823" s="171"/>
      <c r="MP823" s="171"/>
      <c r="MQ823" s="171"/>
      <c r="MR823" s="171"/>
      <c r="MS823" s="171"/>
      <c r="MT823" s="171"/>
      <c r="MU823" s="171"/>
      <c r="MV823" s="171"/>
      <c r="MW823" s="171"/>
      <c r="MX823" s="171"/>
      <c r="MY823" s="171"/>
      <c r="MZ823" s="171"/>
      <c r="NA823" s="171"/>
      <c r="NB823" s="171"/>
      <c r="NC823" s="171"/>
      <c r="ND823" s="171"/>
      <c r="NE823" s="171"/>
      <c r="NF823" s="171"/>
      <c r="NG823" s="171"/>
      <c r="NH823" s="171"/>
      <c r="NI823" s="171"/>
      <c r="NJ823" s="171"/>
      <c r="NK823" s="171"/>
      <c r="NL823" s="171"/>
      <c r="NM823" s="171"/>
      <c r="NN823" s="171"/>
      <c r="NO823" s="171"/>
      <c r="NP823" s="171"/>
      <c r="NQ823" s="171"/>
      <c r="NR823" s="171"/>
      <c r="NS823" s="171"/>
      <c r="NT823" s="171"/>
      <c r="NU823" s="171"/>
      <c r="NV823" s="171"/>
      <c r="NW823" s="171"/>
      <c r="NX823" s="171"/>
      <c r="NY823" s="171"/>
      <c r="NZ823" s="171"/>
      <c r="OA823" s="171"/>
      <c r="OB823" s="171"/>
      <c r="OC823" s="171"/>
      <c r="OD823" s="171"/>
      <c r="OE823" s="171"/>
      <c r="OF823" s="171"/>
      <c r="OG823" s="171"/>
      <c r="OH823" s="171"/>
      <c r="OI823" s="171"/>
      <c r="OJ823" s="171"/>
      <c r="OK823" s="171"/>
      <c r="OL823" s="171"/>
      <c r="OM823" s="171"/>
      <c r="ON823" s="171"/>
      <c r="OO823" s="171"/>
      <c r="OP823" s="171"/>
      <c r="OQ823" s="171"/>
      <c r="OR823" s="171"/>
      <c r="OS823" s="171"/>
      <c r="OT823" s="171"/>
      <c r="OU823" s="171"/>
      <c r="OV823" s="171"/>
      <c r="OW823" s="171"/>
      <c r="OX823" s="171"/>
      <c r="OY823" s="171"/>
      <c r="OZ823" s="171"/>
      <c r="PA823" s="171"/>
      <c r="PB823" s="171"/>
      <c r="PC823" s="171"/>
      <c r="PD823" s="171"/>
      <c r="PE823" s="171"/>
      <c r="PF823" s="171"/>
      <c r="PG823" s="171"/>
      <c r="PH823" s="171"/>
      <c r="PI823" s="171"/>
      <c r="PJ823" s="171"/>
      <c r="PK823" s="171"/>
      <c r="PL823" s="171"/>
      <c r="PM823" s="171"/>
      <c r="PN823" s="171"/>
      <c r="PO823" s="171"/>
      <c r="PP823" s="171"/>
      <c r="PQ823" s="171"/>
      <c r="PR823" s="171"/>
      <c r="PS823" s="171"/>
      <c r="PT823" s="171"/>
      <c r="PU823" s="171"/>
      <c r="PV823" s="171"/>
      <c r="PW823" s="171"/>
      <c r="PX823" s="171"/>
      <c r="PY823" s="171"/>
      <c r="PZ823" s="171"/>
      <c r="QA823" s="171"/>
      <c r="QB823" s="171"/>
      <c r="QC823" s="171"/>
      <c r="QD823" s="171"/>
      <c r="QE823" s="171"/>
      <c r="QF823" s="171"/>
      <c r="QG823" s="171"/>
      <c r="QH823" s="171"/>
      <c r="QI823" s="171"/>
      <c r="QJ823" s="171"/>
      <c r="QK823" s="171"/>
      <c r="QL823" s="171"/>
      <c r="QM823" s="171"/>
      <c r="QN823" s="171"/>
      <c r="QO823" s="171"/>
      <c r="QP823" s="171"/>
      <c r="QQ823" s="171"/>
      <c r="QR823" s="171"/>
      <c r="QS823" s="171"/>
      <c r="QT823" s="171"/>
      <c r="QU823" s="171"/>
      <c r="QV823" s="171"/>
      <c r="QW823" s="171"/>
      <c r="QX823" s="171"/>
      <c r="QY823" s="171"/>
      <c r="QZ823" s="171"/>
      <c r="RA823" s="171"/>
      <c r="RB823" s="171"/>
      <c r="RC823" s="171"/>
      <c r="RD823" s="171"/>
      <c r="RE823" s="171"/>
      <c r="RF823" s="171"/>
      <c r="RG823" s="171"/>
      <c r="RH823" s="171"/>
      <c r="RI823" s="171"/>
      <c r="RJ823" s="171"/>
      <c r="RK823" s="171"/>
      <c r="RL823" s="171"/>
      <c r="RM823" s="171"/>
      <c r="RN823" s="171"/>
      <c r="RO823" s="171"/>
      <c r="RP823" s="171"/>
      <c r="RQ823" s="171"/>
      <c r="RR823" s="171"/>
      <c r="RS823" s="171"/>
      <c r="RT823" s="171"/>
      <c r="RU823" s="171"/>
      <c r="RV823" s="171"/>
      <c r="RW823" s="171"/>
      <c r="RX823" s="171"/>
      <c r="RY823" s="171"/>
      <c r="RZ823" s="171"/>
      <c r="SA823" s="171"/>
      <c r="SB823" s="171"/>
      <c r="SC823" s="171"/>
      <c r="SD823" s="171"/>
      <c r="SE823" s="171"/>
      <c r="SF823" s="171"/>
      <c r="SG823" s="171"/>
      <c r="SH823" s="171"/>
      <c r="SI823" s="171"/>
      <c r="SJ823" s="171"/>
      <c r="SK823" s="171"/>
      <c r="SL823" s="171"/>
      <c r="SM823" s="171"/>
      <c r="SN823" s="171"/>
      <c r="SO823" s="171"/>
      <c r="SP823" s="171"/>
      <c r="SQ823" s="171"/>
      <c r="SR823" s="171"/>
      <c r="SS823" s="171"/>
      <c r="ST823" s="171"/>
      <c r="SU823" s="171"/>
      <c r="SV823" s="171"/>
      <c r="SW823" s="171"/>
      <c r="SX823" s="171"/>
      <c r="SY823" s="171"/>
      <c r="SZ823" s="171"/>
      <c r="TA823" s="171"/>
      <c r="TB823" s="171"/>
      <c r="TC823" s="171"/>
      <c r="TD823" s="171"/>
      <c r="TE823" s="171"/>
      <c r="TF823" s="171"/>
      <c r="TG823" s="171"/>
      <c r="TH823" s="171"/>
      <c r="TI823" s="171"/>
      <c r="TJ823" s="171"/>
      <c r="TK823" s="171"/>
      <c r="TL823" s="171"/>
      <c r="TM823" s="171"/>
      <c r="TN823" s="171"/>
      <c r="TO823" s="171"/>
      <c r="TP823" s="171"/>
      <c r="TQ823" s="171"/>
      <c r="TR823" s="171"/>
      <c r="TS823" s="171"/>
      <c r="TT823" s="171"/>
      <c r="TU823" s="171"/>
      <c r="TV823" s="171"/>
      <c r="TW823" s="171"/>
      <c r="TX823" s="171"/>
      <c r="TY823" s="171"/>
      <c r="TZ823" s="171"/>
      <c r="UA823" s="171"/>
      <c r="UB823" s="171"/>
      <c r="UC823" s="171"/>
      <c r="UD823" s="171"/>
      <c r="UE823" s="171"/>
      <c r="UF823" s="171"/>
      <c r="UG823" s="171"/>
      <c r="UH823" s="171"/>
      <c r="UI823" s="171"/>
      <c r="UJ823" s="171"/>
      <c r="UK823" s="171"/>
      <c r="UL823" s="171"/>
      <c r="UM823" s="171"/>
      <c r="UN823" s="171"/>
      <c r="UO823" s="171"/>
      <c r="UP823" s="171"/>
      <c r="UQ823" s="171"/>
      <c r="UR823" s="171"/>
      <c r="US823" s="171"/>
      <c r="UT823" s="171"/>
      <c r="UU823" s="171"/>
      <c r="UV823" s="171"/>
      <c r="UW823" s="171"/>
      <c r="UX823" s="171"/>
      <c r="UY823" s="171"/>
      <c r="UZ823" s="171"/>
      <c r="VA823" s="171"/>
      <c r="VB823" s="171"/>
      <c r="VC823" s="171"/>
      <c r="VD823" s="171"/>
      <c r="VE823" s="171"/>
      <c r="VF823" s="171"/>
      <c r="VG823" s="171"/>
      <c r="VH823" s="171"/>
      <c r="VI823" s="171"/>
      <c r="VJ823" s="171"/>
      <c r="VK823" s="171"/>
      <c r="VL823" s="171"/>
      <c r="VM823" s="171"/>
      <c r="VN823" s="171"/>
      <c r="VO823" s="171"/>
      <c r="VP823" s="171"/>
      <c r="VQ823" s="171"/>
      <c r="VR823" s="171"/>
      <c r="VS823" s="171"/>
      <c r="VT823" s="171"/>
      <c r="VU823" s="171"/>
      <c r="VV823" s="171"/>
      <c r="VW823" s="171"/>
      <c r="VX823" s="171"/>
      <c r="VY823" s="171"/>
      <c r="VZ823" s="171"/>
      <c r="WA823" s="171"/>
      <c r="WB823" s="171"/>
      <c r="WC823" s="171"/>
      <c r="WD823" s="171"/>
      <c r="WE823" s="171"/>
      <c r="WF823" s="171"/>
      <c r="WG823" s="171"/>
      <c r="WH823" s="171"/>
      <c r="WI823" s="171"/>
      <c r="WJ823" s="171"/>
      <c r="WK823" s="171"/>
      <c r="WL823" s="171"/>
      <c r="WM823" s="171"/>
      <c r="WN823" s="171"/>
      <c r="WO823" s="171"/>
      <c r="WP823" s="171"/>
      <c r="WQ823" s="171"/>
      <c r="WR823" s="171"/>
      <c r="WS823" s="171"/>
      <c r="WT823" s="171"/>
      <c r="WU823" s="171"/>
      <c r="WV823" s="171"/>
      <c r="WW823" s="171"/>
      <c r="WX823" s="171"/>
      <c r="WY823" s="171"/>
      <c r="WZ823" s="171"/>
      <c r="XA823" s="171"/>
      <c r="XB823" s="171"/>
      <c r="XC823" s="171"/>
      <c r="XD823" s="171"/>
      <c r="XE823" s="171"/>
      <c r="XF823" s="171"/>
      <c r="XG823" s="171"/>
      <c r="XH823" s="171"/>
      <c r="XI823" s="171"/>
      <c r="XJ823" s="171"/>
      <c r="XK823" s="171"/>
      <c r="XL823" s="171"/>
      <c r="XM823" s="171"/>
      <c r="XN823" s="171"/>
      <c r="XO823" s="171"/>
      <c r="XP823" s="171"/>
      <c r="XQ823" s="171"/>
      <c r="XR823" s="171"/>
      <c r="XS823" s="171"/>
      <c r="XT823" s="171"/>
      <c r="XU823" s="171"/>
      <c r="XV823" s="171"/>
      <c r="XW823" s="171"/>
      <c r="XX823" s="171"/>
      <c r="XY823" s="171"/>
      <c r="XZ823" s="171"/>
      <c r="YA823" s="171"/>
      <c r="YB823" s="171"/>
      <c r="YC823" s="171"/>
      <c r="YD823" s="171"/>
      <c r="YE823" s="171"/>
      <c r="YF823" s="171"/>
      <c r="YG823" s="171"/>
      <c r="YH823" s="171"/>
      <c r="YI823" s="171"/>
      <c r="YJ823" s="171"/>
      <c r="YK823" s="171"/>
      <c r="YL823" s="171"/>
      <c r="YM823" s="171"/>
      <c r="YN823" s="171"/>
      <c r="YO823" s="171"/>
      <c r="YP823" s="171"/>
      <c r="YQ823" s="171"/>
      <c r="YR823" s="171"/>
      <c r="YS823" s="171"/>
      <c r="YT823" s="171"/>
      <c r="YU823" s="171"/>
      <c r="YV823" s="171"/>
      <c r="YW823" s="171"/>
      <c r="YX823" s="171"/>
      <c r="YY823" s="171"/>
      <c r="YZ823" s="171"/>
      <c r="ZA823" s="171"/>
      <c r="ZB823" s="171"/>
      <c r="ZC823" s="171"/>
      <c r="ZD823" s="171"/>
      <c r="ZE823" s="171"/>
      <c r="ZF823" s="171"/>
      <c r="ZG823" s="171"/>
      <c r="ZH823" s="171"/>
      <c r="ZI823" s="171"/>
      <c r="ZJ823" s="171"/>
      <c r="ZK823" s="171"/>
      <c r="ZL823" s="171"/>
      <c r="ZM823" s="171"/>
      <c r="ZN823" s="171"/>
      <c r="ZO823" s="171"/>
      <c r="ZP823" s="171"/>
      <c r="ZQ823" s="171"/>
      <c r="ZR823" s="171"/>
      <c r="ZS823" s="171"/>
      <c r="ZT823" s="171"/>
      <c r="ZU823" s="171"/>
      <c r="ZV823" s="171"/>
      <c r="ZW823" s="171"/>
      <c r="ZX823" s="171"/>
      <c r="ZY823" s="171"/>
      <c r="ZZ823" s="171"/>
      <c r="AAA823" s="171"/>
      <c r="AAB823" s="171"/>
      <c r="AAC823" s="171"/>
      <c r="AAD823" s="171"/>
      <c r="AAE823" s="171"/>
      <c r="AAF823" s="171"/>
      <c r="AAG823" s="171"/>
      <c r="AAH823" s="171"/>
      <c r="AAI823" s="171"/>
      <c r="AAJ823" s="171"/>
      <c r="AAK823" s="171"/>
      <c r="AAL823" s="171"/>
      <c r="AAM823" s="171"/>
      <c r="AAN823" s="171"/>
      <c r="AAO823" s="171"/>
      <c r="AAP823" s="171"/>
      <c r="AAQ823" s="171"/>
      <c r="AAR823" s="171"/>
      <c r="AAS823" s="171"/>
      <c r="AAT823" s="171"/>
      <c r="AAU823" s="171"/>
      <c r="AAV823" s="171"/>
      <c r="AAW823" s="171"/>
      <c r="AAX823" s="171"/>
      <c r="AAY823" s="171"/>
      <c r="AAZ823" s="171"/>
      <c r="ABA823" s="171"/>
      <c r="ABB823" s="171"/>
      <c r="ABC823" s="171"/>
      <c r="ABD823" s="171"/>
      <c r="ABE823" s="171"/>
      <c r="ABF823" s="171"/>
      <c r="ABG823" s="171"/>
      <c r="ABH823" s="171"/>
      <c r="ABI823" s="171"/>
      <c r="ABJ823" s="171"/>
      <c r="ABK823" s="171"/>
      <c r="ABL823" s="171"/>
      <c r="ABM823" s="171"/>
      <c r="ABN823" s="171"/>
      <c r="ABO823" s="171"/>
      <c r="ABP823" s="171"/>
      <c r="ABQ823" s="171"/>
      <c r="ABR823" s="171"/>
      <c r="ABS823" s="171"/>
      <c r="ABT823" s="171"/>
      <c r="ABU823" s="171"/>
      <c r="ABV823" s="171"/>
      <c r="ABW823" s="171"/>
      <c r="ABX823" s="171"/>
      <c r="ABY823" s="171"/>
      <c r="ABZ823" s="171"/>
      <c r="ACA823" s="171"/>
      <c r="ACB823" s="171"/>
      <c r="ACC823" s="171"/>
      <c r="ACD823" s="171"/>
      <c r="ACE823" s="171"/>
      <c r="ACF823" s="171"/>
      <c r="ACG823" s="171"/>
      <c r="ACH823" s="171"/>
      <c r="ACI823" s="171"/>
      <c r="ACJ823" s="171"/>
      <c r="ACK823" s="171"/>
      <c r="ACL823" s="171"/>
      <c r="ACM823" s="171"/>
      <c r="ACN823" s="171"/>
      <c r="ACO823" s="171"/>
      <c r="ACP823" s="171"/>
      <c r="ACQ823" s="171"/>
      <c r="ACR823" s="171"/>
      <c r="ACS823" s="171"/>
      <c r="ACT823" s="171"/>
      <c r="ACU823" s="171"/>
      <c r="ACV823" s="171"/>
      <c r="ACW823" s="171"/>
      <c r="ACX823" s="171"/>
      <c r="ACY823" s="171"/>
      <c r="ACZ823" s="171"/>
      <c r="ADA823" s="171"/>
      <c r="ADB823" s="171"/>
      <c r="ADC823" s="171"/>
      <c r="ADD823" s="171"/>
      <c r="ADE823" s="171"/>
      <c r="ADF823" s="171"/>
      <c r="ADG823" s="171"/>
      <c r="ADH823" s="171"/>
      <c r="ADI823" s="171"/>
      <c r="ADJ823" s="171"/>
      <c r="ADK823" s="171"/>
      <c r="ADL823" s="171"/>
      <c r="ADM823" s="171"/>
      <c r="ADN823" s="171"/>
      <c r="ADO823" s="171"/>
      <c r="ADP823" s="171"/>
      <c r="ADQ823" s="171"/>
      <c r="ADR823" s="171"/>
      <c r="ADS823" s="171"/>
      <c r="ADT823" s="171"/>
      <c r="ADU823" s="171"/>
      <c r="ADV823" s="171"/>
      <c r="ADW823" s="171"/>
      <c r="ADX823" s="171"/>
      <c r="ADY823" s="171"/>
      <c r="ADZ823" s="171"/>
      <c r="AEA823" s="171"/>
      <c r="AEB823" s="171"/>
      <c r="AEC823" s="171"/>
      <c r="AED823" s="171"/>
      <c r="AEE823" s="171"/>
      <c r="AEF823" s="171"/>
      <c r="AEG823" s="171"/>
      <c r="AEH823" s="171"/>
      <c r="AEI823" s="171"/>
      <c r="AEJ823" s="171"/>
      <c r="AEK823" s="171"/>
      <c r="AEL823" s="171"/>
      <c r="AEM823" s="171"/>
      <c r="AEN823" s="171"/>
      <c r="AEO823" s="171"/>
      <c r="AEP823" s="171"/>
      <c r="AEQ823" s="171"/>
      <c r="AER823" s="171"/>
      <c r="AES823" s="171"/>
      <c r="AET823" s="171"/>
      <c r="AEU823" s="171"/>
      <c r="AEV823" s="171"/>
      <c r="AEW823" s="171"/>
      <c r="AEX823" s="171"/>
      <c r="AEY823" s="171"/>
      <c r="AEZ823" s="171"/>
      <c r="AFA823" s="171"/>
      <c r="AFB823" s="171"/>
      <c r="AFC823" s="171"/>
      <c r="AFD823" s="171"/>
      <c r="AFE823" s="171"/>
      <c r="AFF823" s="171"/>
      <c r="AFG823" s="171"/>
      <c r="AFH823" s="171"/>
      <c r="AFI823" s="171"/>
      <c r="AFJ823" s="171"/>
      <c r="AFK823" s="171"/>
      <c r="AFL823" s="171"/>
      <c r="AFM823" s="171"/>
      <c r="AFN823" s="171"/>
      <c r="AFO823" s="171"/>
      <c r="AFP823" s="171"/>
      <c r="AFQ823" s="171"/>
      <c r="AFR823" s="171"/>
      <c r="AFS823" s="171"/>
      <c r="AFT823" s="171"/>
      <c r="AFU823" s="171"/>
      <c r="AFV823" s="171"/>
      <c r="AFW823" s="171"/>
      <c r="AFX823" s="171"/>
      <c r="AFY823" s="171"/>
      <c r="AFZ823" s="171"/>
      <c r="AGA823" s="171"/>
      <c r="AGB823" s="171"/>
      <c r="AGC823" s="171"/>
      <c r="AGD823" s="171"/>
      <c r="AGE823" s="171"/>
      <c r="AGF823" s="171"/>
      <c r="AGG823" s="171"/>
      <c r="AGH823" s="171"/>
      <c r="AGI823" s="171"/>
      <c r="AGJ823" s="171"/>
      <c r="AGK823" s="171"/>
      <c r="AGL823" s="171"/>
      <c r="AGM823" s="171"/>
      <c r="AGN823" s="171"/>
      <c r="AGO823" s="171"/>
      <c r="AGP823" s="171"/>
      <c r="AGQ823" s="171"/>
      <c r="AGR823" s="171"/>
      <c r="AGS823" s="171"/>
      <c r="AGT823" s="171"/>
      <c r="AGU823" s="171"/>
      <c r="AGV823" s="171"/>
      <c r="AGW823" s="171"/>
      <c r="AGX823" s="171"/>
      <c r="AGY823" s="171"/>
      <c r="AGZ823" s="171"/>
      <c r="AHA823" s="171"/>
      <c r="AHB823" s="171"/>
      <c r="AHC823" s="171"/>
      <c r="AHD823" s="171"/>
      <c r="AHE823" s="171"/>
      <c r="AHF823" s="171"/>
      <c r="AHG823" s="171"/>
      <c r="AHH823" s="171"/>
      <c r="AHI823" s="171"/>
      <c r="AHJ823" s="171"/>
      <c r="AHK823" s="171"/>
      <c r="AHL823" s="171"/>
      <c r="AHM823" s="171"/>
      <c r="AHN823" s="171"/>
      <c r="AHO823" s="171"/>
      <c r="AHP823" s="171"/>
      <c r="AHQ823" s="171"/>
      <c r="AHR823" s="171"/>
      <c r="AHS823" s="171"/>
      <c r="AHT823" s="171"/>
      <c r="AHU823" s="171"/>
      <c r="AHV823" s="171"/>
      <c r="AHW823" s="171"/>
      <c r="AHX823" s="171"/>
      <c r="AHY823" s="171"/>
      <c r="AHZ823" s="171"/>
      <c r="AIA823" s="171"/>
      <c r="AIB823" s="171"/>
      <c r="AIC823" s="171"/>
      <c r="AID823" s="171"/>
      <c r="AIE823" s="171"/>
      <c r="AIF823" s="171"/>
      <c r="AIG823" s="171"/>
      <c r="AIH823" s="171"/>
      <c r="AII823" s="171"/>
      <c r="AIJ823" s="171"/>
      <c r="AIK823" s="171"/>
      <c r="AIL823" s="171"/>
      <c r="AIM823" s="171"/>
      <c r="AIN823" s="171"/>
      <c r="AIO823" s="171"/>
      <c r="AIP823" s="171"/>
      <c r="AIQ823" s="171"/>
      <c r="AIR823" s="171"/>
      <c r="AIS823" s="171"/>
      <c r="AIT823" s="171"/>
      <c r="AIU823" s="171"/>
      <c r="AIV823" s="171"/>
      <c r="AIW823" s="171"/>
      <c r="AIX823" s="171"/>
      <c r="AIY823" s="171"/>
      <c r="AIZ823" s="171"/>
      <c r="AJA823" s="171"/>
      <c r="AJB823" s="171"/>
      <c r="AJC823" s="171"/>
      <c r="AJD823" s="171"/>
      <c r="AJE823" s="171"/>
      <c r="AJF823" s="171"/>
      <c r="AJG823" s="171"/>
      <c r="AJH823" s="171"/>
      <c r="AJI823" s="171"/>
      <c r="AJJ823" s="171"/>
      <c r="AJK823" s="171"/>
      <c r="AJL823" s="171"/>
      <c r="AJM823" s="171"/>
      <c r="AJN823" s="171"/>
      <c r="AJO823" s="171"/>
      <c r="AJP823" s="171"/>
      <c r="AJQ823" s="171"/>
      <c r="AJR823" s="171"/>
      <c r="AJS823" s="171"/>
      <c r="AJT823" s="171"/>
      <c r="AJU823" s="171"/>
      <c r="AJV823" s="171"/>
      <c r="AJW823" s="171"/>
      <c r="AJX823" s="171"/>
      <c r="AJY823" s="171"/>
      <c r="AJZ823" s="171"/>
      <c r="AKA823" s="171"/>
      <c r="AKB823" s="171"/>
      <c r="AKC823" s="171"/>
      <c r="AKD823" s="171"/>
      <c r="AKE823" s="171"/>
      <c r="AKF823" s="171"/>
      <c r="AKG823" s="171"/>
      <c r="AKH823" s="171"/>
      <c r="AKI823" s="171"/>
      <c r="AKJ823" s="171"/>
      <c r="AKK823" s="171"/>
      <c r="AKL823" s="171"/>
      <c r="AKM823" s="171"/>
      <c r="AKN823" s="171"/>
      <c r="AKO823" s="171"/>
      <c r="AKP823" s="171"/>
      <c r="AKQ823" s="171"/>
      <c r="AKR823" s="171"/>
      <c r="AKS823" s="171"/>
      <c r="AKT823" s="171"/>
      <c r="AKU823" s="171"/>
      <c r="AKV823" s="171"/>
      <c r="AKW823" s="171"/>
      <c r="AKX823" s="171"/>
      <c r="AKY823" s="171"/>
      <c r="AKZ823" s="171"/>
      <c r="ALA823" s="171"/>
      <c r="ALB823" s="171"/>
      <c r="ALC823" s="171"/>
      <c r="ALD823" s="171"/>
      <c r="ALE823" s="171"/>
      <c r="ALF823" s="171"/>
      <c r="ALG823" s="171"/>
      <c r="ALH823" s="171"/>
      <c r="ALI823" s="171"/>
      <c r="ALJ823" s="171"/>
      <c r="ALK823" s="171"/>
      <c r="ALL823" s="171"/>
      <c r="ALM823" s="171"/>
      <c r="ALN823" s="171"/>
      <c r="ALO823" s="171"/>
      <c r="ALP823" s="171"/>
      <c r="ALQ823" s="171"/>
      <c r="ALR823" s="171"/>
      <c r="ALS823" s="171"/>
      <c r="ALT823" s="171"/>
      <c r="ALU823" s="171"/>
      <c r="ALV823" s="171"/>
      <c r="ALW823" s="171"/>
      <c r="ALX823" s="171"/>
      <c r="ALY823" s="171"/>
      <c r="ALZ823" s="171"/>
      <c r="AMA823" s="171"/>
      <c r="AMB823" s="171"/>
      <c r="AMC823" s="171"/>
      <c r="AMD823" s="171"/>
      <c r="AME823" s="171"/>
      <c r="AMF823" s="171"/>
      <c r="AMG823" s="171"/>
      <c r="AMH823" s="171"/>
      <c r="AMI823" s="171"/>
      <c r="AMJ823" s="171"/>
      <c r="AMK823" s="171"/>
      <c r="AML823" s="171"/>
      <c r="AMM823" s="171"/>
      <c r="AMN823" s="171"/>
      <c r="AMO823" s="171"/>
      <c r="AMP823" s="171"/>
      <c r="AMQ823" s="171"/>
      <c r="AMR823" s="171"/>
      <c r="AMS823" s="171"/>
      <c r="AMT823" s="171"/>
      <c r="AMU823" s="171"/>
      <c r="AMV823" s="171"/>
      <c r="AMW823" s="171"/>
      <c r="AMX823" s="171"/>
      <c r="AMY823" s="171"/>
      <c r="AMZ823" s="171"/>
      <c r="ANA823" s="171"/>
      <c r="ANB823" s="171"/>
      <c r="ANC823" s="171"/>
      <c r="AND823" s="171"/>
      <c r="ANE823" s="171"/>
      <c r="ANF823" s="171"/>
      <c r="ANG823" s="171"/>
      <c r="ANH823" s="171"/>
      <c r="ANI823" s="171"/>
      <c r="ANJ823" s="171"/>
      <c r="ANK823" s="171"/>
      <c r="ANL823" s="171"/>
      <c r="ANM823" s="171"/>
      <c r="ANN823" s="171"/>
      <c r="ANO823" s="171"/>
      <c r="ANP823" s="171"/>
      <c r="ANQ823" s="171"/>
      <c r="ANR823" s="171"/>
      <c r="ANS823" s="171"/>
      <c r="ANT823" s="171"/>
      <c r="ANU823" s="171"/>
      <c r="ANV823" s="171"/>
      <c r="ANW823" s="171"/>
      <c r="ANX823" s="171"/>
      <c r="ANY823" s="171"/>
      <c r="ANZ823" s="171"/>
      <c r="AOA823" s="171"/>
      <c r="AOB823" s="171"/>
      <c r="AOC823" s="171"/>
      <c r="AOD823" s="171"/>
      <c r="AOE823" s="171"/>
      <c r="AOF823" s="171"/>
      <c r="AOG823" s="171"/>
      <c r="AOH823" s="171"/>
      <c r="AOI823" s="171"/>
      <c r="AOJ823" s="171"/>
      <c r="AOK823" s="171"/>
      <c r="AOL823" s="171"/>
      <c r="AOM823" s="171"/>
      <c r="AON823" s="171"/>
      <c r="AOO823" s="171"/>
      <c r="AOP823" s="171"/>
      <c r="AOQ823" s="171"/>
      <c r="AOR823" s="171"/>
      <c r="AOS823" s="171"/>
      <c r="AOT823" s="171"/>
      <c r="AOU823" s="171"/>
      <c r="AOV823" s="171"/>
      <c r="AOW823" s="171"/>
      <c r="AOX823" s="171"/>
      <c r="AOY823" s="171"/>
      <c r="AOZ823" s="171"/>
      <c r="APA823" s="171"/>
      <c r="APB823" s="171"/>
      <c r="APC823" s="171"/>
      <c r="APD823" s="171"/>
      <c r="APE823" s="171"/>
      <c r="APF823" s="171"/>
      <c r="APG823" s="171"/>
      <c r="APH823" s="171"/>
      <c r="API823" s="171"/>
      <c r="APJ823" s="171"/>
      <c r="APK823" s="171"/>
      <c r="APL823" s="171"/>
      <c r="APM823" s="171"/>
      <c r="APN823" s="171"/>
      <c r="APO823" s="171"/>
      <c r="APP823" s="171"/>
      <c r="APQ823" s="171"/>
      <c r="APR823" s="171"/>
      <c r="APS823" s="171"/>
      <c r="APT823" s="171"/>
      <c r="APU823" s="171"/>
      <c r="APV823" s="171"/>
      <c r="APW823" s="171"/>
      <c r="APX823" s="171"/>
      <c r="APY823" s="171"/>
      <c r="APZ823" s="171"/>
      <c r="AQA823" s="171"/>
      <c r="AQB823" s="171"/>
      <c r="AQC823" s="171"/>
      <c r="AQD823" s="171"/>
      <c r="AQE823" s="171"/>
      <c r="AQF823" s="171"/>
      <c r="AQG823" s="171"/>
      <c r="AQH823" s="171"/>
      <c r="AQI823" s="171"/>
      <c r="AQJ823" s="171"/>
      <c r="AQK823" s="171"/>
      <c r="AQL823" s="171"/>
      <c r="AQM823" s="171"/>
      <c r="AQN823" s="171"/>
      <c r="AQO823" s="171"/>
      <c r="AQP823" s="171"/>
      <c r="AQQ823" s="171"/>
      <c r="AQR823" s="171"/>
      <c r="AQS823" s="171"/>
      <c r="AQT823" s="171"/>
      <c r="AQU823" s="171"/>
      <c r="AQV823" s="171"/>
      <c r="AQW823" s="171"/>
      <c r="AQX823" s="171"/>
      <c r="AQY823" s="171"/>
      <c r="AQZ823" s="171"/>
      <c r="ARA823" s="171"/>
      <c r="ARB823" s="171"/>
      <c r="ARC823" s="171"/>
      <c r="ARD823" s="171"/>
      <c r="ARE823" s="171"/>
      <c r="ARF823" s="171"/>
      <c r="ARG823" s="171"/>
      <c r="ARH823" s="171"/>
      <c r="ARI823" s="171"/>
      <c r="ARJ823" s="171"/>
      <c r="ARK823" s="171"/>
      <c r="ARL823" s="171"/>
      <c r="ARM823" s="171"/>
      <c r="ARN823" s="171"/>
      <c r="ARO823" s="171"/>
      <c r="ARP823" s="171"/>
      <c r="ARQ823" s="171"/>
      <c r="ARR823" s="171"/>
      <c r="ARS823" s="171"/>
      <c r="ART823" s="171"/>
      <c r="ARU823" s="171"/>
      <c r="ARV823" s="171"/>
      <c r="ARW823" s="171"/>
      <c r="ARX823" s="171"/>
      <c r="ARY823" s="171"/>
      <c r="ARZ823" s="171"/>
      <c r="ASA823" s="171"/>
      <c r="ASB823" s="171"/>
      <c r="ASC823" s="171"/>
      <c r="ASD823" s="171"/>
      <c r="ASE823" s="171"/>
      <c r="ASF823" s="171"/>
      <c r="ASG823" s="171"/>
      <c r="ASH823" s="171"/>
      <c r="ASI823" s="171"/>
      <c r="ASJ823" s="171"/>
      <c r="ASK823" s="171"/>
      <c r="ASL823" s="171"/>
      <c r="ASM823" s="171"/>
      <c r="ASN823" s="171"/>
      <c r="ASO823" s="171"/>
      <c r="ASP823" s="171"/>
      <c r="ASQ823" s="171"/>
      <c r="ASR823" s="171"/>
      <c r="ASS823" s="171"/>
      <c r="AST823" s="171"/>
      <c r="ASU823" s="171"/>
      <c r="ASV823" s="171"/>
      <c r="ASW823" s="171"/>
      <c r="ASX823" s="171"/>
      <c r="ASY823" s="171"/>
      <c r="ASZ823" s="171"/>
      <c r="ATA823" s="171"/>
      <c r="ATB823" s="171"/>
      <c r="ATC823" s="171"/>
      <c r="ATD823" s="171"/>
      <c r="ATE823" s="171"/>
      <c r="ATF823" s="171"/>
      <c r="ATG823" s="171"/>
      <c r="ATH823" s="171"/>
      <c r="ATI823" s="171"/>
      <c r="ATJ823" s="171"/>
      <c r="ATK823" s="171"/>
      <c r="ATL823" s="171"/>
      <c r="ATM823" s="171"/>
      <c r="ATN823" s="171"/>
      <c r="ATO823" s="171"/>
      <c r="ATP823" s="171"/>
      <c r="ATQ823" s="171"/>
      <c r="ATR823" s="171"/>
      <c r="ATS823" s="171"/>
      <c r="ATT823" s="171"/>
      <c r="ATU823" s="171"/>
      <c r="ATV823" s="171"/>
      <c r="ATW823" s="171"/>
      <c r="ATX823" s="171"/>
      <c r="ATY823" s="171"/>
      <c r="ATZ823" s="171"/>
      <c r="AUA823" s="171"/>
      <c r="AUB823" s="171"/>
      <c r="AUC823" s="171"/>
      <c r="AUD823" s="171"/>
      <c r="AUE823" s="171"/>
      <c r="AUF823" s="171"/>
      <c r="AUG823" s="171"/>
      <c r="AUH823" s="171"/>
      <c r="AUI823" s="171"/>
      <c r="AUJ823" s="171"/>
      <c r="AUK823" s="171"/>
      <c r="AUL823" s="171"/>
      <c r="AUM823" s="171"/>
      <c r="AUN823" s="171"/>
      <c r="AUO823" s="171"/>
      <c r="AUP823" s="171"/>
      <c r="AUQ823" s="171"/>
      <c r="AUR823" s="171"/>
      <c r="AUS823" s="171"/>
      <c r="AUT823" s="171"/>
      <c r="AUU823" s="171"/>
      <c r="AUV823" s="171"/>
      <c r="AUW823" s="171"/>
      <c r="AUX823" s="171"/>
      <c r="AUY823" s="171"/>
      <c r="AUZ823" s="171"/>
      <c r="AVA823" s="171"/>
      <c r="AVB823" s="171"/>
      <c r="AVC823" s="171"/>
      <c r="AVD823" s="171"/>
      <c r="AVE823" s="171"/>
      <c r="AVF823" s="171"/>
      <c r="AVG823" s="171"/>
      <c r="AVH823" s="171"/>
      <c r="AVI823" s="171"/>
      <c r="AVJ823" s="171"/>
      <c r="AVK823" s="171"/>
      <c r="AVL823" s="171"/>
      <c r="AVM823" s="171"/>
      <c r="AVN823" s="171"/>
      <c r="AVO823" s="171"/>
      <c r="AVP823" s="171"/>
      <c r="AVQ823" s="171"/>
      <c r="AVR823" s="171"/>
      <c r="AVS823" s="171"/>
      <c r="AVT823" s="171"/>
      <c r="AVU823" s="171"/>
      <c r="AVV823" s="171"/>
      <c r="AVW823" s="171"/>
      <c r="AVX823" s="171"/>
      <c r="AVY823" s="171"/>
      <c r="AVZ823" s="171"/>
      <c r="AWA823" s="171"/>
      <c r="AWB823" s="171"/>
      <c r="AWC823" s="171"/>
      <c r="AWD823" s="171"/>
      <c r="AWE823" s="171"/>
      <c r="AWF823" s="171"/>
      <c r="AWG823" s="171"/>
      <c r="AWH823" s="171"/>
      <c r="AWI823" s="171"/>
      <c r="AWJ823" s="171"/>
      <c r="AWK823" s="171"/>
      <c r="AWL823" s="171"/>
      <c r="AWM823" s="171"/>
      <c r="AWN823" s="171"/>
      <c r="AWO823" s="171"/>
      <c r="AWP823" s="171"/>
      <c r="AWQ823" s="171"/>
      <c r="AWR823" s="171"/>
      <c r="AWS823" s="171"/>
      <c r="AWT823" s="171"/>
      <c r="AWU823" s="171"/>
      <c r="AWV823" s="171"/>
      <c r="AWW823" s="171"/>
      <c r="AWX823" s="171"/>
      <c r="AWY823" s="171"/>
      <c r="AWZ823" s="171"/>
      <c r="AXA823" s="171"/>
      <c r="AXB823" s="171"/>
      <c r="AXC823" s="171"/>
      <c r="AXD823" s="171"/>
      <c r="AXE823" s="171"/>
      <c r="AXF823" s="171"/>
      <c r="AXG823" s="171"/>
      <c r="AXH823" s="171"/>
      <c r="AXI823" s="171"/>
      <c r="AXJ823" s="171"/>
      <c r="AXK823" s="171"/>
      <c r="AXL823" s="171"/>
      <c r="AXM823" s="171"/>
      <c r="AXN823" s="171"/>
      <c r="AXO823" s="171"/>
      <c r="AXP823" s="171"/>
      <c r="AXQ823" s="171"/>
      <c r="AXR823" s="171"/>
      <c r="AXS823" s="171"/>
      <c r="AXT823" s="171"/>
      <c r="AXU823" s="171"/>
      <c r="AXV823" s="171"/>
      <c r="AXW823" s="171"/>
      <c r="AXX823" s="171"/>
      <c r="AXY823" s="171"/>
      <c r="AXZ823" s="171"/>
      <c r="AYA823" s="171"/>
      <c r="AYB823" s="171"/>
      <c r="AYC823" s="171"/>
      <c r="AYD823" s="171"/>
      <c r="AYE823" s="171"/>
      <c r="AYF823" s="171"/>
      <c r="AYG823" s="171"/>
      <c r="AYH823" s="171"/>
      <c r="AYI823" s="171"/>
      <c r="AYJ823" s="171"/>
      <c r="AYK823" s="171"/>
      <c r="AYL823" s="171"/>
      <c r="AYM823" s="171"/>
      <c r="AYN823" s="171"/>
      <c r="AYO823" s="171"/>
      <c r="AYP823" s="171"/>
      <c r="AYQ823" s="171"/>
      <c r="AYR823" s="171"/>
      <c r="AYS823" s="171"/>
      <c r="AYT823" s="171"/>
      <c r="AYU823" s="171"/>
      <c r="AYV823" s="171"/>
      <c r="AYW823" s="171"/>
      <c r="AYX823" s="171"/>
      <c r="AYY823" s="171"/>
      <c r="AYZ823" s="171"/>
      <c r="AZA823" s="171"/>
      <c r="AZB823" s="171"/>
      <c r="AZC823" s="171"/>
      <c r="AZD823" s="171"/>
      <c r="AZE823" s="171"/>
      <c r="AZF823" s="171"/>
      <c r="AZG823" s="171"/>
      <c r="AZH823" s="171"/>
      <c r="AZI823" s="171"/>
      <c r="AZJ823" s="171"/>
      <c r="AZK823" s="171"/>
      <c r="AZL823" s="171"/>
      <c r="AZM823" s="171"/>
      <c r="AZN823" s="171"/>
      <c r="AZO823" s="171"/>
      <c r="AZP823" s="171"/>
      <c r="AZQ823" s="171"/>
      <c r="AZR823" s="171"/>
      <c r="AZS823" s="171"/>
      <c r="AZT823" s="171"/>
      <c r="AZU823" s="171"/>
      <c r="AZV823" s="171"/>
      <c r="AZW823" s="171"/>
      <c r="AZX823" s="171"/>
      <c r="AZY823" s="171"/>
      <c r="AZZ823" s="171"/>
      <c r="BAA823" s="171"/>
      <c r="BAB823" s="171"/>
      <c r="BAC823" s="171"/>
      <c r="BAD823" s="171"/>
      <c r="BAE823" s="171"/>
      <c r="BAF823" s="171"/>
      <c r="BAG823" s="171"/>
      <c r="BAH823" s="171"/>
      <c r="BAI823" s="171"/>
      <c r="BAJ823" s="171"/>
      <c r="BAK823" s="171"/>
      <c r="BAL823" s="171"/>
      <c r="BAM823" s="171"/>
      <c r="BAN823" s="171"/>
      <c r="BAO823" s="171"/>
      <c r="BAP823" s="171"/>
      <c r="BAQ823" s="171"/>
      <c r="BAR823" s="171"/>
      <c r="BAS823" s="171"/>
      <c r="BAT823" s="171"/>
      <c r="BAU823" s="171"/>
      <c r="BAV823" s="171"/>
      <c r="BAW823" s="171"/>
      <c r="BAX823" s="171"/>
      <c r="BAY823" s="171"/>
      <c r="BAZ823" s="171"/>
      <c r="BBA823" s="171"/>
      <c r="BBB823" s="171"/>
      <c r="BBC823" s="171"/>
      <c r="BBD823" s="171"/>
      <c r="BBE823" s="171"/>
      <c r="BBF823" s="171"/>
      <c r="BBG823" s="171"/>
      <c r="BBH823" s="171"/>
      <c r="BBI823" s="171"/>
      <c r="BBJ823" s="171"/>
      <c r="BBK823" s="171"/>
      <c r="BBL823" s="171"/>
      <c r="BBM823" s="171"/>
      <c r="BBN823" s="171"/>
      <c r="BBO823" s="171"/>
      <c r="BBP823" s="171"/>
      <c r="BBQ823" s="171"/>
      <c r="BBR823" s="171"/>
      <c r="BBS823" s="171"/>
      <c r="BBT823" s="171"/>
      <c r="BBU823" s="171"/>
      <c r="BBV823" s="171"/>
      <c r="BBW823" s="171"/>
      <c r="BBX823" s="171"/>
      <c r="BBY823" s="171"/>
      <c r="BBZ823" s="171"/>
      <c r="BCA823" s="171"/>
      <c r="BCB823" s="171"/>
      <c r="BCC823" s="171"/>
      <c r="BCD823" s="171"/>
      <c r="BCE823" s="171"/>
      <c r="BCF823" s="171"/>
      <c r="BCG823" s="171"/>
      <c r="BCH823" s="171"/>
      <c r="BCI823" s="171"/>
      <c r="BCJ823" s="171"/>
      <c r="BCK823" s="171"/>
      <c r="BCL823" s="171"/>
      <c r="BCM823" s="171"/>
      <c r="BCN823" s="171"/>
      <c r="BCO823" s="171"/>
      <c r="BCP823" s="171"/>
      <c r="BCQ823" s="171"/>
      <c r="BCR823" s="171"/>
      <c r="BCS823" s="171"/>
      <c r="BCT823" s="171"/>
      <c r="BCU823" s="171"/>
      <c r="BCV823" s="171"/>
      <c r="BCW823" s="171"/>
      <c r="BCX823" s="171"/>
      <c r="BCY823" s="171"/>
      <c r="BCZ823" s="171"/>
      <c r="BDA823" s="171"/>
      <c r="BDB823" s="171"/>
      <c r="BDC823" s="171"/>
      <c r="BDD823" s="171"/>
      <c r="BDE823" s="171"/>
      <c r="BDF823" s="171"/>
      <c r="BDG823" s="171"/>
      <c r="BDH823" s="171"/>
      <c r="BDI823" s="171"/>
      <c r="BDJ823" s="171"/>
      <c r="BDK823" s="171"/>
      <c r="BDL823" s="171"/>
      <c r="BDM823" s="171"/>
      <c r="BDN823" s="171"/>
      <c r="BDO823" s="171"/>
      <c r="BDP823" s="171"/>
      <c r="BDQ823" s="171"/>
      <c r="BDR823" s="171"/>
      <c r="BDS823" s="171"/>
      <c r="BDT823" s="171"/>
      <c r="BDU823" s="171"/>
      <c r="BDV823" s="171"/>
      <c r="BDW823" s="171"/>
      <c r="BDX823" s="171"/>
      <c r="BDY823" s="171"/>
      <c r="BDZ823" s="171"/>
      <c r="BEA823" s="171"/>
      <c r="BEB823" s="171"/>
      <c r="BEC823" s="171"/>
      <c r="BED823" s="171"/>
      <c r="BEE823" s="171"/>
      <c r="BEF823" s="171"/>
      <c r="BEG823" s="171"/>
      <c r="BEH823" s="171"/>
      <c r="BEI823" s="171"/>
      <c r="BEJ823" s="171"/>
      <c r="BEK823" s="171"/>
      <c r="BEL823" s="171"/>
      <c r="BEM823" s="171"/>
      <c r="BEN823" s="171"/>
      <c r="BEO823" s="171"/>
      <c r="BEP823" s="171"/>
      <c r="BEQ823" s="171"/>
      <c r="BER823" s="171"/>
      <c r="BES823" s="171"/>
      <c r="BET823" s="171"/>
      <c r="BEU823" s="171"/>
      <c r="BEV823" s="171"/>
      <c r="BEW823" s="171"/>
      <c r="BEX823" s="171"/>
      <c r="BEY823" s="171"/>
      <c r="BEZ823" s="171"/>
      <c r="BFA823" s="171"/>
      <c r="BFB823" s="171"/>
      <c r="BFC823" s="171"/>
      <c r="BFD823" s="171"/>
      <c r="BFE823" s="171"/>
      <c r="BFF823" s="171"/>
      <c r="BFG823" s="171"/>
      <c r="BFH823" s="171"/>
      <c r="BFI823" s="171"/>
      <c r="BFJ823" s="171"/>
      <c r="BFK823" s="171"/>
      <c r="BFL823" s="171"/>
      <c r="BFM823" s="171"/>
      <c r="BFN823" s="171"/>
      <c r="BFO823" s="171"/>
      <c r="BFP823" s="171"/>
      <c r="BFQ823" s="171"/>
      <c r="BFR823" s="171"/>
      <c r="BFS823" s="171"/>
      <c r="BFT823" s="171"/>
      <c r="BFU823" s="171"/>
      <c r="BFV823" s="171"/>
      <c r="BFW823" s="171"/>
      <c r="BFX823" s="171"/>
      <c r="BFY823" s="171"/>
      <c r="BFZ823" s="171"/>
      <c r="BGA823" s="171"/>
      <c r="BGB823" s="171"/>
      <c r="BGC823" s="171"/>
      <c r="BGD823" s="171"/>
      <c r="BGE823" s="171"/>
      <c r="BGF823" s="171"/>
      <c r="BGG823" s="171"/>
      <c r="BGH823" s="171"/>
      <c r="BGI823" s="171"/>
      <c r="BGJ823" s="171"/>
      <c r="BGK823" s="171"/>
      <c r="BGL823" s="171"/>
      <c r="BGM823" s="171"/>
      <c r="BGN823" s="171"/>
      <c r="BGO823" s="171"/>
      <c r="BGP823" s="171"/>
      <c r="BGQ823" s="171"/>
      <c r="BGR823" s="171"/>
      <c r="BGS823" s="171"/>
      <c r="BGT823" s="171"/>
      <c r="BGU823" s="171"/>
      <c r="BGV823" s="171"/>
      <c r="BGW823" s="171"/>
      <c r="BGX823" s="171"/>
      <c r="BGY823" s="171"/>
      <c r="BGZ823" s="171"/>
      <c r="BHA823" s="171"/>
      <c r="BHB823" s="171"/>
      <c r="BHC823" s="171"/>
      <c r="BHD823" s="171"/>
      <c r="BHE823" s="171"/>
    </row>
    <row r="824" spans="1:1565" s="67" customFormat="1">
      <c r="B824" s="161" t="s">
        <v>1542</v>
      </c>
      <c r="C824" s="162" t="s">
        <v>1543</v>
      </c>
      <c r="D824" s="163">
        <v>500</v>
      </c>
      <c r="E824" s="164">
        <v>0.66666666666666663</v>
      </c>
      <c r="F824" s="164">
        <v>0.48749999999999999</v>
      </c>
      <c r="G824" s="164">
        <v>0.4</v>
      </c>
      <c r="H824" s="27"/>
      <c r="I824" s="165">
        <f t="shared" si="26"/>
        <v>0</v>
      </c>
      <c r="J824" s="190">
        <f t="shared" si="27"/>
        <v>0</v>
      </c>
      <c r="K824" s="172"/>
      <c r="L824" s="172"/>
      <c r="M824" s="172"/>
      <c r="N824" s="172"/>
      <c r="O824" s="172"/>
      <c r="P824" s="172"/>
      <c r="Q824" s="172"/>
      <c r="R824" s="172"/>
      <c r="S824" s="172"/>
      <c r="T824" s="172"/>
      <c r="U824" s="172"/>
      <c r="V824" s="172"/>
      <c r="W824" s="172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172"/>
      <c r="AQ824" s="172"/>
      <c r="AR824" s="172"/>
      <c r="AS824" s="172"/>
      <c r="AT824" s="171"/>
      <c r="AU824" s="171"/>
      <c r="AV824" s="171"/>
      <c r="AW824" s="171"/>
      <c r="AX824" s="171"/>
      <c r="AY824" s="171"/>
      <c r="AZ824" s="171"/>
      <c r="BA824" s="171"/>
      <c r="BB824" s="171"/>
      <c r="BC824" s="171"/>
      <c r="BD824" s="171"/>
      <c r="BE824" s="171"/>
      <c r="BF824" s="171"/>
      <c r="BG824" s="171"/>
      <c r="BH824" s="171"/>
      <c r="BI824" s="171"/>
      <c r="BJ824" s="171"/>
      <c r="BK824" s="171"/>
      <c r="BL824" s="171"/>
      <c r="BM824" s="171"/>
      <c r="BN824" s="171"/>
      <c r="BO824" s="171"/>
      <c r="BP824" s="171"/>
      <c r="BQ824" s="171"/>
      <c r="BR824" s="171"/>
      <c r="BS824" s="171"/>
      <c r="BT824" s="171"/>
      <c r="BU824" s="171"/>
      <c r="BV824" s="171"/>
      <c r="BW824" s="171"/>
      <c r="BX824" s="171"/>
      <c r="BY824" s="171"/>
      <c r="BZ824" s="171"/>
      <c r="CA824" s="171"/>
      <c r="CB824" s="171"/>
      <c r="CC824" s="171"/>
      <c r="CD824" s="171"/>
      <c r="CE824" s="171"/>
      <c r="CF824" s="171"/>
      <c r="CG824" s="171"/>
      <c r="CH824" s="171"/>
      <c r="CI824" s="171"/>
      <c r="CJ824" s="171"/>
      <c r="CK824" s="171"/>
      <c r="CL824" s="171"/>
      <c r="CM824" s="171"/>
      <c r="CN824" s="171"/>
      <c r="CO824" s="171"/>
      <c r="CP824" s="171"/>
      <c r="CQ824" s="171"/>
      <c r="CR824" s="171"/>
      <c r="CS824" s="171"/>
      <c r="CT824" s="171"/>
      <c r="CU824" s="171"/>
      <c r="CV824" s="171"/>
      <c r="CW824" s="171"/>
      <c r="CX824" s="171"/>
      <c r="CY824" s="171"/>
      <c r="CZ824" s="171"/>
      <c r="DA824" s="171"/>
      <c r="DB824" s="171"/>
      <c r="DC824" s="171"/>
      <c r="DD824" s="171"/>
      <c r="DE824" s="171"/>
      <c r="DF824" s="171"/>
      <c r="DG824" s="171"/>
      <c r="DH824" s="171"/>
      <c r="DI824" s="171"/>
      <c r="DJ824" s="171"/>
      <c r="DK824" s="171"/>
      <c r="DL824" s="171"/>
      <c r="DM824" s="171"/>
      <c r="DN824" s="171"/>
      <c r="DO824" s="171"/>
      <c r="DP824" s="171"/>
      <c r="DQ824" s="171"/>
      <c r="DR824" s="171"/>
      <c r="DS824" s="171"/>
      <c r="DT824" s="171"/>
      <c r="DU824" s="171"/>
      <c r="DV824" s="171"/>
      <c r="DW824" s="171"/>
      <c r="DX824" s="171"/>
      <c r="DY824" s="171"/>
      <c r="DZ824" s="171"/>
      <c r="EA824" s="171"/>
      <c r="EB824" s="171"/>
      <c r="EC824" s="171"/>
      <c r="ED824" s="171"/>
      <c r="EE824" s="171"/>
      <c r="EF824" s="171"/>
      <c r="EG824" s="171"/>
      <c r="EH824" s="171"/>
      <c r="EI824" s="171"/>
      <c r="EJ824" s="171"/>
      <c r="EK824" s="171"/>
      <c r="EL824" s="171"/>
      <c r="EM824" s="171"/>
      <c r="EN824" s="171"/>
      <c r="EO824" s="171"/>
      <c r="EP824" s="171"/>
      <c r="EQ824" s="171"/>
      <c r="ER824" s="171"/>
      <c r="ES824" s="171"/>
      <c r="ET824" s="171"/>
      <c r="EU824" s="171"/>
      <c r="EV824" s="171"/>
      <c r="EW824" s="171"/>
      <c r="EX824" s="171"/>
      <c r="EY824" s="171"/>
      <c r="EZ824" s="171"/>
      <c r="FA824" s="171"/>
      <c r="FB824" s="171"/>
      <c r="FC824" s="171"/>
      <c r="FD824" s="171"/>
      <c r="FE824" s="171"/>
      <c r="FF824" s="171"/>
      <c r="FG824" s="171"/>
      <c r="FH824" s="171"/>
      <c r="FI824" s="171"/>
      <c r="FJ824" s="171"/>
      <c r="FK824" s="171"/>
      <c r="FL824" s="171"/>
      <c r="FM824" s="171"/>
      <c r="FN824" s="171"/>
      <c r="FO824" s="171"/>
      <c r="FP824" s="171"/>
      <c r="FQ824" s="171"/>
      <c r="FR824" s="171"/>
      <c r="FS824" s="171"/>
      <c r="FT824" s="171"/>
      <c r="FU824" s="171"/>
      <c r="FV824" s="171"/>
      <c r="FW824" s="171"/>
      <c r="FX824" s="171"/>
      <c r="FY824" s="171"/>
      <c r="FZ824" s="171"/>
      <c r="GA824" s="171"/>
      <c r="GB824" s="171"/>
      <c r="GC824" s="171"/>
      <c r="GD824" s="171"/>
      <c r="GE824" s="171"/>
      <c r="GF824" s="171"/>
      <c r="GG824" s="171"/>
      <c r="GH824" s="171"/>
      <c r="GI824" s="171"/>
      <c r="GJ824" s="171"/>
      <c r="GK824" s="171"/>
      <c r="GL824" s="171"/>
      <c r="GM824" s="171"/>
      <c r="GN824" s="171"/>
      <c r="GO824" s="171"/>
      <c r="GP824" s="171"/>
      <c r="GQ824" s="171"/>
      <c r="GR824" s="171"/>
      <c r="GS824" s="171"/>
      <c r="GT824" s="171"/>
      <c r="GU824" s="171"/>
      <c r="GV824" s="171"/>
      <c r="GW824" s="171"/>
      <c r="GX824" s="171"/>
      <c r="GY824" s="171"/>
      <c r="GZ824" s="171"/>
      <c r="HA824" s="171"/>
      <c r="HB824" s="171"/>
      <c r="HC824" s="171"/>
      <c r="HD824" s="171"/>
      <c r="HE824" s="171"/>
      <c r="HF824" s="171"/>
      <c r="HG824" s="171"/>
      <c r="HH824" s="171"/>
      <c r="HI824" s="171"/>
      <c r="HJ824" s="171"/>
      <c r="HK824" s="171"/>
      <c r="HL824" s="171"/>
      <c r="HM824" s="171"/>
      <c r="HN824" s="171"/>
      <c r="HO824" s="171"/>
      <c r="HP824" s="171"/>
      <c r="HQ824" s="171"/>
      <c r="HR824" s="171"/>
      <c r="HS824" s="171"/>
      <c r="HT824" s="171"/>
      <c r="HU824" s="171"/>
      <c r="HV824" s="171"/>
      <c r="HW824" s="171"/>
      <c r="HX824" s="171"/>
      <c r="HY824" s="171"/>
      <c r="HZ824" s="171"/>
      <c r="IA824" s="171"/>
      <c r="IB824" s="171"/>
      <c r="IC824" s="171"/>
      <c r="ID824" s="171"/>
      <c r="IE824" s="171"/>
      <c r="IF824" s="171"/>
      <c r="IG824" s="171"/>
      <c r="IH824" s="171"/>
      <c r="II824" s="171"/>
      <c r="IJ824" s="171"/>
      <c r="IK824" s="171"/>
      <c r="IL824" s="171"/>
      <c r="IM824" s="171"/>
      <c r="IN824" s="171"/>
      <c r="IO824" s="171"/>
      <c r="IP824" s="171"/>
      <c r="IQ824" s="171"/>
      <c r="IR824" s="171"/>
      <c r="IS824" s="171"/>
      <c r="IT824" s="171"/>
      <c r="IU824" s="171"/>
      <c r="IV824" s="171"/>
      <c r="IW824" s="171"/>
      <c r="IX824" s="171"/>
      <c r="IY824" s="171"/>
      <c r="IZ824" s="171"/>
      <c r="JA824" s="171"/>
      <c r="JB824" s="171"/>
      <c r="JC824" s="171"/>
      <c r="JD824" s="171"/>
      <c r="JE824" s="171"/>
      <c r="JF824" s="171"/>
      <c r="JG824" s="171"/>
      <c r="JH824" s="171"/>
      <c r="JI824" s="171"/>
      <c r="JJ824" s="171"/>
      <c r="JK824" s="171"/>
      <c r="JL824" s="171"/>
      <c r="JM824" s="171"/>
      <c r="JN824" s="171"/>
      <c r="JO824" s="171"/>
      <c r="JP824" s="171"/>
      <c r="JQ824" s="171"/>
      <c r="JR824" s="171"/>
      <c r="JS824" s="171"/>
      <c r="JT824" s="171"/>
      <c r="JU824" s="171"/>
      <c r="JV824" s="171"/>
      <c r="JW824" s="171"/>
      <c r="JX824" s="171"/>
      <c r="JY824" s="171"/>
      <c r="JZ824" s="171"/>
      <c r="KA824" s="171"/>
      <c r="KB824" s="171"/>
      <c r="KC824" s="171"/>
      <c r="KD824" s="171"/>
      <c r="KE824" s="171"/>
      <c r="KF824" s="171"/>
      <c r="KG824" s="171"/>
      <c r="KH824" s="171"/>
      <c r="KI824" s="171"/>
      <c r="KJ824" s="171"/>
      <c r="KK824" s="171"/>
      <c r="KL824" s="171"/>
      <c r="KM824" s="171"/>
      <c r="KN824" s="171"/>
      <c r="KO824" s="171"/>
      <c r="KP824" s="171"/>
      <c r="KQ824" s="171"/>
      <c r="KR824" s="171"/>
      <c r="KS824" s="171"/>
      <c r="KT824" s="171"/>
      <c r="KU824" s="171"/>
      <c r="KV824" s="171"/>
      <c r="KW824" s="171"/>
      <c r="KX824" s="171"/>
      <c r="KY824" s="171"/>
      <c r="KZ824" s="171"/>
      <c r="LA824" s="171"/>
      <c r="LB824" s="171"/>
      <c r="LC824" s="171"/>
      <c r="LD824" s="171"/>
      <c r="LE824" s="171"/>
      <c r="LF824" s="171"/>
      <c r="LG824" s="171"/>
      <c r="LH824" s="171"/>
      <c r="LI824" s="171"/>
      <c r="LJ824" s="171"/>
      <c r="LK824" s="171"/>
      <c r="LL824" s="171"/>
      <c r="LM824" s="171"/>
      <c r="LN824" s="171"/>
      <c r="LO824" s="171"/>
      <c r="LP824" s="171"/>
      <c r="LQ824" s="171"/>
      <c r="LR824" s="171"/>
      <c r="LS824" s="171"/>
      <c r="LT824" s="171"/>
      <c r="LU824" s="171"/>
      <c r="LV824" s="171"/>
      <c r="LW824" s="171"/>
      <c r="LX824" s="171"/>
      <c r="LY824" s="171"/>
      <c r="LZ824" s="171"/>
      <c r="MA824" s="171"/>
      <c r="MB824" s="171"/>
      <c r="MC824" s="171"/>
      <c r="MD824" s="171"/>
      <c r="ME824" s="171"/>
      <c r="MF824" s="171"/>
      <c r="MG824" s="171"/>
      <c r="MH824" s="171"/>
      <c r="MI824" s="171"/>
      <c r="MJ824" s="171"/>
      <c r="MK824" s="171"/>
      <c r="ML824" s="171"/>
      <c r="MM824" s="171"/>
      <c r="MN824" s="171"/>
      <c r="MO824" s="171"/>
      <c r="MP824" s="171"/>
      <c r="MQ824" s="171"/>
      <c r="MR824" s="171"/>
      <c r="MS824" s="171"/>
      <c r="MT824" s="171"/>
      <c r="MU824" s="171"/>
      <c r="MV824" s="171"/>
      <c r="MW824" s="171"/>
      <c r="MX824" s="171"/>
      <c r="MY824" s="171"/>
      <c r="MZ824" s="171"/>
      <c r="NA824" s="171"/>
      <c r="NB824" s="171"/>
      <c r="NC824" s="171"/>
      <c r="ND824" s="171"/>
      <c r="NE824" s="171"/>
      <c r="NF824" s="171"/>
      <c r="NG824" s="171"/>
      <c r="NH824" s="171"/>
      <c r="NI824" s="171"/>
      <c r="NJ824" s="171"/>
      <c r="NK824" s="171"/>
      <c r="NL824" s="171"/>
      <c r="NM824" s="171"/>
      <c r="NN824" s="171"/>
      <c r="NO824" s="171"/>
      <c r="NP824" s="171"/>
      <c r="NQ824" s="171"/>
      <c r="NR824" s="171"/>
      <c r="NS824" s="171"/>
      <c r="NT824" s="171"/>
      <c r="NU824" s="171"/>
      <c r="NV824" s="171"/>
      <c r="NW824" s="171"/>
      <c r="NX824" s="171"/>
      <c r="NY824" s="171"/>
      <c r="NZ824" s="171"/>
      <c r="OA824" s="171"/>
      <c r="OB824" s="171"/>
      <c r="OC824" s="171"/>
      <c r="OD824" s="171"/>
      <c r="OE824" s="171"/>
      <c r="OF824" s="171"/>
      <c r="OG824" s="171"/>
      <c r="OH824" s="171"/>
      <c r="OI824" s="171"/>
      <c r="OJ824" s="171"/>
      <c r="OK824" s="171"/>
      <c r="OL824" s="171"/>
      <c r="OM824" s="171"/>
      <c r="ON824" s="171"/>
      <c r="OO824" s="171"/>
      <c r="OP824" s="171"/>
      <c r="OQ824" s="171"/>
      <c r="OR824" s="171"/>
      <c r="OS824" s="171"/>
      <c r="OT824" s="171"/>
      <c r="OU824" s="171"/>
      <c r="OV824" s="171"/>
      <c r="OW824" s="171"/>
      <c r="OX824" s="171"/>
      <c r="OY824" s="171"/>
      <c r="OZ824" s="171"/>
      <c r="PA824" s="171"/>
      <c r="PB824" s="171"/>
      <c r="PC824" s="171"/>
      <c r="PD824" s="171"/>
      <c r="PE824" s="171"/>
      <c r="PF824" s="171"/>
      <c r="PG824" s="171"/>
      <c r="PH824" s="171"/>
      <c r="PI824" s="171"/>
      <c r="PJ824" s="171"/>
      <c r="PK824" s="171"/>
      <c r="PL824" s="171"/>
      <c r="PM824" s="171"/>
      <c r="PN824" s="171"/>
      <c r="PO824" s="171"/>
      <c r="PP824" s="171"/>
      <c r="PQ824" s="171"/>
      <c r="PR824" s="171"/>
      <c r="PS824" s="171"/>
      <c r="PT824" s="171"/>
      <c r="PU824" s="171"/>
      <c r="PV824" s="171"/>
      <c r="PW824" s="171"/>
      <c r="PX824" s="171"/>
      <c r="PY824" s="171"/>
      <c r="PZ824" s="171"/>
      <c r="QA824" s="171"/>
      <c r="QB824" s="171"/>
      <c r="QC824" s="171"/>
      <c r="QD824" s="171"/>
      <c r="QE824" s="171"/>
      <c r="QF824" s="171"/>
      <c r="QG824" s="171"/>
      <c r="QH824" s="171"/>
      <c r="QI824" s="171"/>
      <c r="QJ824" s="171"/>
      <c r="QK824" s="171"/>
      <c r="QL824" s="171"/>
      <c r="QM824" s="171"/>
      <c r="QN824" s="171"/>
      <c r="QO824" s="171"/>
      <c r="QP824" s="171"/>
      <c r="QQ824" s="171"/>
      <c r="QR824" s="171"/>
      <c r="QS824" s="171"/>
      <c r="QT824" s="171"/>
      <c r="QU824" s="171"/>
      <c r="QV824" s="171"/>
      <c r="QW824" s="171"/>
      <c r="QX824" s="171"/>
      <c r="QY824" s="171"/>
      <c r="QZ824" s="171"/>
      <c r="RA824" s="171"/>
      <c r="RB824" s="171"/>
      <c r="RC824" s="171"/>
      <c r="RD824" s="171"/>
      <c r="RE824" s="171"/>
      <c r="RF824" s="171"/>
      <c r="RG824" s="171"/>
      <c r="RH824" s="171"/>
      <c r="RI824" s="171"/>
      <c r="RJ824" s="171"/>
      <c r="RK824" s="171"/>
      <c r="RL824" s="171"/>
      <c r="RM824" s="171"/>
      <c r="RN824" s="171"/>
      <c r="RO824" s="171"/>
      <c r="RP824" s="171"/>
      <c r="RQ824" s="171"/>
      <c r="RR824" s="171"/>
      <c r="RS824" s="171"/>
      <c r="RT824" s="171"/>
      <c r="RU824" s="171"/>
      <c r="RV824" s="171"/>
      <c r="RW824" s="171"/>
      <c r="RX824" s="171"/>
      <c r="RY824" s="171"/>
      <c r="RZ824" s="171"/>
      <c r="SA824" s="171"/>
      <c r="SB824" s="171"/>
      <c r="SC824" s="171"/>
      <c r="SD824" s="171"/>
      <c r="SE824" s="171"/>
      <c r="SF824" s="171"/>
      <c r="SG824" s="171"/>
      <c r="SH824" s="171"/>
      <c r="SI824" s="171"/>
      <c r="SJ824" s="171"/>
      <c r="SK824" s="171"/>
      <c r="SL824" s="171"/>
      <c r="SM824" s="171"/>
      <c r="SN824" s="171"/>
      <c r="SO824" s="171"/>
      <c r="SP824" s="171"/>
      <c r="SQ824" s="171"/>
      <c r="SR824" s="171"/>
      <c r="SS824" s="171"/>
      <c r="ST824" s="171"/>
      <c r="SU824" s="171"/>
      <c r="SV824" s="171"/>
      <c r="SW824" s="171"/>
      <c r="SX824" s="171"/>
      <c r="SY824" s="171"/>
      <c r="SZ824" s="171"/>
      <c r="TA824" s="171"/>
      <c r="TB824" s="171"/>
      <c r="TC824" s="171"/>
      <c r="TD824" s="171"/>
      <c r="TE824" s="171"/>
      <c r="TF824" s="171"/>
      <c r="TG824" s="171"/>
      <c r="TH824" s="171"/>
      <c r="TI824" s="171"/>
      <c r="TJ824" s="171"/>
      <c r="TK824" s="171"/>
      <c r="TL824" s="171"/>
      <c r="TM824" s="171"/>
      <c r="TN824" s="171"/>
      <c r="TO824" s="171"/>
      <c r="TP824" s="171"/>
      <c r="TQ824" s="171"/>
      <c r="TR824" s="171"/>
      <c r="TS824" s="171"/>
      <c r="TT824" s="171"/>
      <c r="TU824" s="171"/>
      <c r="TV824" s="171"/>
      <c r="TW824" s="171"/>
      <c r="TX824" s="171"/>
      <c r="TY824" s="171"/>
      <c r="TZ824" s="171"/>
      <c r="UA824" s="171"/>
      <c r="UB824" s="171"/>
      <c r="UC824" s="171"/>
      <c r="UD824" s="171"/>
      <c r="UE824" s="171"/>
      <c r="UF824" s="171"/>
      <c r="UG824" s="171"/>
      <c r="UH824" s="171"/>
      <c r="UI824" s="171"/>
      <c r="UJ824" s="171"/>
      <c r="UK824" s="171"/>
      <c r="UL824" s="171"/>
      <c r="UM824" s="171"/>
      <c r="UN824" s="171"/>
      <c r="UO824" s="171"/>
      <c r="UP824" s="171"/>
      <c r="UQ824" s="171"/>
      <c r="UR824" s="171"/>
      <c r="US824" s="171"/>
      <c r="UT824" s="171"/>
      <c r="UU824" s="171"/>
      <c r="UV824" s="171"/>
      <c r="UW824" s="171"/>
      <c r="UX824" s="171"/>
      <c r="UY824" s="171"/>
      <c r="UZ824" s="171"/>
      <c r="VA824" s="171"/>
      <c r="VB824" s="171"/>
      <c r="VC824" s="171"/>
      <c r="VD824" s="171"/>
      <c r="VE824" s="171"/>
      <c r="VF824" s="171"/>
      <c r="VG824" s="171"/>
      <c r="VH824" s="171"/>
      <c r="VI824" s="171"/>
      <c r="VJ824" s="171"/>
      <c r="VK824" s="171"/>
      <c r="VL824" s="171"/>
      <c r="VM824" s="171"/>
      <c r="VN824" s="171"/>
      <c r="VO824" s="171"/>
      <c r="VP824" s="171"/>
      <c r="VQ824" s="171"/>
      <c r="VR824" s="171"/>
      <c r="VS824" s="171"/>
      <c r="VT824" s="171"/>
      <c r="VU824" s="171"/>
      <c r="VV824" s="171"/>
      <c r="VW824" s="171"/>
      <c r="VX824" s="171"/>
      <c r="VY824" s="171"/>
      <c r="VZ824" s="171"/>
      <c r="WA824" s="171"/>
      <c r="WB824" s="171"/>
      <c r="WC824" s="171"/>
      <c r="WD824" s="171"/>
      <c r="WE824" s="171"/>
      <c r="WF824" s="171"/>
      <c r="WG824" s="171"/>
      <c r="WH824" s="171"/>
      <c r="WI824" s="171"/>
      <c r="WJ824" s="171"/>
      <c r="WK824" s="171"/>
      <c r="WL824" s="171"/>
      <c r="WM824" s="171"/>
      <c r="WN824" s="171"/>
      <c r="WO824" s="171"/>
      <c r="WP824" s="171"/>
      <c r="WQ824" s="171"/>
      <c r="WR824" s="171"/>
      <c r="WS824" s="171"/>
      <c r="WT824" s="171"/>
      <c r="WU824" s="171"/>
      <c r="WV824" s="171"/>
      <c r="WW824" s="171"/>
      <c r="WX824" s="171"/>
      <c r="WY824" s="171"/>
      <c r="WZ824" s="171"/>
      <c r="XA824" s="171"/>
      <c r="XB824" s="171"/>
      <c r="XC824" s="171"/>
      <c r="XD824" s="171"/>
      <c r="XE824" s="171"/>
      <c r="XF824" s="171"/>
      <c r="XG824" s="171"/>
      <c r="XH824" s="171"/>
      <c r="XI824" s="171"/>
      <c r="XJ824" s="171"/>
      <c r="XK824" s="171"/>
      <c r="XL824" s="171"/>
      <c r="XM824" s="171"/>
      <c r="XN824" s="171"/>
      <c r="XO824" s="171"/>
      <c r="XP824" s="171"/>
      <c r="XQ824" s="171"/>
      <c r="XR824" s="171"/>
      <c r="XS824" s="171"/>
      <c r="XT824" s="171"/>
      <c r="XU824" s="171"/>
      <c r="XV824" s="171"/>
      <c r="XW824" s="171"/>
      <c r="XX824" s="171"/>
      <c r="XY824" s="171"/>
      <c r="XZ824" s="171"/>
      <c r="YA824" s="171"/>
      <c r="YB824" s="171"/>
      <c r="YC824" s="171"/>
      <c r="YD824" s="171"/>
      <c r="YE824" s="171"/>
      <c r="YF824" s="171"/>
      <c r="YG824" s="171"/>
      <c r="YH824" s="171"/>
      <c r="YI824" s="171"/>
      <c r="YJ824" s="171"/>
      <c r="YK824" s="171"/>
      <c r="YL824" s="171"/>
      <c r="YM824" s="171"/>
      <c r="YN824" s="171"/>
      <c r="YO824" s="171"/>
      <c r="YP824" s="171"/>
      <c r="YQ824" s="171"/>
      <c r="YR824" s="171"/>
      <c r="YS824" s="171"/>
      <c r="YT824" s="171"/>
      <c r="YU824" s="171"/>
      <c r="YV824" s="171"/>
      <c r="YW824" s="171"/>
      <c r="YX824" s="171"/>
      <c r="YY824" s="171"/>
      <c r="YZ824" s="171"/>
      <c r="ZA824" s="171"/>
      <c r="ZB824" s="171"/>
      <c r="ZC824" s="171"/>
      <c r="ZD824" s="171"/>
      <c r="ZE824" s="171"/>
      <c r="ZF824" s="171"/>
      <c r="ZG824" s="171"/>
      <c r="ZH824" s="171"/>
      <c r="ZI824" s="171"/>
      <c r="ZJ824" s="171"/>
      <c r="ZK824" s="171"/>
      <c r="ZL824" s="171"/>
      <c r="ZM824" s="171"/>
      <c r="ZN824" s="171"/>
      <c r="ZO824" s="171"/>
      <c r="ZP824" s="171"/>
      <c r="ZQ824" s="171"/>
      <c r="ZR824" s="171"/>
      <c r="ZS824" s="171"/>
      <c r="ZT824" s="171"/>
      <c r="ZU824" s="171"/>
      <c r="ZV824" s="171"/>
      <c r="ZW824" s="171"/>
      <c r="ZX824" s="171"/>
      <c r="ZY824" s="171"/>
      <c r="ZZ824" s="171"/>
      <c r="AAA824" s="171"/>
      <c r="AAB824" s="171"/>
      <c r="AAC824" s="171"/>
      <c r="AAD824" s="171"/>
      <c r="AAE824" s="171"/>
      <c r="AAF824" s="171"/>
      <c r="AAG824" s="171"/>
      <c r="AAH824" s="171"/>
      <c r="AAI824" s="171"/>
      <c r="AAJ824" s="171"/>
      <c r="AAK824" s="171"/>
      <c r="AAL824" s="171"/>
      <c r="AAM824" s="171"/>
      <c r="AAN824" s="171"/>
      <c r="AAO824" s="171"/>
      <c r="AAP824" s="171"/>
      <c r="AAQ824" s="171"/>
      <c r="AAR824" s="171"/>
      <c r="AAS824" s="171"/>
      <c r="AAT824" s="171"/>
      <c r="AAU824" s="171"/>
      <c r="AAV824" s="171"/>
      <c r="AAW824" s="171"/>
      <c r="AAX824" s="171"/>
      <c r="AAY824" s="171"/>
      <c r="AAZ824" s="171"/>
      <c r="ABA824" s="171"/>
      <c r="ABB824" s="171"/>
      <c r="ABC824" s="171"/>
      <c r="ABD824" s="171"/>
      <c r="ABE824" s="171"/>
      <c r="ABF824" s="171"/>
      <c r="ABG824" s="171"/>
      <c r="ABH824" s="171"/>
      <c r="ABI824" s="171"/>
      <c r="ABJ824" s="171"/>
      <c r="ABK824" s="171"/>
      <c r="ABL824" s="171"/>
      <c r="ABM824" s="171"/>
      <c r="ABN824" s="171"/>
      <c r="ABO824" s="171"/>
      <c r="ABP824" s="171"/>
      <c r="ABQ824" s="171"/>
      <c r="ABR824" s="171"/>
      <c r="ABS824" s="171"/>
      <c r="ABT824" s="171"/>
      <c r="ABU824" s="171"/>
      <c r="ABV824" s="171"/>
      <c r="ABW824" s="171"/>
      <c r="ABX824" s="171"/>
      <c r="ABY824" s="171"/>
      <c r="ABZ824" s="171"/>
      <c r="ACA824" s="171"/>
      <c r="ACB824" s="171"/>
      <c r="ACC824" s="171"/>
      <c r="ACD824" s="171"/>
      <c r="ACE824" s="171"/>
      <c r="ACF824" s="171"/>
      <c r="ACG824" s="171"/>
      <c r="ACH824" s="171"/>
      <c r="ACI824" s="171"/>
      <c r="ACJ824" s="171"/>
      <c r="ACK824" s="171"/>
      <c r="ACL824" s="171"/>
      <c r="ACM824" s="171"/>
      <c r="ACN824" s="171"/>
      <c r="ACO824" s="171"/>
      <c r="ACP824" s="171"/>
      <c r="ACQ824" s="171"/>
      <c r="ACR824" s="171"/>
      <c r="ACS824" s="171"/>
      <c r="ACT824" s="171"/>
      <c r="ACU824" s="171"/>
      <c r="ACV824" s="171"/>
      <c r="ACW824" s="171"/>
      <c r="ACX824" s="171"/>
      <c r="ACY824" s="171"/>
      <c r="ACZ824" s="171"/>
      <c r="ADA824" s="171"/>
      <c r="ADB824" s="171"/>
      <c r="ADC824" s="171"/>
      <c r="ADD824" s="171"/>
      <c r="ADE824" s="171"/>
      <c r="ADF824" s="171"/>
      <c r="ADG824" s="171"/>
      <c r="ADH824" s="171"/>
      <c r="ADI824" s="171"/>
      <c r="ADJ824" s="171"/>
      <c r="ADK824" s="171"/>
      <c r="ADL824" s="171"/>
      <c r="ADM824" s="171"/>
      <c r="ADN824" s="171"/>
      <c r="ADO824" s="171"/>
      <c r="ADP824" s="171"/>
      <c r="ADQ824" s="171"/>
      <c r="ADR824" s="171"/>
      <c r="ADS824" s="171"/>
      <c r="ADT824" s="171"/>
      <c r="ADU824" s="171"/>
      <c r="ADV824" s="171"/>
      <c r="ADW824" s="171"/>
      <c r="ADX824" s="171"/>
      <c r="ADY824" s="171"/>
      <c r="ADZ824" s="171"/>
      <c r="AEA824" s="171"/>
      <c r="AEB824" s="171"/>
      <c r="AEC824" s="171"/>
      <c r="AED824" s="171"/>
      <c r="AEE824" s="171"/>
      <c r="AEF824" s="171"/>
      <c r="AEG824" s="171"/>
      <c r="AEH824" s="171"/>
      <c r="AEI824" s="171"/>
      <c r="AEJ824" s="171"/>
      <c r="AEK824" s="171"/>
      <c r="AEL824" s="171"/>
      <c r="AEM824" s="171"/>
      <c r="AEN824" s="171"/>
      <c r="AEO824" s="171"/>
      <c r="AEP824" s="171"/>
      <c r="AEQ824" s="171"/>
      <c r="AER824" s="171"/>
      <c r="AES824" s="171"/>
      <c r="AET824" s="171"/>
      <c r="AEU824" s="171"/>
      <c r="AEV824" s="171"/>
      <c r="AEW824" s="171"/>
      <c r="AEX824" s="171"/>
      <c r="AEY824" s="171"/>
      <c r="AEZ824" s="171"/>
      <c r="AFA824" s="171"/>
      <c r="AFB824" s="171"/>
      <c r="AFC824" s="171"/>
      <c r="AFD824" s="171"/>
      <c r="AFE824" s="171"/>
      <c r="AFF824" s="171"/>
      <c r="AFG824" s="171"/>
      <c r="AFH824" s="171"/>
      <c r="AFI824" s="171"/>
      <c r="AFJ824" s="171"/>
      <c r="AFK824" s="171"/>
      <c r="AFL824" s="171"/>
      <c r="AFM824" s="171"/>
      <c r="AFN824" s="171"/>
      <c r="AFO824" s="171"/>
      <c r="AFP824" s="171"/>
      <c r="AFQ824" s="171"/>
      <c r="AFR824" s="171"/>
      <c r="AFS824" s="171"/>
      <c r="AFT824" s="171"/>
      <c r="AFU824" s="171"/>
      <c r="AFV824" s="171"/>
      <c r="AFW824" s="171"/>
      <c r="AFX824" s="171"/>
      <c r="AFY824" s="171"/>
      <c r="AFZ824" s="171"/>
      <c r="AGA824" s="171"/>
      <c r="AGB824" s="171"/>
      <c r="AGC824" s="171"/>
      <c r="AGD824" s="171"/>
      <c r="AGE824" s="171"/>
      <c r="AGF824" s="171"/>
      <c r="AGG824" s="171"/>
      <c r="AGH824" s="171"/>
      <c r="AGI824" s="171"/>
      <c r="AGJ824" s="171"/>
      <c r="AGK824" s="171"/>
      <c r="AGL824" s="171"/>
      <c r="AGM824" s="171"/>
      <c r="AGN824" s="171"/>
      <c r="AGO824" s="171"/>
      <c r="AGP824" s="171"/>
      <c r="AGQ824" s="171"/>
      <c r="AGR824" s="171"/>
      <c r="AGS824" s="171"/>
      <c r="AGT824" s="171"/>
      <c r="AGU824" s="171"/>
      <c r="AGV824" s="171"/>
      <c r="AGW824" s="171"/>
      <c r="AGX824" s="171"/>
      <c r="AGY824" s="171"/>
      <c r="AGZ824" s="171"/>
      <c r="AHA824" s="171"/>
      <c r="AHB824" s="171"/>
      <c r="AHC824" s="171"/>
      <c r="AHD824" s="171"/>
      <c r="AHE824" s="171"/>
      <c r="AHF824" s="171"/>
      <c r="AHG824" s="171"/>
      <c r="AHH824" s="171"/>
      <c r="AHI824" s="171"/>
      <c r="AHJ824" s="171"/>
      <c r="AHK824" s="171"/>
      <c r="AHL824" s="171"/>
      <c r="AHM824" s="171"/>
      <c r="AHN824" s="171"/>
      <c r="AHO824" s="171"/>
      <c r="AHP824" s="171"/>
      <c r="AHQ824" s="171"/>
      <c r="AHR824" s="171"/>
      <c r="AHS824" s="171"/>
      <c r="AHT824" s="171"/>
      <c r="AHU824" s="171"/>
      <c r="AHV824" s="171"/>
      <c r="AHW824" s="171"/>
      <c r="AHX824" s="171"/>
      <c r="AHY824" s="171"/>
      <c r="AHZ824" s="171"/>
      <c r="AIA824" s="171"/>
      <c r="AIB824" s="171"/>
      <c r="AIC824" s="171"/>
      <c r="AID824" s="171"/>
      <c r="AIE824" s="171"/>
      <c r="AIF824" s="171"/>
      <c r="AIG824" s="171"/>
      <c r="AIH824" s="171"/>
      <c r="AII824" s="171"/>
      <c r="AIJ824" s="171"/>
      <c r="AIK824" s="171"/>
      <c r="AIL824" s="171"/>
      <c r="AIM824" s="171"/>
      <c r="AIN824" s="171"/>
      <c r="AIO824" s="171"/>
      <c r="AIP824" s="171"/>
      <c r="AIQ824" s="171"/>
      <c r="AIR824" s="171"/>
      <c r="AIS824" s="171"/>
      <c r="AIT824" s="171"/>
      <c r="AIU824" s="171"/>
      <c r="AIV824" s="171"/>
      <c r="AIW824" s="171"/>
      <c r="AIX824" s="171"/>
      <c r="AIY824" s="171"/>
      <c r="AIZ824" s="171"/>
      <c r="AJA824" s="171"/>
      <c r="AJB824" s="171"/>
      <c r="AJC824" s="171"/>
      <c r="AJD824" s="171"/>
      <c r="AJE824" s="171"/>
      <c r="AJF824" s="171"/>
      <c r="AJG824" s="171"/>
      <c r="AJH824" s="171"/>
      <c r="AJI824" s="171"/>
      <c r="AJJ824" s="171"/>
      <c r="AJK824" s="171"/>
      <c r="AJL824" s="171"/>
      <c r="AJM824" s="171"/>
      <c r="AJN824" s="171"/>
      <c r="AJO824" s="171"/>
      <c r="AJP824" s="171"/>
      <c r="AJQ824" s="171"/>
      <c r="AJR824" s="171"/>
      <c r="AJS824" s="171"/>
      <c r="AJT824" s="171"/>
      <c r="AJU824" s="171"/>
      <c r="AJV824" s="171"/>
      <c r="AJW824" s="171"/>
      <c r="AJX824" s="171"/>
      <c r="AJY824" s="171"/>
      <c r="AJZ824" s="171"/>
      <c r="AKA824" s="171"/>
      <c r="AKB824" s="171"/>
      <c r="AKC824" s="171"/>
      <c r="AKD824" s="171"/>
      <c r="AKE824" s="171"/>
      <c r="AKF824" s="171"/>
      <c r="AKG824" s="171"/>
      <c r="AKH824" s="171"/>
      <c r="AKI824" s="171"/>
      <c r="AKJ824" s="171"/>
      <c r="AKK824" s="171"/>
      <c r="AKL824" s="171"/>
      <c r="AKM824" s="171"/>
      <c r="AKN824" s="171"/>
      <c r="AKO824" s="171"/>
      <c r="AKP824" s="171"/>
      <c r="AKQ824" s="171"/>
      <c r="AKR824" s="171"/>
      <c r="AKS824" s="171"/>
      <c r="AKT824" s="171"/>
      <c r="AKU824" s="171"/>
      <c r="AKV824" s="171"/>
      <c r="AKW824" s="171"/>
      <c r="AKX824" s="171"/>
      <c r="AKY824" s="171"/>
      <c r="AKZ824" s="171"/>
      <c r="ALA824" s="171"/>
      <c r="ALB824" s="171"/>
      <c r="ALC824" s="171"/>
      <c r="ALD824" s="171"/>
      <c r="ALE824" s="171"/>
      <c r="ALF824" s="171"/>
      <c r="ALG824" s="171"/>
      <c r="ALH824" s="171"/>
      <c r="ALI824" s="171"/>
      <c r="ALJ824" s="171"/>
      <c r="ALK824" s="171"/>
      <c r="ALL824" s="171"/>
      <c r="ALM824" s="171"/>
      <c r="ALN824" s="171"/>
      <c r="ALO824" s="171"/>
      <c r="ALP824" s="171"/>
      <c r="ALQ824" s="171"/>
      <c r="ALR824" s="171"/>
      <c r="ALS824" s="171"/>
      <c r="ALT824" s="171"/>
      <c r="ALU824" s="171"/>
      <c r="ALV824" s="171"/>
      <c r="ALW824" s="171"/>
      <c r="ALX824" s="171"/>
      <c r="ALY824" s="171"/>
      <c r="ALZ824" s="171"/>
      <c r="AMA824" s="171"/>
      <c r="AMB824" s="171"/>
      <c r="AMC824" s="171"/>
      <c r="AMD824" s="171"/>
      <c r="AME824" s="171"/>
      <c r="AMF824" s="171"/>
      <c r="AMG824" s="171"/>
      <c r="AMH824" s="171"/>
      <c r="AMI824" s="171"/>
      <c r="AMJ824" s="171"/>
      <c r="AMK824" s="171"/>
      <c r="AML824" s="171"/>
      <c r="AMM824" s="171"/>
      <c r="AMN824" s="171"/>
      <c r="AMO824" s="171"/>
      <c r="AMP824" s="171"/>
      <c r="AMQ824" s="171"/>
      <c r="AMR824" s="171"/>
      <c r="AMS824" s="171"/>
      <c r="AMT824" s="171"/>
      <c r="AMU824" s="171"/>
      <c r="AMV824" s="171"/>
      <c r="AMW824" s="171"/>
      <c r="AMX824" s="171"/>
      <c r="AMY824" s="171"/>
      <c r="AMZ824" s="171"/>
      <c r="ANA824" s="171"/>
      <c r="ANB824" s="171"/>
      <c r="ANC824" s="171"/>
      <c r="AND824" s="171"/>
      <c r="ANE824" s="171"/>
      <c r="ANF824" s="171"/>
      <c r="ANG824" s="171"/>
      <c r="ANH824" s="171"/>
      <c r="ANI824" s="171"/>
      <c r="ANJ824" s="171"/>
      <c r="ANK824" s="171"/>
      <c r="ANL824" s="171"/>
      <c r="ANM824" s="171"/>
      <c r="ANN824" s="171"/>
      <c r="ANO824" s="171"/>
      <c r="ANP824" s="171"/>
      <c r="ANQ824" s="171"/>
      <c r="ANR824" s="171"/>
      <c r="ANS824" s="171"/>
      <c r="ANT824" s="171"/>
      <c r="ANU824" s="171"/>
      <c r="ANV824" s="171"/>
      <c r="ANW824" s="171"/>
      <c r="ANX824" s="171"/>
      <c r="ANY824" s="171"/>
      <c r="ANZ824" s="171"/>
      <c r="AOA824" s="171"/>
      <c r="AOB824" s="171"/>
      <c r="AOC824" s="171"/>
      <c r="AOD824" s="171"/>
      <c r="AOE824" s="171"/>
      <c r="AOF824" s="171"/>
      <c r="AOG824" s="171"/>
      <c r="AOH824" s="171"/>
      <c r="AOI824" s="171"/>
      <c r="AOJ824" s="171"/>
      <c r="AOK824" s="171"/>
      <c r="AOL824" s="171"/>
      <c r="AOM824" s="171"/>
      <c r="AON824" s="171"/>
      <c r="AOO824" s="171"/>
      <c r="AOP824" s="171"/>
      <c r="AOQ824" s="171"/>
      <c r="AOR824" s="171"/>
      <c r="AOS824" s="171"/>
      <c r="AOT824" s="171"/>
      <c r="AOU824" s="171"/>
      <c r="AOV824" s="171"/>
      <c r="AOW824" s="171"/>
      <c r="AOX824" s="171"/>
      <c r="AOY824" s="171"/>
      <c r="AOZ824" s="171"/>
      <c r="APA824" s="171"/>
      <c r="APB824" s="171"/>
      <c r="APC824" s="171"/>
      <c r="APD824" s="171"/>
      <c r="APE824" s="171"/>
      <c r="APF824" s="171"/>
      <c r="APG824" s="171"/>
      <c r="APH824" s="171"/>
      <c r="API824" s="171"/>
      <c r="APJ824" s="171"/>
      <c r="APK824" s="171"/>
      <c r="APL824" s="171"/>
      <c r="APM824" s="171"/>
      <c r="APN824" s="171"/>
      <c r="APO824" s="171"/>
      <c r="APP824" s="171"/>
      <c r="APQ824" s="171"/>
      <c r="APR824" s="171"/>
      <c r="APS824" s="171"/>
      <c r="APT824" s="171"/>
      <c r="APU824" s="171"/>
      <c r="APV824" s="171"/>
      <c r="APW824" s="171"/>
      <c r="APX824" s="171"/>
      <c r="APY824" s="171"/>
      <c r="APZ824" s="171"/>
      <c r="AQA824" s="171"/>
      <c r="AQB824" s="171"/>
      <c r="AQC824" s="171"/>
      <c r="AQD824" s="171"/>
      <c r="AQE824" s="171"/>
      <c r="AQF824" s="171"/>
      <c r="AQG824" s="171"/>
      <c r="AQH824" s="171"/>
      <c r="AQI824" s="171"/>
      <c r="AQJ824" s="171"/>
      <c r="AQK824" s="171"/>
      <c r="AQL824" s="171"/>
      <c r="AQM824" s="171"/>
      <c r="AQN824" s="171"/>
      <c r="AQO824" s="171"/>
      <c r="AQP824" s="171"/>
      <c r="AQQ824" s="171"/>
      <c r="AQR824" s="171"/>
      <c r="AQS824" s="171"/>
      <c r="AQT824" s="171"/>
      <c r="AQU824" s="171"/>
      <c r="AQV824" s="171"/>
      <c r="AQW824" s="171"/>
      <c r="AQX824" s="171"/>
      <c r="AQY824" s="171"/>
      <c r="AQZ824" s="171"/>
      <c r="ARA824" s="171"/>
      <c r="ARB824" s="171"/>
      <c r="ARC824" s="171"/>
      <c r="ARD824" s="171"/>
      <c r="ARE824" s="171"/>
      <c r="ARF824" s="171"/>
      <c r="ARG824" s="171"/>
      <c r="ARH824" s="171"/>
      <c r="ARI824" s="171"/>
      <c r="ARJ824" s="171"/>
      <c r="ARK824" s="171"/>
      <c r="ARL824" s="171"/>
      <c r="ARM824" s="171"/>
      <c r="ARN824" s="171"/>
      <c r="ARO824" s="171"/>
      <c r="ARP824" s="171"/>
      <c r="ARQ824" s="171"/>
      <c r="ARR824" s="171"/>
      <c r="ARS824" s="171"/>
      <c r="ART824" s="171"/>
      <c r="ARU824" s="171"/>
      <c r="ARV824" s="171"/>
      <c r="ARW824" s="171"/>
      <c r="ARX824" s="171"/>
      <c r="ARY824" s="171"/>
      <c r="ARZ824" s="171"/>
      <c r="ASA824" s="171"/>
      <c r="ASB824" s="171"/>
      <c r="ASC824" s="171"/>
      <c r="ASD824" s="171"/>
      <c r="ASE824" s="171"/>
      <c r="ASF824" s="171"/>
      <c r="ASG824" s="171"/>
      <c r="ASH824" s="171"/>
      <c r="ASI824" s="171"/>
      <c r="ASJ824" s="171"/>
      <c r="ASK824" s="171"/>
      <c r="ASL824" s="171"/>
      <c r="ASM824" s="171"/>
      <c r="ASN824" s="171"/>
      <c r="ASO824" s="171"/>
      <c r="ASP824" s="171"/>
      <c r="ASQ824" s="171"/>
      <c r="ASR824" s="171"/>
      <c r="ASS824" s="171"/>
      <c r="AST824" s="171"/>
      <c r="ASU824" s="171"/>
      <c r="ASV824" s="171"/>
      <c r="ASW824" s="171"/>
      <c r="ASX824" s="171"/>
      <c r="ASY824" s="171"/>
      <c r="ASZ824" s="171"/>
      <c r="ATA824" s="171"/>
      <c r="ATB824" s="171"/>
      <c r="ATC824" s="171"/>
      <c r="ATD824" s="171"/>
      <c r="ATE824" s="171"/>
      <c r="ATF824" s="171"/>
      <c r="ATG824" s="171"/>
      <c r="ATH824" s="171"/>
      <c r="ATI824" s="171"/>
      <c r="ATJ824" s="171"/>
      <c r="ATK824" s="171"/>
      <c r="ATL824" s="171"/>
      <c r="ATM824" s="171"/>
      <c r="ATN824" s="171"/>
      <c r="ATO824" s="171"/>
      <c r="ATP824" s="171"/>
      <c r="ATQ824" s="171"/>
      <c r="ATR824" s="171"/>
      <c r="ATS824" s="171"/>
      <c r="ATT824" s="171"/>
      <c r="ATU824" s="171"/>
      <c r="ATV824" s="171"/>
      <c r="ATW824" s="171"/>
      <c r="ATX824" s="171"/>
      <c r="ATY824" s="171"/>
      <c r="ATZ824" s="171"/>
      <c r="AUA824" s="171"/>
      <c r="AUB824" s="171"/>
      <c r="AUC824" s="171"/>
      <c r="AUD824" s="171"/>
      <c r="AUE824" s="171"/>
      <c r="AUF824" s="171"/>
      <c r="AUG824" s="171"/>
      <c r="AUH824" s="171"/>
      <c r="AUI824" s="171"/>
      <c r="AUJ824" s="171"/>
      <c r="AUK824" s="171"/>
      <c r="AUL824" s="171"/>
      <c r="AUM824" s="171"/>
      <c r="AUN824" s="171"/>
      <c r="AUO824" s="171"/>
      <c r="AUP824" s="171"/>
      <c r="AUQ824" s="171"/>
      <c r="AUR824" s="171"/>
      <c r="AUS824" s="171"/>
      <c r="AUT824" s="171"/>
      <c r="AUU824" s="171"/>
      <c r="AUV824" s="171"/>
      <c r="AUW824" s="171"/>
      <c r="AUX824" s="171"/>
      <c r="AUY824" s="171"/>
      <c r="AUZ824" s="171"/>
      <c r="AVA824" s="171"/>
      <c r="AVB824" s="171"/>
      <c r="AVC824" s="171"/>
      <c r="AVD824" s="171"/>
      <c r="AVE824" s="171"/>
      <c r="AVF824" s="171"/>
      <c r="AVG824" s="171"/>
      <c r="AVH824" s="171"/>
      <c r="AVI824" s="171"/>
      <c r="AVJ824" s="171"/>
      <c r="AVK824" s="171"/>
      <c r="AVL824" s="171"/>
      <c r="AVM824" s="171"/>
      <c r="AVN824" s="171"/>
      <c r="AVO824" s="171"/>
      <c r="AVP824" s="171"/>
      <c r="AVQ824" s="171"/>
      <c r="AVR824" s="171"/>
      <c r="AVS824" s="171"/>
      <c r="AVT824" s="171"/>
      <c r="AVU824" s="171"/>
      <c r="AVV824" s="171"/>
      <c r="AVW824" s="171"/>
      <c r="AVX824" s="171"/>
      <c r="AVY824" s="171"/>
      <c r="AVZ824" s="171"/>
      <c r="AWA824" s="171"/>
      <c r="AWB824" s="171"/>
      <c r="AWC824" s="171"/>
      <c r="AWD824" s="171"/>
      <c r="AWE824" s="171"/>
      <c r="AWF824" s="171"/>
      <c r="AWG824" s="171"/>
      <c r="AWH824" s="171"/>
      <c r="AWI824" s="171"/>
      <c r="AWJ824" s="171"/>
      <c r="AWK824" s="171"/>
      <c r="AWL824" s="171"/>
      <c r="AWM824" s="171"/>
      <c r="AWN824" s="171"/>
      <c r="AWO824" s="171"/>
      <c r="AWP824" s="171"/>
      <c r="AWQ824" s="171"/>
      <c r="AWR824" s="171"/>
      <c r="AWS824" s="171"/>
      <c r="AWT824" s="171"/>
      <c r="AWU824" s="171"/>
      <c r="AWV824" s="171"/>
      <c r="AWW824" s="171"/>
      <c r="AWX824" s="171"/>
      <c r="AWY824" s="171"/>
      <c r="AWZ824" s="171"/>
      <c r="AXA824" s="171"/>
      <c r="AXB824" s="171"/>
      <c r="AXC824" s="171"/>
      <c r="AXD824" s="171"/>
      <c r="AXE824" s="171"/>
      <c r="AXF824" s="171"/>
      <c r="AXG824" s="171"/>
      <c r="AXH824" s="171"/>
      <c r="AXI824" s="171"/>
      <c r="AXJ824" s="171"/>
      <c r="AXK824" s="171"/>
      <c r="AXL824" s="171"/>
      <c r="AXM824" s="171"/>
      <c r="AXN824" s="171"/>
      <c r="AXO824" s="171"/>
      <c r="AXP824" s="171"/>
      <c r="AXQ824" s="171"/>
      <c r="AXR824" s="171"/>
      <c r="AXS824" s="171"/>
      <c r="AXT824" s="171"/>
      <c r="AXU824" s="171"/>
      <c r="AXV824" s="171"/>
      <c r="AXW824" s="171"/>
      <c r="AXX824" s="171"/>
      <c r="AXY824" s="171"/>
      <c r="AXZ824" s="171"/>
      <c r="AYA824" s="171"/>
      <c r="AYB824" s="171"/>
      <c r="AYC824" s="171"/>
      <c r="AYD824" s="171"/>
      <c r="AYE824" s="171"/>
      <c r="AYF824" s="171"/>
      <c r="AYG824" s="171"/>
      <c r="AYH824" s="171"/>
      <c r="AYI824" s="171"/>
      <c r="AYJ824" s="171"/>
      <c r="AYK824" s="171"/>
      <c r="AYL824" s="171"/>
      <c r="AYM824" s="171"/>
      <c r="AYN824" s="171"/>
      <c r="AYO824" s="171"/>
      <c r="AYP824" s="171"/>
      <c r="AYQ824" s="171"/>
      <c r="AYR824" s="171"/>
      <c r="AYS824" s="171"/>
      <c r="AYT824" s="171"/>
      <c r="AYU824" s="171"/>
      <c r="AYV824" s="171"/>
      <c r="AYW824" s="171"/>
      <c r="AYX824" s="171"/>
      <c r="AYY824" s="171"/>
      <c r="AYZ824" s="171"/>
      <c r="AZA824" s="171"/>
      <c r="AZB824" s="171"/>
      <c r="AZC824" s="171"/>
      <c r="AZD824" s="171"/>
      <c r="AZE824" s="171"/>
      <c r="AZF824" s="171"/>
      <c r="AZG824" s="171"/>
      <c r="AZH824" s="171"/>
      <c r="AZI824" s="171"/>
      <c r="AZJ824" s="171"/>
      <c r="AZK824" s="171"/>
      <c r="AZL824" s="171"/>
      <c r="AZM824" s="171"/>
      <c r="AZN824" s="171"/>
      <c r="AZO824" s="171"/>
      <c r="AZP824" s="171"/>
      <c r="AZQ824" s="171"/>
      <c r="AZR824" s="171"/>
      <c r="AZS824" s="171"/>
      <c r="AZT824" s="171"/>
      <c r="AZU824" s="171"/>
      <c r="AZV824" s="171"/>
      <c r="AZW824" s="171"/>
      <c r="AZX824" s="171"/>
      <c r="AZY824" s="171"/>
      <c r="AZZ824" s="171"/>
      <c r="BAA824" s="171"/>
      <c r="BAB824" s="171"/>
      <c r="BAC824" s="171"/>
      <c r="BAD824" s="171"/>
      <c r="BAE824" s="171"/>
      <c r="BAF824" s="171"/>
      <c r="BAG824" s="171"/>
      <c r="BAH824" s="171"/>
      <c r="BAI824" s="171"/>
      <c r="BAJ824" s="171"/>
      <c r="BAK824" s="171"/>
      <c r="BAL824" s="171"/>
      <c r="BAM824" s="171"/>
      <c r="BAN824" s="171"/>
      <c r="BAO824" s="171"/>
      <c r="BAP824" s="171"/>
      <c r="BAQ824" s="171"/>
      <c r="BAR824" s="171"/>
      <c r="BAS824" s="171"/>
      <c r="BAT824" s="171"/>
      <c r="BAU824" s="171"/>
      <c r="BAV824" s="171"/>
      <c r="BAW824" s="171"/>
      <c r="BAX824" s="171"/>
      <c r="BAY824" s="171"/>
      <c r="BAZ824" s="171"/>
      <c r="BBA824" s="171"/>
      <c r="BBB824" s="171"/>
      <c r="BBC824" s="171"/>
      <c r="BBD824" s="171"/>
      <c r="BBE824" s="171"/>
      <c r="BBF824" s="171"/>
      <c r="BBG824" s="171"/>
      <c r="BBH824" s="171"/>
      <c r="BBI824" s="171"/>
      <c r="BBJ824" s="171"/>
      <c r="BBK824" s="171"/>
      <c r="BBL824" s="171"/>
      <c r="BBM824" s="171"/>
      <c r="BBN824" s="171"/>
      <c r="BBO824" s="171"/>
      <c r="BBP824" s="171"/>
      <c r="BBQ824" s="171"/>
      <c r="BBR824" s="171"/>
      <c r="BBS824" s="171"/>
      <c r="BBT824" s="171"/>
      <c r="BBU824" s="171"/>
      <c r="BBV824" s="171"/>
      <c r="BBW824" s="171"/>
      <c r="BBX824" s="171"/>
      <c r="BBY824" s="171"/>
      <c r="BBZ824" s="171"/>
      <c r="BCA824" s="171"/>
      <c r="BCB824" s="171"/>
      <c r="BCC824" s="171"/>
      <c r="BCD824" s="171"/>
      <c r="BCE824" s="171"/>
      <c r="BCF824" s="171"/>
      <c r="BCG824" s="171"/>
      <c r="BCH824" s="171"/>
      <c r="BCI824" s="171"/>
      <c r="BCJ824" s="171"/>
      <c r="BCK824" s="171"/>
      <c r="BCL824" s="171"/>
      <c r="BCM824" s="171"/>
      <c r="BCN824" s="171"/>
      <c r="BCO824" s="171"/>
      <c r="BCP824" s="171"/>
      <c r="BCQ824" s="171"/>
      <c r="BCR824" s="171"/>
      <c r="BCS824" s="171"/>
      <c r="BCT824" s="171"/>
      <c r="BCU824" s="171"/>
      <c r="BCV824" s="171"/>
      <c r="BCW824" s="171"/>
      <c r="BCX824" s="171"/>
      <c r="BCY824" s="171"/>
      <c r="BCZ824" s="171"/>
      <c r="BDA824" s="171"/>
      <c r="BDB824" s="171"/>
      <c r="BDC824" s="171"/>
      <c r="BDD824" s="171"/>
      <c r="BDE824" s="171"/>
      <c r="BDF824" s="171"/>
      <c r="BDG824" s="171"/>
      <c r="BDH824" s="171"/>
      <c r="BDI824" s="171"/>
      <c r="BDJ824" s="171"/>
      <c r="BDK824" s="171"/>
      <c r="BDL824" s="171"/>
      <c r="BDM824" s="171"/>
      <c r="BDN824" s="171"/>
      <c r="BDO824" s="171"/>
      <c r="BDP824" s="171"/>
      <c r="BDQ824" s="171"/>
      <c r="BDR824" s="171"/>
      <c r="BDS824" s="171"/>
      <c r="BDT824" s="171"/>
      <c r="BDU824" s="171"/>
      <c r="BDV824" s="171"/>
      <c r="BDW824" s="171"/>
      <c r="BDX824" s="171"/>
      <c r="BDY824" s="171"/>
      <c r="BDZ824" s="171"/>
      <c r="BEA824" s="171"/>
      <c r="BEB824" s="171"/>
      <c r="BEC824" s="171"/>
      <c r="BED824" s="171"/>
      <c r="BEE824" s="171"/>
      <c r="BEF824" s="171"/>
      <c r="BEG824" s="171"/>
      <c r="BEH824" s="171"/>
      <c r="BEI824" s="171"/>
      <c r="BEJ824" s="171"/>
      <c r="BEK824" s="171"/>
      <c r="BEL824" s="171"/>
      <c r="BEM824" s="171"/>
      <c r="BEN824" s="171"/>
      <c r="BEO824" s="171"/>
      <c r="BEP824" s="171"/>
      <c r="BEQ824" s="171"/>
      <c r="BER824" s="171"/>
      <c r="BES824" s="171"/>
      <c r="BET824" s="171"/>
      <c r="BEU824" s="171"/>
      <c r="BEV824" s="171"/>
      <c r="BEW824" s="171"/>
      <c r="BEX824" s="171"/>
      <c r="BEY824" s="171"/>
      <c r="BEZ824" s="171"/>
      <c r="BFA824" s="171"/>
      <c r="BFB824" s="171"/>
      <c r="BFC824" s="171"/>
      <c r="BFD824" s="171"/>
      <c r="BFE824" s="171"/>
      <c r="BFF824" s="171"/>
      <c r="BFG824" s="171"/>
      <c r="BFH824" s="171"/>
      <c r="BFI824" s="171"/>
      <c r="BFJ824" s="171"/>
      <c r="BFK824" s="171"/>
      <c r="BFL824" s="171"/>
      <c r="BFM824" s="171"/>
      <c r="BFN824" s="171"/>
      <c r="BFO824" s="171"/>
      <c r="BFP824" s="171"/>
      <c r="BFQ824" s="171"/>
      <c r="BFR824" s="171"/>
      <c r="BFS824" s="171"/>
      <c r="BFT824" s="171"/>
      <c r="BFU824" s="171"/>
      <c r="BFV824" s="171"/>
      <c r="BFW824" s="171"/>
      <c r="BFX824" s="171"/>
      <c r="BFY824" s="171"/>
      <c r="BFZ824" s="171"/>
      <c r="BGA824" s="171"/>
      <c r="BGB824" s="171"/>
      <c r="BGC824" s="171"/>
      <c r="BGD824" s="171"/>
      <c r="BGE824" s="171"/>
      <c r="BGF824" s="171"/>
      <c r="BGG824" s="171"/>
      <c r="BGH824" s="171"/>
      <c r="BGI824" s="171"/>
      <c r="BGJ824" s="171"/>
      <c r="BGK824" s="171"/>
      <c r="BGL824" s="171"/>
      <c r="BGM824" s="171"/>
      <c r="BGN824" s="171"/>
      <c r="BGO824" s="171"/>
      <c r="BGP824" s="171"/>
      <c r="BGQ824" s="171"/>
      <c r="BGR824" s="171"/>
      <c r="BGS824" s="171"/>
      <c r="BGT824" s="171"/>
      <c r="BGU824" s="171"/>
      <c r="BGV824" s="171"/>
      <c r="BGW824" s="171"/>
      <c r="BGX824" s="171"/>
      <c r="BGY824" s="171"/>
      <c r="BGZ824" s="171"/>
      <c r="BHA824" s="171"/>
      <c r="BHB824" s="171"/>
      <c r="BHC824" s="171"/>
      <c r="BHD824" s="171"/>
      <c r="BHE824" s="171"/>
    </row>
    <row r="825" spans="1:1565" s="67" customFormat="1">
      <c r="B825" s="161" t="s">
        <v>1544</v>
      </c>
      <c r="C825" s="162" t="s">
        <v>1545</v>
      </c>
      <c r="D825" s="163">
        <v>500</v>
      </c>
      <c r="E825" s="164">
        <v>1.2</v>
      </c>
      <c r="F825" s="164">
        <v>0.97499999999999998</v>
      </c>
      <c r="G825" s="164">
        <v>0.88750000000000007</v>
      </c>
      <c r="H825" s="27"/>
      <c r="I825" s="165">
        <f t="shared" si="26"/>
        <v>0</v>
      </c>
      <c r="J825" s="190">
        <f t="shared" si="27"/>
        <v>0</v>
      </c>
      <c r="K825" s="172"/>
      <c r="L825" s="172"/>
      <c r="M825" s="172"/>
      <c r="N825" s="172"/>
      <c r="O825" s="172"/>
      <c r="P825" s="172"/>
      <c r="Q825" s="172"/>
      <c r="R825" s="172"/>
      <c r="S825" s="172"/>
      <c r="T825" s="172"/>
      <c r="U825" s="172"/>
      <c r="V825" s="172"/>
      <c r="W825" s="172"/>
      <c r="X825" s="172"/>
      <c r="Y825" s="172"/>
      <c r="Z825" s="172"/>
      <c r="AA825" s="172"/>
      <c r="AB825" s="172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172"/>
      <c r="AO825" s="172"/>
      <c r="AP825" s="172"/>
      <c r="AQ825" s="172"/>
      <c r="AR825" s="172"/>
      <c r="AS825" s="172"/>
      <c r="AT825" s="171"/>
      <c r="AU825" s="171"/>
      <c r="AV825" s="171"/>
      <c r="AW825" s="171"/>
      <c r="AX825" s="171"/>
      <c r="AY825" s="171"/>
      <c r="AZ825" s="171"/>
      <c r="BA825" s="171"/>
      <c r="BB825" s="171"/>
      <c r="BC825" s="171"/>
      <c r="BD825" s="171"/>
      <c r="BE825" s="171"/>
      <c r="BF825" s="171"/>
      <c r="BG825" s="171"/>
      <c r="BH825" s="171"/>
      <c r="BI825" s="171"/>
      <c r="BJ825" s="171"/>
      <c r="BK825" s="171"/>
      <c r="BL825" s="171"/>
      <c r="BM825" s="171"/>
      <c r="BN825" s="171"/>
      <c r="BO825" s="171"/>
      <c r="BP825" s="171"/>
      <c r="BQ825" s="171"/>
      <c r="BR825" s="171"/>
      <c r="BS825" s="171"/>
      <c r="BT825" s="171"/>
      <c r="BU825" s="171"/>
      <c r="BV825" s="171"/>
      <c r="BW825" s="171"/>
      <c r="BX825" s="171"/>
      <c r="BY825" s="171"/>
      <c r="BZ825" s="171"/>
      <c r="CA825" s="171"/>
      <c r="CB825" s="171"/>
      <c r="CC825" s="171"/>
      <c r="CD825" s="171"/>
      <c r="CE825" s="171"/>
      <c r="CF825" s="171"/>
      <c r="CG825" s="171"/>
      <c r="CH825" s="171"/>
      <c r="CI825" s="171"/>
      <c r="CJ825" s="171"/>
      <c r="CK825" s="171"/>
      <c r="CL825" s="171"/>
      <c r="CM825" s="171"/>
      <c r="CN825" s="171"/>
      <c r="CO825" s="171"/>
      <c r="CP825" s="171"/>
      <c r="CQ825" s="171"/>
      <c r="CR825" s="171"/>
      <c r="CS825" s="171"/>
      <c r="CT825" s="171"/>
      <c r="CU825" s="171"/>
      <c r="CV825" s="171"/>
      <c r="CW825" s="171"/>
      <c r="CX825" s="171"/>
      <c r="CY825" s="171"/>
      <c r="CZ825" s="171"/>
      <c r="DA825" s="171"/>
      <c r="DB825" s="171"/>
      <c r="DC825" s="171"/>
      <c r="DD825" s="171"/>
      <c r="DE825" s="171"/>
      <c r="DF825" s="171"/>
      <c r="DG825" s="171"/>
      <c r="DH825" s="171"/>
      <c r="DI825" s="171"/>
      <c r="DJ825" s="171"/>
      <c r="DK825" s="171"/>
      <c r="DL825" s="171"/>
      <c r="DM825" s="171"/>
      <c r="DN825" s="171"/>
      <c r="DO825" s="171"/>
      <c r="DP825" s="171"/>
      <c r="DQ825" s="171"/>
      <c r="DR825" s="171"/>
      <c r="DS825" s="171"/>
      <c r="DT825" s="171"/>
      <c r="DU825" s="171"/>
      <c r="DV825" s="171"/>
      <c r="DW825" s="171"/>
      <c r="DX825" s="171"/>
      <c r="DY825" s="171"/>
      <c r="DZ825" s="171"/>
      <c r="EA825" s="171"/>
      <c r="EB825" s="171"/>
      <c r="EC825" s="171"/>
      <c r="ED825" s="171"/>
      <c r="EE825" s="171"/>
      <c r="EF825" s="171"/>
      <c r="EG825" s="171"/>
      <c r="EH825" s="171"/>
      <c r="EI825" s="171"/>
      <c r="EJ825" s="171"/>
      <c r="EK825" s="171"/>
      <c r="EL825" s="171"/>
      <c r="EM825" s="171"/>
      <c r="EN825" s="171"/>
      <c r="EO825" s="171"/>
      <c r="EP825" s="171"/>
      <c r="EQ825" s="171"/>
      <c r="ER825" s="171"/>
      <c r="ES825" s="171"/>
      <c r="ET825" s="171"/>
      <c r="EU825" s="171"/>
      <c r="EV825" s="171"/>
      <c r="EW825" s="171"/>
      <c r="EX825" s="171"/>
      <c r="EY825" s="171"/>
      <c r="EZ825" s="171"/>
      <c r="FA825" s="171"/>
      <c r="FB825" s="171"/>
      <c r="FC825" s="171"/>
      <c r="FD825" s="171"/>
      <c r="FE825" s="171"/>
      <c r="FF825" s="171"/>
      <c r="FG825" s="171"/>
      <c r="FH825" s="171"/>
      <c r="FI825" s="171"/>
      <c r="FJ825" s="171"/>
      <c r="FK825" s="171"/>
      <c r="FL825" s="171"/>
      <c r="FM825" s="171"/>
      <c r="FN825" s="171"/>
      <c r="FO825" s="171"/>
      <c r="FP825" s="171"/>
      <c r="FQ825" s="171"/>
      <c r="FR825" s="171"/>
      <c r="FS825" s="171"/>
      <c r="FT825" s="171"/>
      <c r="FU825" s="171"/>
      <c r="FV825" s="171"/>
      <c r="FW825" s="171"/>
      <c r="FX825" s="171"/>
      <c r="FY825" s="171"/>
      <c r="FZ825" s="171"/>
      <c r="GA825" s="171"/>
      <c r="GB825" s="171"/>
      <c r="GC825" s="171"/>
      <c r="GD825" s="171"/>
      <c r="GE825" s="171"/>
      <c r="GF825" s="171"/>
      <c r="GG825" s="171"/>
      <c r="GH825" s="171"/>
      <c r="GI825" s="171"/>
      <c r="GJ825" s="171"/>
      <c r="GK825" s="171"/>
      <c r="GL825" s="171"/>
      <c r="GM825" s="171"/>
      <c r="GN825" s="171"/>
      <c r="GO825" s="171"/>
      <c r="GP825" s="171"/>
      <c r="GQ825" s="171"/>
      <c r="GR825" s="171"/>
      <c r="GS825" s="171"/>
      <c r="GT825" s="171"/>
      <c r="GU825" s="171"/>
      <c r="GV825" s="171"/>
      <c r="GW825" s="171"/>
      <c r="GX825" s="171"/>
      <c r="GY825" s="171"/>
      <c r="GZ825" s="171"/>
      <c r="HA825" s="171"/>
      <c r="HB825" s="171"/>
      <c r="HC825" s="171"/>
      <c r="HD825" s="171"/>
      <c r="HE825" s="171"/>
      <c r="HF825" s="171"/>
      <c r="HG825" s="171"/>
      <c r="HH825" s="171"/>
      <c r="HI825" s="171"/>
      <c r="HJ825" s="171"/>
      <c r="HK825" s="171"/>
      <c r="HL825" s="171"/>
      <c r="HM825" s="171"/>
      <c r="HN825" s="171"/>
      <c r="HO825" s="171"/>
      <c r="HP825" s="171"/>
      <c r="HQ825" s="171"/>
      <c r="HR825" s="171"/>
      <c r="HS825" s="171"/>
      <c r="HT825" s="171"/>
      <c r="HU825" s="171"/>
      <c r="HV825" s="171"/>
      <c r="HW825" s="171"/>
      <c r="HX825" s="171"/>
      <c r="HY825" s="171"/>
      <c r="HZ825" s="171"/>
      <c r="IA825" s="171"/>
      <c r="IB825" s="171"/>
      <c r="IC825" s="171"/>
      <c r="ID825" s="171"/>
      <c r="IE825" s="171"/>
      <c r="IF825" s="171"/>
      <c r="IG825" s="171"/>
      <c r="IH825" s="171"/>
      <c r="II825" s="171"/>
      <c r="IJ825" s="171"/>
      <c r="IK825" s="171"/>
      <c r="IL825" s="171"/>
      <c r="IM825" s="171"/>
      <c r="IN825" s="171"/>
      <c r="IO825" s="171"/>
      <c r="IP825" s="171"/>
      <c r="IQ825" s="171"/>
      <c r="IR825" s="171"/>
      <c r="IS825" s="171"/>
      <c r="IT825" s="171"/>
      <c r="IU825" s="171"/>
      <c r="IV825" s="171"/>
      <c r="IW825" s="171"/>
      <c r="IX825" s="171"/>
      <c r="IY825" s="171"/>
      <c r="IZ825" s="171"/>
      <c r="JA825" s="171"/>
      <c r="JB825" s="171"/>
      <c r="JC825" s="171"/>
      <c r="JD825" s="171"/>
      <c r="JE825" s="171"/>
      <c r="JF825" s="171"/>
      <c r="JG825" s="171"/>
      <c r="JH825" s="171"/>
      <c r="JI825" s="171"/>
      <c r="JJ825" s="171"/>
      <c r="JK825" s="171"/>
      <c r="JL825" s="171"/>
      <c r="JM825" s="171"/>
      <c r="JN825" s="171"/>
      <c r="JO825" s="171"/>
      <c r="JP825" s="171"/>
      <c r="JQ825" s="171"/>
      <c r="JR825" s="171"/>
      <c r="JS825" s="171"/>
      <c r="JT825" s="171"/>
      <c r="JU825" s="171"/>
      <c r="JV825" s="171"/>
      <c r="JW825" s="171"/>
      <c r="JX825" s="171"/>
      <c r="JY825" s="171"/>
      <c r="JZ825" s="171"/>
      <c r="KA825" s="171"/>
      <c r="KB825" s="171"/>
      <c r="KC825" s="171"/>
      <c r="KD825" s="171"/>
      <c r="KE825" s="171"/>
      <c r="KF825" s="171"/>
      <c r="KG825" s="171"/>
      <c r="KH825" s="171"/>
      <c r="KI825" s="171"/>
      <c r="KJ825" s="171"/>
      <c r="KK825" s="171"/>
      <c r="KL825" s="171"/>
      <c r="KM825" s="171"/>
      <c r="KN825" s="171"/>
      <c r="KO825" s="171"/>
      <c r="KP825" s="171"/>
      <c r="KQ825" s="171"/>
      <c r="KR825" s="171"/>
      <c r="KS825" s="171"/>
      <c r="KT825" s="171"/>
      <c r="KU825" s="171"/>
      <c r="KV825" s="171"/>
      <c r="KW825" s="171"/>
      <c r="KX825" s="171"/>
      <c r="KY825" s="171"/>
      <c r="KZ825" s="171"/>
      <c r="LA825" s="171"/>
      <c r="LB825" s="171"/>
      <c r="LC825" s="171"/>
      <c r="LD825" s="171"/>
      <c r="LE825" s="171"/>
      <c r="LF825" s="171"/>
      <c r="LG825" s="171"/>
      <c r="LH825" s="171"/>
      <c r="LI825" s="171"/>
      <c r="LJ825" s="171"/>
      <c r="LK825" s="171"/>
      <c r="LL825" s="171"/>
      <c r="LM825" s="171"/>
      <c r="LN825" s="171"/>
      <c r="LO825" s="171"/>
      <c r="LP825" s="171"/>
      <c r="LQ825" s="171"/>
      <c r="LR825" s="171"/>
      <c r="LS825" s="171"/>
      <c r="LT825" s="171"/>
      <c r="LU825" s="171"/>
      <c r="LV825" s="171"/>
      <c r="LW825" s="171"/>
      <c r="LX825" s="171"/>
      <c r="LY825" s="171"/>
      <c r="LZ825" s="171"/>
      <c r="MA825" s="171"/>
      <c r="MB825" s="171"/>
      <c r="MC825" s="171"/>
      <c r="MD825" s="171"/>
      <c r="ME825" s="171"/>
      <c r="MF825" s="171"/>
      <c r="MG825" s="171"/>
      <c r="MH825" s="171"/>
      <c r="MI825" s="171"/>
      <c r="MJ825" s="171"/>
      <c r="MK825" s="171"/>
      <c r="ML825" s="171"/>
      <c r="MM825" s="171"/>
      <c r="MN825" s="171"/>
      <c r="MO825" s="171"/>
      <c r="MP825" s="171"/>
      <c r="MQ825" s="171"/>
      <c r="MR825" s="171"/>
      <c r="MS825" s="171"/>
      <c r="MT825" s="171"/>
      <c r="MU825" s="171"/>
      <c r="MV825" s="171"/>
      <c r="MW825" s="171"/>
      <c r="MX825" s="171"/>
      <c r="MY825" s="171"/>
      <c r="MZ825" s="171"/>
      <c r="NA825" s="171"/>
      <c r="NB825" s="171"/>
      <c r="NC825" s="171"/>
      <c r="ND825" s="171"/>
      <c r="NE825" s="171"/>
      <c r="NF825" s="171"/>
      <c r="NG825" s="171"/>
      <c r="NH825" s="171"/>
      <c r="NI825" s="171"/>
      <c r="NJ825" s="171"/>
      <c r="NK825" s="171"/>
      <c r="NL825" s="171"/>
      <c r="NM825" s="171"/>
      <c r="NN825" s="171"/>
      <c r="NO825" s="171"/>
      <c r="NP825" s="171"/>
      <c r="NQ825" s="171"/>
      <c r="NR825" s="171"/>
      <c r="NS825" s="171"/>
      <c r="NT825" s="171"/>
      <c r="NU825" s="171"/>
      <c r="NV825" s="171"/>
      <c r="NW825" s="171"/>
      <c r="NX825" s="171"/>
      <c r="NY825" s="171"/>
      <c r="NZ825" s="171"/>
      <c r="OA825" s="171"/>
      <c r="OB825" s="171"/>
      <c r="OC825" s="171"/>
      <c r="OD825" s="171"/>
      <c r="OE825" s="171"/>
      <c r="OF825" s="171"/>
      <c r="OG825" s="171"/>
      <c r="OH825" s="171"/>
      <c r="OI825" s="171"/>
      <c r="OJ825" s="171"/>
      <c r="OK825" s="171"/>
      <c r="OL825" s="171"/>
      <c r="OM825" s="171"/>
      <c r="ON825" s="171"/>
      <c r="OO825" s="171"/>
      <c r="OP825" s="171"/>
      <c r="OQ825" s="171"/>
      <c r="OR825" s="171"/>
      <c r="OS825" s="171"/>
      <c r="OT825" s="171"/>
      <c r="OU825" s="171"/>
      <c r="OV825" s="171"/>
      <c r="OW825" s="171"/>
      <c r="OX825" s="171"/>
      <c r="OY825" s="171"/>
      <c r="OZ825" s="171"/>
      <c r="PA825" s="171"/>
      <c r="PB825" s="171"/>
      <c r="PC825" s="171"/>
      <c r="PD825" s="171"/>
      <c r="PE825" s="171"/>
      <c r="PF825" s="171"/>
      <c r="PG825" s="171"/>
      <c r="PH825" s="171"/>
      <c r="PI825" s="171"/>
      <c r="PJ825" s="171"/>
      <c r="PK825" s="171"/>
      <c r="PL825" s="171"/>
      <c r="PM825" s="171"/>
      <c r="PN825" s="171"/>
      <c r="PO825" s="171"/>
      <c r="PP825" s="171"/>
      <c r="PQ825" s="171"/>
      <c r="PR825" s="171"/>
      <c r="PS825" s="171"/>
      <c r="PT825" s="171"/>
      <c r="PU825" s="171"/>
      <c r="PV825" s="171"/>
      <c r="PW825" s="171"/>
      <c r="PX825" s="171"/>
      <c r="PY825" s="171"/>
      <c r="PZ825" s="171"/>
      <c r="QA825" s="171"/>
      <c r="QB825" s="171"/>
      <c r="QC825" s="171"/>
      <c r="QD825" s="171"/>
      <c r="QE825" s="171"/>
      <c r="QF825" s="171"/>
      <c r="QG825" s="171"/>
      <c r="QH825" s="171"/>
      <c r="QI825" s="171"/>
      <c r="QJ825" s="171"/>
      <c r="QK825" s="171"/>
      <c r="QL825" s="171"/>
      <c r="QM825" s="171"/>
      <c r="QN825" s="171"/>
      <c r="QO825" s="171"/>
      <c r="QP825" s="171"/>
      <c r="QQ825" s="171"/>
      <c r="QR825" s="171"/>
      <c r="QS825" s="171"/>
      <c r="QT825" s="171"/>
      <c r="QU825" s="171"/>
      <c r="QV825" s="171"/>
      <c r="QW825" s="171"/>
      <c r="QX825" s="171"/>
      <c r="QY825" s="171"/>
      <c r="QZ825" s="171"/>
      <c r="RA825" s="171"/>
      <c r="RB825" s="171"/>
      <c r="RC825" s="171"/>
      <c r="RD825" s="171"/>
      <c r="RE825" s="171"/>
      <c r="RF825" s="171"/>
      <c r="RG825" s="171"/>
      <c r="RH825" s="171"/>
      <c r="RI825" s="171"/>
      <c r="RJ825" s="171"/>
      <c r="RK825" s="171"/>
      <c r="RL825" s="171"/>
      <c r="RM825" s="171"/>
      <c r="RN825" s="171"/>
      <c r="RO825" s="171"/>
      <c r="RP825" s="171"/>
      <c r="RQ825" s="171"/>
      <c r="RR825" s="171"/>
      <c r="RS825" s="171"/>
      <c r="RT825" s="171"/>
      <c r="RU825" s="171"/>
      <c r="RV825" s="171"/>
      <c r="RW825" s="171"/>
      <c r="RX825" s="171"/>
      <c r="RY825" s="171"/>
      <c r="RZ825" s="171"/>
      <c r="SA825" s="171"/>
      <c r="SB825" s="171"/>
      <c r="SC825" s="171"/>
      <c r="SD825" s="171"/>
      <c r="SE825" s="171"/>
      <c r="SF825" s="171"/>
      <c r="SG825" s="171"/>
      <c r="SH825" s="171"/>
      <c r="SI825" s="171"/>
      <c r="SJ825" s="171"/>
      <c r="SK825" s="171"/>
      <c r="SL825" s="171"/>
      <c r="SM825" s="171"/>
      <c r="SN825" s="171"/>
      <c r="SO825" s="171"/>
      <c r="SP825" s="171"/>
      <c r="SQ825" s="171"/>
      <c r="SR825" s="171"/>
      <c r="SS825" s="171"/>
      <c r="ST825" s="171"/>
      <c r="SU825" s="171"/>
      <c r="SV825" s="171"/>
      <c r="SW825" s="171"/>
      <c r="SX825" s="171"/>
      <c r="SY825" s="171"/>
      <c r="SZ825" s="171"/>
      <c r="TA825" s="171"/>
      <c r="TB825" s="171"/>
      <c r="TC825" s="171"/>
      <c r="TD825" s="171"/>
      <c r="TE825" s="171"/>
      <c r="TF825" s="171"/>
      <c r="TG825" s="171"/>
      <c r="TH825" s="171"/>
      <c r="TI825" s="171"/>
      <c r="TJ825" s="171"/>
      <c r="TK825" s="171"/>
      <c r="TL825" s="171"/>
      <c r="TM825" s="171"/>
      <c r="TN825" s="171"/>
      <c r="TO825" s="171"/>
      <c r="TP825" s="171"/>
      <c r="TQ825" s="171"/>
      <c r="TR825" s="171"/>
      <c r="TS825" s="171"/>
      <c r="TT825" s="171"/>
      <c r="TU825" s="171"/>
      <c r="TV825" s="171"/>
      <c r="TW825" s="171"/>
      <c r="TX825" s="171"/>
      <c r="TY825" s="171"/>
      <c r="TZ825" s="171"/>
      <c r="UA825" s="171"/>
      <c r="UB825" s="171"/>
      <c r="UC825" s="171"/>
      <c r="UD825" s="171"/>
      <c r="UE825" s="171"/>
      <c r="UF825" s="171"/>
      <c r="UG825" s="171"/>
      <c r="UH825" s="171"/>
      <c r="UI825" s="171"/>
      <c r="UJ825" s="171"/>
      <c r="UK825" s="171"/>
      <c r="UL825" s="171"/>
      <c r="UM825" s="171"/>
      <c r="UN825" s="171"/>
      <c r="UO825" s="171"/>
      <c r="UP825" s="171"/>
      <c r="UQ825" s="171"/>
      <c r="UR825" s="171"/>
      <c r="US825" s="171"/>
      <c r="UT825" s="171"/>
      <c r="UU825" s="171"/>
      <c r="UV825" s="171"/>
      <c r="UW825" s="171"/>
      <c r="UX825" s="171"/>
      <c r="UY825" s="171"/>
      <c r="UZ825" s="171"/>
      <c r="VA825" s="171"/>
      <c r="VB825" s="171"/>
      <c r="VC825" s="171"/>
      <c r="VD825" s="171"/>
      <c r="VE825" s="171"/>
      <c r="VF825" s="171"/>
      <c r="VG825" s="171"/>
      <c r="VH825" s="171"/>
      <c r="VI825" s="171"/>
      <c r="VJ825" s="171"/>
      <c r="VK825" s="171"/>
      <c r="VL825" s="171"/>
      <c r="VM825" s="171"/>
      <c r="VN825" s="171"/>
      <c r="VO825" s="171"/>
      <c r="VP825" s="171"/>
      <c r="VQ825" s="171"/>
      <c r="VR825" s="171"/>
      <c r="VS825" s="171"/>
      <c r="VT825" s="171"/>
      <c r="VU825" s="171"/>
      <c r="VV825" s="171"/>
      <c r="VW825" s="171"/>
      <c r="VX825" s="171"/>
      <c r="VY825" s="171"/>
      <c r="VZ825" s="171"/>
      <c r="WA825" s="171"/>
      <c r="WB825" s="171"/>
      <c r="WC825" s="171"/>
      <c r="WD825" s="171"/>
      <c r="WE825" s="171"/>
      <c r="WF825" s="171"/>
      <c r="WG825" s="171"/>
      <c r="WH825" s="171"/>
      <c r="WI825" s="171"/>
      <c r="WJ825" s="171"/>
      <c r="WK825" s="171"/>
      <c r="WL825" s="171"/>
      <c r="WM825" s="171"/>
      <c r="WN825" s="171"/>
      <c r="WO825" s="171"/>
      <c r="WP825" s="171"/>
      <c r="WQ825" s="171"/>
      <c r="WR825" s="171"/>
      <c r="WS825" s="171"/>
      <c r="WT825" s="171"/>
      <c r="WU825" s="171"/>
      <c r="WV825" s="171"/>
      <c r="WW825" s="171"/>
      <c r="WX825" s="171"/>
      <c r="WY825" s="171"/>
      <c r="WZ825" s="171"/>
      <c r="XA825" s="171"/>
      <c r="XB825" s="171"/>
      <c r="XC825" s="171"/>
      <c r="XD825" s="171"/>
      <c r="XE825" s="171"/>
      <c r="XF825" s="171"/>
      <c r="XG825" s="171"/>
      <c r="XH825" s="171"/>
      <c r="XI825" s="171"/>
      <c r="XJ825" s="171"/>
      <c r="XK825" s="171"/>
      <c r="XL825" s="171"/>
      <c r="XM825" s="171"/>
      <c r="XN825" s="171"/>
      <c r="XO825" s="171"/>
      <c r="XP825" s="171"/>
      <c r="XQ825" s="171"/>
      <c r="XR825" s="171"/>
      <c r="XS825" s="171"/>
      <c r="XT825" s="171"/>
      <c r="XU825" s="171"/>
      <c r="XV825" s="171"/>
      <c r="XW825" s="171"/>
      <c r="XX825" s="171"/>
      <c r="XY825" s="171"/>
      <c r="XZ825" s="171"/>
      <c r="YA825" s="171"/>
      <c r="YB825" s="171"/>
      <c r="YC825" s="171"/>
      <c r="YD825" s="171"/>
      <c r="YE825" s="171"/>
      <c r="YF825" s="171"/>
      <c r="YG825" s="171"/>
      <c r="YH825" s="171"/>
      <c r="YI825" s="171"/>
      <c r="YJ825" s="171"/>
      <c r="YK825" s="171"/>
      <c r="YL825" s="171"/>
      <c r="YM825" s="171"/>
      <c r="YN825" s="171"/>
      <c r="YO825" s="171"/>
      <c r="YP825" s="171"/>
      <c r="YQ825" s="171"/>
      <c r="YR825" s="171"/>
      <c r="YS825" s="171"/>
      <c r="YT825" s="171"/>
      <c r="YU825" s="171"/>
      <c r="YV825" s="171"/>
      <c r="YW825" s="171"/>
      <c r="YX825" s="171"/>
      <c r="YY825" s="171"/>
      <c r="YZ825" s="171"/>
      <c r="ZA825" s="171"/>
      <c r="ZB825" s="171"/>
      <c r="ZC825" s="171"/>
      <c r="ZD825" s="171"/>
      <c r="ZE825" s="171"/>
      <c r="ZF825" s="171"/>
      <c r="ZG825" s="171"/>
      <c r="ZH825" s="171"/>
      <c r="ZI825" s="171"/>
      <c r="ZJ825" s="171"/>
      <c r="ZK825" s="171"/>
      <c r="ZL825" s="171"/>
      <c r="ZM825" s="171"/>
      <c r="ZN825" s="171"/>
      <c r="ZO825" s="171"/>
      <c r="ZP825" s="171"/>
      <c r="ZQ825" s="171"/>
      <c r="ZR825" s="171"/>
      <c r="ZS825" s="171"/>
      <c r="ZT825" s="171"/>
      <c r="ZU825" s="171"/>
      <c r="ZV825" s="171"/>
      <c r="ZW825" s="171"/>
      <c r="ZX825" s="171"/>
      <c r="ZY825" s="171"/>
      <c r="ZZ825" s="171"/>
      <c r="AAA825" s="171"/>
      <c r="AAB825" s="171"/>
      <c r="AAC825" s="171"/>
      <c r="AAD825" s="171"/>
      <c r="AAE825" s="171"/>
      <c r="AAF825" s="171"/>
      <c r="AAG825" s="171"/>
      <c r="AAH825" s="171"/>
      <c r="AAI825" s="171"/>
      <c r="AAJ825" s="171"/>
      <c r="AAK825" s="171"/>
      <c r="AAL825" s="171"/>
      <c r="AAM825" s="171"/>
      <c r="AAN825" s="171"/>
      <c r="AAO825" s="171"/>
      <c r="AAP825" s="171"/>
      <c r="AAQ825" s="171"/>
      <c r="AAR825" s="171"/>
      <c r="AAS825" s="171"/>
      <c r="AAT825" s="171"/>
      <c r="AAU825" s="171"/>
      <c r="AAV825" s="171"/>
      <c r="AAW825" s="171"/>
      <c r="AAX825" s="171"/>
      <c r="AAY825" s="171"/>
      <c r="AAZ825" s="171"/>
      <c r="ABA825" s="171"/>
      <c r="ABB825" s="171"/>
      <c r="ABC825" s="171"/>
      <c r="ABD825" s="171"/>
      <c r="ABE825" s="171"/>
      <c r="ABF825" s="171"/>
      <c r="ABG825" s="171"/>
      <c r="ABH825" s="171"/>
      <c r="ABI825" s="171"/>
      <c r="ABJ825" s="171"/>
      <c r="ABK825" s="171"/>
      <c r="ABL825" s="171"/>
      <c r="ABM825" s="171"/>
      <c r="ABN825" s="171"/>
      <c r="ABO825" s="171"/>
      <c r="ABP825" s="171"/>
      <c r="ABQ825" s="171"/>
      <c r="ABR825" s="171"/>
      <c r="ABS825" s="171"/>
      <c r="ABT825" s="171"/>
      <c r="ABU825" s="171"/>
      <c r="ABV825" s="171"/>
      <c r="ABW825" s="171"/>
      <c r="ABX825" s="171"/>
      <c r="ABY825" s="171"/>
      <c r="ABZ825" s="171"/>
      <c r="ACA825" s="171"/>
      <c r="ACB825" s="171"/>
      <c r="ACC825" s="171"/>
      <c r="ACD825" s="171"/>
      <c r="ACE825" s="171"/>
      <c r="ACF825" s="171"/>
      <c r="ACG825" s="171"/>
      <c r="ACH825" s="171"/>
      <c r="ACI825" s="171"/>
      <c r="ACJ825" s="171"/>
      <c r="ACK825" s="171"/>
      <c r="ACL825" s="171"/>
      <c r="ACM825" s="171"/>
      <c r="ACN825" s="171"/>
      <c r="ACO825" s="171"/>
      <c r="ACP825" s="171"/>
      <c r="ACQ825" s="171"/>
      <c r="ACR825" s="171"/>
      <c r="ACS825" s="171"/>
      <c r="ACT825" s="171"/>
      <c r="ACU825" s="171"/>
      <c r="ACV825" s="171"/>
      <c r="ACW825" s="171"/>
      <c r="ACX825" s="171"/>
      <c r="ACY825" s="171"/>
      <c r="ACZ825" s="171"/>
      <c r="ADA825" s="171"/>
      <c r="ADB825" s="171"/>
      <c r="ADC825" s="171"/>
      <c r="ADD825" s="171"/>
      <c r="ADE825" s="171"/>
      <c r="ADF825" s="171"/>
      <c r="ADG825" s="171"/>
      <c r="ADH825" s="171"/>
      <c r="ADI825" s="171"/>
      <c r="ADJ825" s="171"/>
      <c r="ADK825" s="171"/>
      <c r="ADL825" s="171"/>
      <c r="ADM825" s="171"/>
      <c r="ADN825" s="171"/>
      <c r="ADO825" s="171"/>
      <c r="ADP825" s="171"/>
      <c r="ADQ825" s="171"/>
      <c r="ADR825" s="171"/>
      <c r="ADS825" s="171"/>
      <c r="ADT825" s="171"/>
      <c r="ADU825" s="171"/>
      <c r="ADV825" s="171"/>
      <c r="ADW825" s="171"/>
      <c r="ADX825" s="171"/>
      <c r="ADY825" s="171"/>
      <c r="ADZ825" s="171"/>
      <c r="AEA825" s="171"/>
      <c r="AEB825" s="171"/>
      <c r="AEC825" s="171"/>
      <c r="AED825" s="171"/>
      <c r="AEE825" s="171"/>
      <c r="AEF825" s="171"/>
      <c r="AEG825" s="171"/>
      <c r="AEH825" s="171"/>
      <c r="AEI825" s="171"/>
      <c r="AEJ825" s="171"/>
      <c r="AEK825" s="171"/>
      <c r="AEL825" s="171"/>
      <c r="AEM825" s="171"/>
      <c r="AEN825" s="171"/>
      <c r="AEO825" s="171"/>
      <c r="AEP825" s="171"/>
      <c r="AEQ825" s="171"/>
      <c r="AER825" s="171"/>
      <c r="AES825" s="171"/>
      <c r="AET825" s="171"/>
      <c r="AEU825" s="171"/>
      <c r="AEV825" s="171"/>
      <c r="AEW825" s="171"/>
      <c r="AEX825" s="171"/>
      <c r="AEY825" s="171"/>
      <c r="AEZ825" s="171"/>
      <c r="AFA825" s="171"/>
      <c r="AFB825" s="171"/>
      <c r="AFC825" s="171"/>
      <c r="AFD825" s="171"/>
      <c r="AFE825" s="171"/>
      <c r="AFF825" s="171"/>
      <c r="AFG825" s="171"/>
      <c r="AFH825" s="171"/>
      <c r="AFI825" s="171"/>
      <c r="AFJ825" s="171"/>
      <c r="AFK825" s="171"/>
      <c r="AFL825" s="171"/>
      <c r="AFM825" s="171"/>
      <c r="AFN825" s="171"/>
      <c r="AFO825" s="171"/>
      <c r="AFP825" s="171"/>
      <c r="AFQ825" s="171"/>
      <c r="AFR825" s="171"/>
      <c r="AFS825" s="171"/>
      <c r="AFT825" s="171"/>
      <c r="AFU825" s="171"/>
      <c r="AFV825" s="171"/>
      <c r="AFW825" s="171"/>
      <c r="AFX825" s="171"/>
      <c r="AFY825" s="171"/>
      <c r="AFZ825" s="171"/>
      <c r="AGA825" s="171"/>
      <c r="AGB825" s="171"/>
      <c r="AGC825" s="171"/>
      <c r="AGD825" s="171"/>
      <c r="AGE825" s="171"/>
      <c r="AGF825" s="171"/>
      <c r="AGG825" s="171"/>
      <c r="AGH825" s="171"/>
      <c r="AGI825" s="171"/>
      <c r="AGJ825" s="171"/>
      <c r="AGK825" s="171"/>
      <c r="AGL825" s="171"/>
      <c r="AGM825" s="171"/>
      <c r="AGN825" s="171"/>
      <c r="AGO825" s="171"/>
      <c r="AGP825" s="171"/>
      <c r="AGQ825" s="171"/>
      <c r="AGR825" s="171"/>
      <c r="AGS825" s="171"/>
      <c r="AGT825" s="171"/>
      <c r="AGU825" s="171"/>
      <c r="AGV825" s="171"/>
      <c r="AGW825" s="171"/>
      <c r="AGX825" s="171"/>
      <c r="AGY825" s="171"/>
      <c r="AGZ825" s="171"/>
      <c r="AHA825" s="171"/>
      <c r="AHB825" s="171"/>
      <c r="AHC825" s="171"/>
      <c r="AHD825" s="171"/>
      <c r="AHE825" s="171"/>
      <c r="AHF825" s="171"/>
      <c r="AHG825" s="171"/>
      <c r="AHH825" s="171"/>
      <c r="AHI825" s="171"/>
      <c r="AHJ825" s="171"/>
      <c r="AHK825" s="171"/>
      <c r="AHL825" s="171"/>
      <c r="AHM825" s="171"/>
      <c r="AHN825" s="171"/>
      <c r="AHO825" s="171"/>
      <c r="AHP825" s="171"/>
      <c r="AHQ825" s="171"/>
      <c r="AHR825" s="171"/>
      <c r="AHS825" s="171"/>
      <c r="AHT825" s="171"/>
      <c r="AHU825" s="171"/>
      <c r="AHV825" s="171"/>
      <c r="AHW825" s="171"/>
      <c r="AHX825" s="171"/>
      <c r="AHY825" s="171"/>
      <c r="AHZ825" s="171"/>
      <c r="AIA825" s="171"/>
      <c r="AIB825" s="171"/>
      <c r="AIC825" s="171"/>
      <c r="AID825" s="171"/>
      <c r="AIE825" s="171"/>
      <c r="AIF825" s="171"/>
      <c r="AIG825" s="171"/>
      <c r="AIH825" s="171"/>
      <c r="AII825" s="171"/>
      <c r="AIJ825" s="171"/>
      <c r="AIK825" s="171"/>
      <c r="AIL825" s="171"/>
      <c r="AIM825" s="171"/>
      <c r="AIN825" s="171"/>
      <c r="AIO825" s="171"/>
      <c r="AIP825" s="171"/>
      <c r="AIQ825" s="171"/>
      <c r="AIR825" s="171"/>
      <c r="AIS825" s="171"/>
      <c r="AIT825" s="171"/>
      <c r="AIU825" s="171"/>
      <c r="AIV825" s="171"/>
      <c r="AIW825" s="171"/>
      <c r="AIX825" s="171"/>
      <c r="AIY825" s="171"/>
      <c r="AIZ825" s="171"/>
      <c r="AJA825" s="171"/>
      <c r="AJB825" s="171"/>
      <c r="AJC825" s="171"/>
      <c r="AJD825" s="171"/>
      <c r="AJE825" s="171"/>
      <c r="AJF825" s="171"/>
      <c r="AJG825" s="171"/>
      <c r="AJH825" s="171"/>
      <c r="AJI825" s="171"/>
      <c r="AJJ825" s="171"/>
      <c r="AJK825" s="171"/>
      <c r="AJL825" s="171"/>
      <c r="AJM825" s="171"/>
      <c r="AJN825" s="171"/>
      <c r="AJO825" s="171"/>
      <c r="AJP825" s="171"/>
      <c r="AJQ825" s="171"/>
      <c r="AJR825" s="171"/>
      <c r="AJS825" s="171"/>
      <c r="AJT825" s="171"/>
      <c r="AJU825" s="171"/>
      <c r="AJV825" s="171"/>
      <c r="AJW825" s="171"/>
      <c r="AJX825" s="171"/>
      <c r="AJY825" s="171"/>
      <c r="AJZ825" s="171"/>
      <c r="AKA825" s="171"/>
      <c r="AKB825" s="171"/>
      <c r="AKC825" s="171"/>
      <c r="AKD825" s="171"/>
      <c r="AKE825" s="171"/>
      <c r="AKF825" s="171"/>
      <c r="AKG825" s="171"/>
      <c r="AKH825" s="171"/>
      <c r="AKI825" s="171"/>
      <c r="AKJ825" s="171"/>
      <c r="AKK825" s="171"/>
      <c r="AKL825" s="171"/>
      <c r="AKM825" s="171"/>
      <c r="AKN825" s="171"/>
      <c r="AKO825" s="171"/>
      <c r="AKP825" s="171"/>
      <c r="AKQ825" s="171"/>
      <c r="AKR825" s="171"/>
      <c r="AKS825" s="171"/>
      <c r="AKT825" s="171"/>
      <c r="AKU825" s="171"/>
      <c r="AKV825" s="171"/>
      <c r="AKW825" s="171"/>
      <c r="AKX825" s="171"/>
      <c r="AKY825" s="171"/>
      <c r="AKZ825" s="171"/>
      <c r="ALA825" s="171"/>
      <c r="ALB825" s="171"/>
      <c r="ALC825" s="171"/>
      <c r="ALD825" s="171"/>
      <c r="ALE825" s="171"/>
      <c r="ALF825" s="171"/>
      <c r="ALG825" s="171"/>
      <c r="ALH825" s="171"/>
      <c r="ALI825" s="171"/>
      <c r="ALJ825" s="171"/>
      <c r="ALK825" s="171"/>
      <c r="ALL825" s="171"/>
      <c r="ALM825" s="171"/>
      <c r="ALN825" s="171"/>
      <c r="ALO825" s="171"/>
      <c r="ALP825" s="171"/>
      <c r="ALQ825" s="171"/>
      <c r="ALR825" s="171"/>
      <c r="ALS825" s="171"/>
      <c r="ALT825" s="171"/>
      <c r="ALU825" s="171"/>
      <c r="ALV825" s="171"/>
      <c r="ALW825" s="171"/>
      <c r="ALX825" s="171"/>
      <c r="ALY825" s="171"/>
      <c r="ALZ825" s="171"/>
      <c r="AMA825" s="171"/>
      <c r="AMB825" s="171"/>
      <c r="AMC825" s="171"/>
      <c r="AMD825" s="171"/>
      <c r="AME825" s="171"/>
      <c r="AMF825" s="171"/>
      <c r="AMG825" s="171"/>
      <c r="AMH825" s="171"/>
      <c r="AMI825" s="171"/>
      <c r="AMJ825" s="171"/>
      <c r="AMK825" s="171"/>
      <c r="AML825" s="171"/>
      <c r="AMM825" s="171"/>
      <c r="AMN825" s="171"/>
      <c r="AMO825" s="171"/>
      <c r="AMP825" s="171"/>
      <c r="AMQ825" s="171"/>
      <c r="AMR825" s="171"/>
      <c r="AMS825" s="171"/>
      <c r="AMT825" s="171"/>
      <c r="AMU825" s="171"/>
      <c r="AMV825" s="171"/>
      <c r="AMW825" s="171"/>
      <c r="AMX825" s="171"/>
      <c r="AMY825" s="171"/>
      <c r="AMZ825" s="171"/>
      <c r="ANA825" s="171"/>
      <c r="ANB825" s="171"/>
      <c r="ANC825" s="171"/>
      <c r="AND825" s="171"/>
      <c r="ANE825" s="171"/>
      <c r="ANF825" s="171"/>
      <c r="ANG825" s="171"/>
      <c r="ANH825" s="171"/>
      <c r="ANI825" s="171"/>
      <c r="ANJ825" s="171"/>
      <c r="ANK825" s="171"/>
      <c r="ANL825" s="171"/>
      <c r="ANM825" s="171"/>
      <c r="ANN825" s="171"/>
      <c r="ANO825" s="171"/>
      <c r="ANP825" s="171"/>
      <c r="ANQ825" s="171"/>
      <c r="ANR825" s="171"/>
      <c r="ANS825" s="171"/>
      <c r="ANT825" s="171"/>
      <c r="ANU825" s="171"/>
      <c r="ANV825" s="171"/>
      <c r="ANW825" s="171"/>
      <c r="ANX825" s="171"/>
      <c r="ANY825" s="171"/>
      <c r="ANZ825" s="171"/>
      <c r="AOA825" s="171"/>
      <c r="AOB825" s="171"/>
      <c r="AOC825" s="171"/>
      <c r="AOD825" s="171"/>
      <c r="AOE825" s="171"/>
      <c r="AOF825" s="171"/>
      <c r="AOG825" s="171"/>
      <c r="AOH825" s="171"/>
      <c r="AOI825" s="171"/>
      <c r="AOJ825" s="171"/>
      <c r="AOK825" s="171"/>
      <c r="AOL825" s="171"/>
      <c r="AOM825" s="171"/>
      <c r="AON825" s="171"/>
      <c r="AOO825" s="171"/>
      <c r="AOP825" s="171"/>
      <c r="AOQ825" s="171"/>
      <c r="AOR825" s="171"/>
      <c r="AOS825" s="171"/>
      <c r="AOT825" s="171"/>
      <c r="AOU825" s="171"/>
      <c r="AOV825" s="171"/>
      <c r="AOW825" s="171"/>
      <c r="AOX825" s="171"/>
      <c r="AOY825" s="171"/>
      <c r="AOZ825" s="171"/>
      <c r="APA825" s="171"/>
      <c r="APB825" s="171"/>
      <c r="APC825" s="171"/>
      <c r="APD825" s="171"/>
      <c r="APE825" s="171"/>
      <c r="APF825" s="171"/>
      <c r="APG825" s="171"/>
      <c r="APH825" s="171"/>
      <c r="API825" s="171"/>
      <c r="APJ825" s="171"/>
      <c r="APK825" s="171"/>
      <c r="APL825" s="171"/>
      <c r="APM825" s="171"/>
      <c r="APN825" s="171"/>
      <c r="APO825" s="171"/>
      <c r="APP825" s="171"/>
      <c r="APQ825" s="171"/>
      <c r="APR825" s="171"/>
      <c r="APS825" s="171"/>
      <c r="APT825" s="171"/>
      <c r="APU825" s="171"/>
      <c r="APV825" s="171"/>
      <c r="APW825" s="171"/>
      <c r="APX825" s="171"/>
      <c r="APY825" s="171"/>
      <c r="APZ825" s="171"/>
      <c r="AQA825" s="171"/>
      <c r="AQB825" s="171"/>
      <c r="AQC825" s="171"/>
      <c r="AQD825" s="171"/>
      <c r="AQE825" s="171"/>
      <c r="AQF825" s="171"/>
      <c r="AQG825" s="171"/>
      <c r="AQH825" s="171"/>
      <c r="AQI825" s="171"/>
      <c r="AQJ825" s="171"/>
      <c r="AQK825" s="171"/>
      <c r="AQL825" s="171"/>
      <c r="AQM825" s="171"/>
      <c r="AQN825" s="171"/>
      <c r="AQO825" s="171"/>
      <c r="AQP825" s="171"/>
      <c r="AQQ825" s="171"/>
      <c r="AQR825" s="171"/>
      <c r="AQS825" s="171"/>
      <c r="AQT825" s="171"/>
      <c r="AQU825" s="171"/>
      <c r="AQV825" s="171"/>
      <c r="AQW825" s="171"/>
      <c r="AQX825" s="171"/>
      <c r="AQY825" s="171"/>
      <c r="AQZ825" s="171"/>
      <c r="ARA825" s="171"/>
      <c r="ARB825" s="171"/>
      <c r="ARC825" s="171"/>
      <c r="ARD825" s="171"/>
      <c r="ARE825" s="171"/>
      <c r="ARF825" s="171"/>
      <c r="ARG825" s="171"/>
      <c r="ARH825" s="171"/>
      <c r="ARI825" s="171"/>
      <c r="ARJ825" s="171"/>
      <c r="ARK825" s="171"/>
      <c r="ARL825" s="171"/>
      <c r="ARM825" s="171"/>
      <c r="ARN825" s="171"/>
      <c r="ARO825" s="171"/>
      <c r="ARP825" s="171"/>
      <c r="ARQ825" s="171"/>
      <c r="ARR825" s="171"/>
      <c r="ARS825" s="171"/>
      <c r="ART825" s="171"/>
      <c r="ARU825" s="171"/>
      <c r="ARV825" s="171"/>
      <c r="ARW825" s="171"/>
      <c r="ARX825" s="171"/>
      <c r="ARY825" s="171"/>
      <c r="ARZ825" s="171"/>
      <c r="ASA825" s="171"/>
      <c r="ASB825" s="171"/>
      <c r="ASC825" s="171"/>
      <c r="ASD825" s="171"/>
      <c r="ASE825" s="171"/>
      <c r="ASF825" s="171"/>
      <c r="ASG825" s="171"/>
      <c r="ASH825" s="171"/>
      <c r="ASI825" s="171"/>
      <c r="ASJ825" s="171"/>
      <c r="ASK825" s="171"/>
      <c r="ASL825" s="171"/>
      <c r="ASM825" s="171"/>
      <c r="ASN825" s="171"/>
      <c r="ASO825" s="171"/>
      <c r="ASP825" s="171"/>
      <c r="ASQ825" s="171"/>
      <c r="ASR825" s="171"/>
      <c r="ASS825" s="171"/>
      <c r="AST825" s="171"/>
      <c r="ASU825" s="171"/>
      <c r="ASV825" s="171"/>
      <c r="ASW825" s="171"/>
      <c r="ASX825" s="171"/>
      <c r="ASY825" s="171"/>
      <c r="ASZ825" s="171"/>
      <c r="ATA825" s="171"/>
      <c r="ATB825" s="171"/>
      <c r="ATC825" s="171"/>
      <c r="ATD825" s="171"/>
      <c r="ATE825" s="171"/>
      <c r="ATF825" s="171"/>
      <c r="ATG825" s="171"/>
      <c r="ATH825" s="171"/>
      <c r="ATI825" s="171"/>
      <c r="ATJ825" s="171"/>
      <c r="ATK825" s="171"/>
      <c r="ATL825" s="171"/>
      <c r="ATM825" s="171"/>
      <c r="ATN825" s="171"/>
      <c r="ATO825" s="171"/>
      <c r="ATP825" s="171"/>
      <c r="ATQ825" s="171"/>
      <c r="ATR825" s="171"/>
      <c r="ATS825" s="171"/>
      <c r="ATT825" s="171"/>
      <c r="ATU825" s="171"/>
      <c r="ATV825" s="171"/>
      <c r="ATW825" s="171"/>
      <c r="ATX825" s="171"/>
      <c r="ATY825" s="171"/>
      <c r="ATZ825" s="171"/>
      <c r="AUA825" s="171"/>
      <c r="AUB825" s="171"/>
      <c r="AUC825" s="171"/>
      <c r="AUD825" s="171"/>
      <c r="AUE825" s="171"/>
      <c r="AUF825" s="171"/>
      <c r="AUG825" s="171"/>
      <c r="AUH825" s="171"/>
      <c r="AUI825" s="171"/>
      <c r="AUJ825" s="171"/>
      <c r="AUK825" s="171"/>
      <c r="AUL825" s="171"/>
      <c r="AUM825" s="171"/>
      <c r="AUN825" s="171"/>
      <c r="AUO825" s="171"/>
      <c r="AUP825" s="171"/>
      <c r="AUQ825" s="171"/>
      <c r="AUR825" s="171"/>
      <c r="AUS825" s="171"/>
      <c r="AUT825" s="171"/>
      <c r="AUU825" s="171"/>
      <c r="AUV825" s="171"/>
      <c r="AUW825" s="171"/>
      <c r="AUX825" s="171"/>
      <c r="AUY825" s="171"/>
      <c r="AUZ825" s="171"/>
      <c r="AVA825" s="171"/>
      <c r="AVB825" s="171"/>
      <c r="AVC825" s="171"/>
      <c r="AVD825" s="171"/>
      <c r="AVE825" s="171"/>
      <c r="AVF825" s="171"/>
      <c r="AVG825" s="171"/>
      <c r="AVH825" s="171"/>
      <c r="AVI825" s="171"/>
      <c r="AVJ825" s="171"/>
      <c r="AVK825" s="171"/>
      <c r="AVL825" s="171"/>
      <c r="AVM825" s="171"/>
      <c r="AVN825" s="171"/>
      <c r="AVO825" s="171"/>
      <c r="AVP825" s="171"/>
      <c r="AVQ825" s="171"/>
      <c r="AVR825" s="171"/>
      <c r="AVS825" s="171"/>
      <c r="AVT825" s="171"/>
      <c r="AVU825" s="171"/>
      <c r="AVV825" s="171"/>
      <c r="AVW825" s="171"/>
      <c r="AVX825" s="171"/>
      <c r="AVY825" s="171"/>
      <c r="AVZ825" s="171"/>
      <c r="AWA825" s="171"/>
      <c r="AWB825" s="171"/>
      <c r="AWC825" s="171"/>
      <c r="AWD825" s="171"/>
      <c r="AWE825" s="171"/>
      <c r="AWF825" s="171"/>
      <c r="AWG825" s="171"/>
      <c r="AWH825" s="171"/>
      <c r="AWI825" s="171"/>
      <c r="AWJ825" s="171"/>
      <c r="AWK825" s="171"/>
      <c r="AWL825" s="171"/>
      <c r="AWM825" s="171"/>
      <c r="AWN825" s="171"/>
      <c r="AWO825" s="171"/>
      <c r="AWP825" s="171"/>
      <c r="AWQ825" s="171"/>
      <c r="AWR825" s="171"/>
      <c r="AWS825" s="171"/>
      <c r="AWT825" s="171"/>
      <c r="AWU825" s="171"/>
      <c r="AWV825" s="171"/>
      <c r="AWW825" s="171"/>
      <c r="AWX825" s="171"/>
      <c r="AWY825" s="171"/>
      <c r="AWZ825" s="171"/>
      <c r="AXA825" s="171"/>
      <c r="AXB825" s="171"/>
      <c r="AXC825" s="171"/>
      <c r="AXD825" s="171"/>
      <c r="AXE825" s="171"/>
      <c r="AXF825" s="171"/>
      <c r="AXG825" s="171"/>
      <c r="AXH825" s="171"/>
      <c r="AXI825" s="171"/>
      <c r="AXJ825" s="171"/>
      <c r="AXK825" s="171"/>
      <c r="AXL825" s="171"/>
      <c r="AXM825" s="171"/>
      <c r="AXN825" s="171"/>
      <c r="AXO825" s="171"/>
      <c r="AXP825" s="171"/>
      <c r="AXQ825" s="171"/>
      <c r="AXR825" s="171"/>
      <c r="AXS825" s="171"/>
      <c r="AXT825" s="171"/>
      <c r="AXU825" s="171"/>
      <c r="AXV825" s="171"/>
      <c r="AXW825" s="171"/>
      <c r="AXX825" s="171"/>
      <c r="AXY825" s="171"/>
      <c r="AXZ825" s="171"/>
      <c r="AYA825" s="171"/>
      <c r="AYB825" s="171"/>
      <c r="AYC825" s="171"/>
      <c r="AYD825" s="171"/>
      <c r="AYE825" s="171"/>
      <c r="AYF825" s="171"/>
      <c r="AYG825" s="171"/>
      <c r="AYH825" s="171"/>
      <c r="AYI825" s="171"/>
      <c r="AYJ825" s="171"/>
      <c r="AYK825" s="171"/>
      <c r="AYL825" s="171"/>
      <c r="AYM825" s="171"/>
      <c r="AYN825" s="171"/>
      <c r="AYO825" s="171"/>
      <c r="AYP825" s="171"/>
      <c r="AYQ825" s="171"/>
      <c r="AYR825" s="171"/>
      <c r="AYS825" s="171"/>
      <c r="AYT825" s="171"/>
      <c r="AYU825" s="171"/>
      <c r="AYV825" s="171"/>
      <c r="AYW825" s="171"/>
      <c r="AYX825" s="171"/>
      <c r="AYY825" s="171"/>
      <c r="AYZ825" s="171"/>
      <c r="AZA825" s="171"/>
      <c r="AZB825" s="171"/>
      <c r="AZC825" s="171"/>
      <c r="AZD825" s="171"/>
      <c r="AZE825" s="171"/>
      <c r="AZF825" s="171"/>
      <c r="AZG825" s="171"/>
      <c r="AZH825" s="171"/>
      <c r="AZI825" s="171"/>
      <c r="AZJ825" s="171"/>
      <c r="AZK825" s="171"/>
      <c r="AZL825" s="171"/>
      <c r="AZM825" s="171"/>
      <c r="AZN825" s="171"/>
      <c r="AZO825" s="171"/>
      <c r="AZP825" s="171"/>
      <c r="AZQ825" s="171"/>
      <c r="AZR825" s="171"/>
      <c r="AZS825" s="171"/>
      <c r="AZT825" s="171"/>
      <c r="AZU825" s="171"/>
      <c r="AZV825" s="171"/>
      <c r="AZW825" s="171"/>
      <c r="AZX825" s="171"/>
      <c r="AZY825" s="171"/>
      <c r="AZZ825" s="171"/>
      <c r="BAA825" s="171"/>
      <c r="BAB825" s="171"/>
      <c r="BAC825" s="171"/>
      <c r="BAD825" s="171"/>
      <c r="BAE825" s="171"/>
      <c r="BAF825" s="171"/>
      <c r="BAG825" s="171"/>
      <c r="BAH825" s="171"/>
      <c r="BAI825" s="171"/>
      <c r="BAJ825" s="171"/>
      <c r="BAK825" s="171"/>
      <c r="BAL825" s="171"/>
      <c r="BAM825" s="171"/>
      <c r="BAN825" s="171"/>
      <c r="BAO825" s="171"/>
      <c r="BAP825" s="171"/>
      <c r="BAQ825" s="171"/>
      <c r="BAR825" s="171"/>
      <c r="BAS825" s="171"/>
      <c r="BAT825" s="171"/>
      <c r="BAU825" s="171"/>
      <c r="BAV825" s="171"/>
      <c r="BAW825" s="171"/>
      <c r="BAX825" s="171"/>
      <c r="BAY825" s="171"/>
      <c r="BAZ825" s="171"/>
      <c r="BBA825" s="171"/>
      <c r="BBB825" s="171"/>
      <c r="BBC825" s="171"/>
      <c r="BBD825" s="171"/>
      <c r="BBE825" s="171"/>
      <c r="BBF825" s="171"/>
      <c r="BBG825" s="171"/>
      <c r="BBH825" s="171"/>
      <c r="BBI825" s="171"/>
      <c r="BBJ825" s="171"/>
      <c r="BBK825" s="171"/>
      <c r="BBL825" s="171"/>
      <c r="BBM825" s="171"/>
      <c r="BBN825" s="171"/>
      <c r="BBO825" s="171"/>
      <c r="BBP825" s="171"/>
      <c r="BBQ825" s="171"/>
      <c r="BBR825" s="171"/>
      <c r="BBS825" s="171"/>
      <c r="BBT825" s="171"/>
      <c r="BBU825" s="171"/>
      <c r="BBV825" s="171"/>
      <c r="BBW825" s="171"/>
      <c r="BBX825" s="171"/>
      <c r="BBY825" s="171"/>
      <c r="BBZ825" s="171"/>
      <c r="BCA825" s="171"/>
      <c r="BCB825" s="171"/>
      <c r="BCC825" s="171"/>
      <c r="BCD825" s="171"/>
      <c r="BCE825" s="171"/>
      <c r="BCF825" s="171"/>
      <c r="BCG825" s="171"/>
      <c r="BCH825" s="171"/>
      <c r="BCI825" s="171"/>
      <c r="BCJ825" s="171"/>
      <c r="BCK825" s="171"/>
      <c r="BCL825" s="171"/>
      <c r="BCM825" s="171"/>
      <c r="BCN825" s="171"/>
      <c r="BCO825" s="171"/>
      <c r="BCP825" s="171"/>
      <c r="BCQ825" s="171"/>
      <c r="BCR825" s="171"/>
      <c r="BCS825" s="171"/>
      <c r="BCT825" s="171"/>
      <c r="BCU825" s="171"/>
      <c r="BCV825" s="171"/>
      <c r="BCW825" s="171"/>
      <c r="BCX825" s="171"/>
      <c r="BCY825" s="171"/>
      <c r="BCZ825" s="171"/>
      <c r="BDA825" s="171"/>
      <c r="BDB825" s="171"/>
      <c r="BDC825" s="171"/>
      <c r="BDD825" s="171"/>
      <c r="BDE825" s="171"/>
      <c r="BDF825" s="171"/>
      <c r="BDG825" s="171"/>
      <c r="BDH825" s="171"/>
      <c r="BDI825" s="171"/>
      <c r="BDJ825" s="171"/>
      <c r="BDK825" s="171"/>
      <c r="BDL825" s="171"/>
      <c r="BDM825" s="171"/>
      <c r="BDN825" s="171"/>
      <c r="BDO825" s="171"/>
      <c r="BDP825" s="171"/>
      <c r="BDQ825" s="171"/>
      <c r="BDR825" s="171"/>
      <c r="BDS825" s="171"/>
      <c r="BDT825" s="171"/>
      <c r="BDU825" s="171"/>
      <c r="BDV825" s="171"/>
      <c r="BDW825" s="171"/>
      <c r="BDX825" s="171"/>
      <c r="BDY825" s="171"/>
      <c r="BDZ825" s="171"/>
      <c r="BEA825" s="171"/>
      <c r="BEB825" s="171"/>
      <c r="BEC825" s="171"/>
      <c r="BED825" s="171"/>
      <c r="BEE825" s="171"/>
      <c r="BEF825" s="171"/>
      <c r="BEG825" s="171"/>
      <c r="BEH825" s="171"/>
      <c r="BEI825" s="171"/>
      <c r="BEJ825" s="171"/>
      <c r="BEK825" s="171"/>
      <c r="BEL825" s="171"/>
      <c r="BEM825" s="171"/>
      <c r="BEN825" s="171"/>
      <c r="BEO825" s="171"/>
      <c r="BEP825" s="171"/>
      <c r="BEQ825" s="171"/>
      <c r="BER825" s="171"/>
      <c r="BES825" s="171"/>
      <c r="BET825" s="171"/>
      <c r="BEU825" s="171"/>
      <c r="BEV825" s="171"/>
      <c r="BEW825" s="171"/>
      <c r="BEX825" s="171"/>
      <c r="BEY825" s="171"/>
      <c r="BEZ825" s="171"/>
      <c r="BFA825" s="171"/>
      <c r="BFB825" s="171"/>
      <c r="BFC825" s="171"/>
      <c r="BFD825" s="171"/>
      <c r="BFE825" s="171"/>
      <c r="BFF825" s="171"/>
      <c r="BFG825" s="171"/>
      <c r="BFH825" s="171"/>
      <c r="BFI825" s="171"/>
      <c r="BFJ825" s="171"/>
      <c r="BFK825" s="171"/>
      <c r="BFL825" s="171"/>
      <c r="BFM825" s="171"/>
      <c r="BFN825" s="171"/>
      <c r="BFO825" s="171"/>
      <c r="BFP825" s="171"/>
      <c r="BFQ825" s="171"/>
      <c r="BFR825" s="171"/>
      <c r="BFS825" s="171"/>
      <c r="BFT825" s="171"/>
      <c r="BFU825" s="171"/>
      <c r="BFV825" s="171"/>
      <c r="BFW825" s="171"/>
      <c r="BFX825" s="171"/>
      <c r="BFY825" s="171"/>
      <c r="BFZ825" s="171"/>
      <c r="BGA825" s="171"/>
      <c r="BGB825" s="171"/>
      <c r="BGC825" s="171"/>
      <c r="BGD825" s="171"/>
      <c r="BGE825" s="171"/>
      <c r="BGF825" s="171"/>
      <c r="BGG825" s="171"/>
      <c r="BGH825" s="171"/>
      <c r="BGI825" s="171"/>
      <c r="BGJ825" s="171"/>
      <c r="BGK825" s="171"/>
      <c r="BGL825" s="171"/>
      <c r="BGM825" s="171"/>
      <c r="BGN825" s="171"/>
      <c r="BGO825" s="171"/>
      <c r="BGP825" s="171"/>
      <c r="BGQ825" s="171"/>
      <c r="BGR825" s="171"/>
      <c r="BGS825" s="171"/>
      <c r="BGT825" s="171"/>
      <c r="BGU825" s="171"/>
      <c r="BGV825" s="171"/>
      <c r="BGW825" s="171"/>
      <c r="BGX825" s="171"/>
      <c r="BGY825" s="171"/>
      <c r="BGZ825" s="171"/>
      <c r="BHA825" s="171"/>
      <c r="BHB825" s="171"/>
      <c r="BHC825" s="171"/>
      <c r="BHD825" s="171"/>
      <c r="BHE825" s="171"/>
    </row>
    <row r="826" spans="1:1565" s="67" customFormat="1">
      <c r="B826" s="161" t="s">
        <v>1546</v>
      </c>
      <c r="C826" s="162" t="s">
        <v>1547</v>
      </c>
      <c r="D826" s="163">
        <v>500</v>
      </c>
      <c r="E826" s="164">
        <v>0.72</v>
      </c>
      <c r="F826" s="164">
        <v>0.52500000000000002</v>
      </c>
      <c r="G826" s="164">
        <v>0.43750000000000006</v>
      </c>
      <c r="H826" s="27"/>
      <c r="I826" s="165">
        <f t="shared" si="26"/>
        <v>0</v>
      </c>
      <c r="J826" s="190">
        <f t="shared" si="27"/>
        <v>0</v>
      </c>
      <c r="K826" s="172"/>
      <c r="L826" s="172"/>
      <c r="M826" s="172"/>
      <c r="N826" s="172"/>
      <c r="O826" s="172"/>
      <c r="P826" s="172"/>
      <c r="Q826" s="172"/>
      <c r="R826" s="172"/>
      <c r="S826" s="172"/>
      <c r="T826" s="172"/>
      <c r="U826" s="172"/>
      <c r="V826" s="172"/>
      <c r="W826" s="172"/>
      <c r="X826" s="172"/>
      <c r="Y826" s="172"/>
      <c r="Z826" s="172"/>
      <c r="AA826" s="172"/>
      <c r="AB826" s="172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172"/>
      <c r="AO826" s="172"/>
      <c r="AP826" s="172"/>
      <c r="AQ826" s="172"/>
      <c r="AR826" s="172"/>
      <c r="AS826" s="172"/>
      <c r="AT826" s="171"/>
      <c r="AU826" s="171"/>
      <c r="AV826" s="171"/>
      <c r="AW826" s="171"/>
      <c r="AX826" s="171"/>
      <c r="AY826" s="171"/>
      <c r="AZ826" s="171"/>
      <c r="BA826" s="171"/>
      <c r="BB826" s="171"/>
      <c r="BC826" s="171"/>
      <c r="BD826" s="171"/>
      <c r="BE826" s="171"/>
      <c r="BF826" s="171"/>
      <c r="BG826" s="171"/>
      <c r="BH826" s="171"/>
      <c r="BI826" s="171"/>
      <c r="BJ826" s="171"/>
      <c r="BK826" s="171"/>
      <c r="BL826" s="171"/>
      <c r="BM826" s="171"/>
      <c r="BN826" s="171"/>
      <c r="BO826" s="171"/>
      <c r="BP826" s="171"/>
      <c r="BQ826" s="171"/>
      <c r="BR826" s="171"/>
      <c r="BS826" s="171"/>
      <c r="BT826" s="171"/>
      <c r="BU826" s="171"/>
      <c r="BV826" s="171"/>
      <c r="BW826" s="171"/>
      <c r="BX826" s="171"/>
      <c r="BY826" s="171"/>
      <c r="BZ826" s="171"/>
      <c r="CA826" s="171"/>
      <c r="CB826" s="171"/>
      <c r="CC826" s="171"/>
      <c r="CD826" s="171"/>
      <c r="CE826" s="171"/>
      <c r="CF826" s="171"/>
      <c r="CG826" s="171"/>
      <c r="CH826" s="171"/>
      <c r="CI826" s="171"/>
      <c r="CJ826" s="171"/>
      <c r="CK826" s="171"/>
      <c r="CL826" s="171"/>
      <c r="CM826" s="171"/>
      <c r="CN826" s="171"/>
      <c r="CO826" s="171"/>
      <c r="CP826" s="171"/>
      <c r="CQ826" s="171"/>
      <c r="CR826" s="171"/>
      <c r="CS826" s="171"/>
      <c r="CT826" s="171"/>
      <c r="CU826" s="171"/>
      <c r="CV826" s="171"/>
      <c r="CW826" s="171"/>
      <c r="CX826" s="171"/>
      <c r="CY826" s="171"/>
      <c r="CZ826" s="171"/>
      <c r="DA826" s="171"/>
      <c r="DB826" s="171"/>
      <c r="DC826" s="171"/>
      <c r="DD826" s="171"/>
      <c r="DE826" s="171"/>
      <c r="DF826" s="171"/>
      <c r="DG826" s="171"/>
      <c r="DH826" s="171"/>
      <c r="DI826" s="171"/>
      <c r="DJ826" s="171"/>
      <c r="DK826" s="171"/>
      <c r="DL826" s="171"/>
      <c r="DM826" s="171"/>
      <c r="DN826" s="171"/>
      <c r="DO826" s="171"/>
      <c r="DP826" s="171"/>
      <c r="DQ826" s="171"/>
      <c r="DR826" s="171"/>
      <c r="DS826" s="171"/>
      <c r="DT826" s="171"/>
      <c r="DU826" s="171"/>
      <c r="DV826" s="171"/>
      <c r="DW826" s="171"/>
      <c r="DX826" s="171"/>
      <c r="DY826" s="171"/>
      <c r="DZ826" s="171"/>
      <c r="EA826" s="171"/>
      <c r="EB826" s="171"/>
      <c r="EC826" s="171"/>
      <c r="ED826" s="171"/>
      <c r="EE826" s="171"/>
      <c r="EF826" s="171"/>
      <c r="EG826" s="171"/>
      <c r="EH826" s="171"/>
      <c r="EI826" s="171"/>
      <c r="EJ826" s="171"/>
      <c r="EK826" s="171"/>
      <c r="EL826" s="171"/>
      <c r="EM826" s="171"/>
      <c r="EN826" s="171"/>
      <c r="EO826" s="171"/>
      <c r="EP826" s="171"/>
      <c r="EQ826" s="171"/>
      <c r="ER826" s="171"/>
      <c r="ES826" s="171"/>
      <c r="ET826" s="171"/>
      <c r="EU826" s="171"/>
      <c r="EV826" s="171"/>
      <c r="EW826" s="171"/>
      <c r="EX826" s="171"/>
      <c r="EY826" s="171"/>
      <c r="EZ826" s="171"/>
      <c r="FA826" s="171"/>
      <c r="FB826" s="171"/>
      <c r="FC826" s="171"/>
      <c r="FD826" s="171"/>
      <c r="FE826" s="171"/>
      <c r="FF826" s="171"/>
      <c r="FG826" s="171"/>
      <c r="FH826" s="171"/>
      <c r="FI826" s="171"/>
      <c r="FJ826" s="171"/>
      <c r="FK826" s="171"/>
      <c r="FL826" s="171"/>
      <c r="FM826" s="171"/>
      <c r="FN826" s="171"/>
      <c r="FO826" s="171"/>
      <c r="FP826" s="171"/>
      <c r="FQ826" s="171"/>
      <c r="FR826" s="171"/>
      <c r="FS826" s="171"/>
      <c r="FT826" s="171"/>
      <c r="FU826" s="171"/>
      <c r="FV826" s="171"/>
      <c r="FW826" s="171"/>
      <c r="FX826" s="171"/>
      <c r="FY826" s="171"/>
      <c r="FZ826" s="171"/>
      <c r="GA826" s="171"/>
      <c r="GB826" s="171"/>
      <c r="GC826" s="171"/>
      <c r="GD826" s="171"/>
      <c r="GE826" s="171"/>
      <c r="GF826" s="171"/>
      <c r="GG826" s="171"/>
      <c r="GH826" s="171"/>
      <c r="GI826" s="171"/>
      <c r="GJ826" s="171"/>
      <c r="GK826" s="171"/>
      <c r="GL826" s="171"/>
      <c r="GM826" s="171"/>
      <c r="GN826" s="171"/>
      <c r="GO826" s="171"/>
      <c r="GP826" s="171"/>
      <c r="GQ826" s="171"/>
      <c r="GR826" s="171"/>
      <c r="GS826" s="171"/>
      <c r="GT826" s="171"/>
      <c r="GU826" s="171"/>
      <c r="GV826" s="171"/>
      <c r="GW826" s="171"/>
      <c r="GX826" s="171"/>
      <c r="GY826" s="171"/>
      <c r="GZ826" s="171"/>
      <c r="HA826" s="171"/>
      <c r="HB826" s="171"/>
      <c r="HC826" s="171"/>
      <c r="HD826" s="171"/>
      <c r="HE826" s="171"/>
      <c r="HF826" s="171"/>
      <c r="HG826" s="171"/>
      <c r="HH826" s="171"/>
      <c r="HI826" s="171"/>
      <c r="HJ826" s="171"/>
      <c r="HK826" s="171"/>
      <c r="HL826" s="171"/>
      <c r="HM826" s="171"/>
      <c r="HN826" s="171"/>
      <c r="HO826" s="171"/>
      <c r="HP826" s="171"/>
      <c r="HQ826" s="171"/>
      <c r="HR826" s="171"/>
      <c r="HS826" s="171"/>
      <c r="HT826" s="171"/>
      <c r="HU826" s="171"/>
      <c r="HV826" s="171"/>
      <c r="HW826" s="171"/>
      <c r="HX826" s="171"/>
      <c r="HY826" s="171"/>
      <c r="HZ826" s="171"/>
      <c r="IA826" s="171"/>
      <c r="IB826" s="171"/>
      <c r="IC826" s="171"/>
      <c r="ID826" s="171"/>
      <c r="IE826" s="171"/>
      <c r="IF826" s="171"/>
      <c r="IG826" s="171"/>
      <c r="IH826" s="171"/>
      <c r="II826" s="171"/>
      <c r="IJ826" s="171"/>
      <c r="IK826" s="171"/>
      <c r="IL826" s="171"/>
      <c r="IM826" s="171"/>
      <c r="IN826" s="171"/>
      <c r="IO826" s="171"/>
      <c r="IP826" s="171"/>
      <c r="IQ826" s="171"/>
      <c r="IR826" s="171"/>
      <c r="IS826" s="171"/>
      <c r="IT826" s="171"/>
      <c r="IU826" s="171"/>
      <c r="IV826" s="171"/>
      <c r="IW826" s="171"/>
      <c r="IX826" s="171"/>
      <c r="IY826" s="171"/>
      <c r="IZ826" s="171"/>
      <c r="JA826" s="171"/>
      <c r="JB826" s="171"/>
      <c r="JC826" s="171"/>
      <c r="JD826" s="171"/>
      <c r="JE826" s="171"/>
      <c r="JF826" s="171"/>
      <c r="JG826" s="171"/>
      <c r="JH826" s="171"/>
      <c r="JI826" s="171"/>
      <c r="JJ826" s="171"/>
      <c r="JK826" s="171"/>
      <c r="JL826" s="171"/>
      <c r="JM826" s="171"/>
      <c r="JN826" s="171"/>
      <c r="JO826" s="171"/>
      <c r="JP826" s="171"/>
      <c r="JQ826" s="171"/>
      <c r="JR826" s="171"/>
      <c r="JS826" s="171"/>
      <c r="JT826" s="171"/>
      <c r="JU826" s="171"/>
      <c r="JV826" s="171"/>
      <c r="JW826" s="171"/>
      <c r="JX826" s="171"/>
      <c r="JY826" s="171"/>
      <c r="JZ826" s="171"/>
      <c r="KA826" s="171"/>
      <c r="KB826" s="171"/>
      <c r="KC826" s="171"/>
      <c r="KD826" s="171"/>
      <c r="KE826" s="171"/>
      <c r="KF826" s="171"/>
      <c r="KG826" s="171"/>
      <c r="KH826" s="171"/>
      <c r="KI826" s="171"/>
      <c r="KJ826" s="171"/>
      <c r="KK826" s="171"/>
      <c r="KL826" s="171"/>
      <c r="KM826" s="171"/>
      <c r="KN826" s="171"/>
      <c r="KO826" s="171"/>
      <c r="KP826" s="171"/>
      <c r="KQ826" s="171"/>
      <c r="KR826" s="171"/>
      <c r="KS826" s="171"/>
      <c r="KT826" s="171"/>
      <c r="KU826" s="171"/>
      <c r="KV826" s="171"/>
      <c r="KW826" s="171"/>
      <c r="KX826" s="171"/>
      <c r="KY826" s="171"/>
      <c r="KZ826" s="171"/>
      <c r="LA826" s="171"/>
      <c r="LB826" s="171"/>
      <c r="LC826" s="171"/>
      <c r="LD826" s="171"/>
      <c r="LE826" s="171"/>
      <c r="LF826" s="171"/>
      <c r="LG826" s="171"/>
      <c r="LH826" s="171"/>
      <c r="LI826" s="171"/>
      <c r="LJ826" s="171"/>
      <c r="LK826" s="171"/>
      <c r="LL826" s="171"/>
      <c r="LM826" s="171"/>
      <c r="LN826" s="171"/>
      <c r="LO826" s="171"/>
      <c r="LP826" s="171"/>
      <c r="LQ826" s="171"/>
      <c r="LR826" s="171"/>
      <c r="LS826" s="171"/>
      <c r="LT826" s="171"/>
      <c r="LU826" s="171"/>
      <c r="LV826" s="171"/>
      <c r="LW826" s="171"/>
      <c r="LX826" s="171"/>
      <c r="LY826" s="171"/>
      <c r="LZ826" s="171"/>
      <c r="MA826" s="171"/>
      <c r="MB826" s="171"/>
      <c r="MC826" s="171"/>
      <c r="MD826" s="171"/>
      <c r="ME826" s="171"/>
      <c r="MF826" s="171"/>
      <c r="MG826" s="171"/>
      <c r="MH826" s="171"/>
      <c r="MI826" s="171"/>
      <c r="MJ826" s="171"/>
      <c r="MK826" s="171"/>
      <c r="ML826" s="171"/>
      <c r="MM826" s="171"/>
      <c r="MN826" s="171"/>
      <c r="MO826" s="171"/>
      <c r="MP826" s="171"/>
      <c r="MQ826" s="171"/>
      <c r="MR826" s="171"/>
      <c r="MS826" s="171"/>
      <c r="MT826" s="171"/>
      <c r="MU826" s="171"/>
      <c r="MV826" s="171"/>
      <c r="MW826" s="171"/>
      <c r="MX826" s="171"/>
      <c r="MY826" s="171"/>
      <c r="MZ826" s="171"/>
      <c r="NA826" s="171"/>
      <c r="NB826" s="171"/>
      <c r="NC826" s="171"/>
      <c r="ND826" s="171"/>
      <c r="NE826" s="171"/>
      <c r="NF826" s="171"/>
      <c r="NG826" s="171"/>
      <c r="NH826" s="171"/>
      <c r="NI826" s="171"/>
      <c r="NJ826" s="171"/>
      <c r="NK826" s="171"/>
      <c r="NL826" s="171"/>
      <c r="NM826" s="171"/>
      <c r="NN826" s="171"/>
      <c r="NO826" s="171"/>
      <c r="NP826" s="171"/>
      <c r="NQ826" s="171"/>
      <c r="NR826" s="171"/>
      <c r="NS826" s="171"/>
      <c r="NT826" s="171"/>
      <c r="NU826" s="171"/>
      <c r="NV826" s="171"/>
      <c r="NW826" s="171"/>
      <c r="NX826" s="171"/>
      <c r="NY826" s="171"/>
      <c r="NZ826" s="171"/>
      <c r="OA826" s="171"/>
      <c r="OB826" s="171"/>
      <c r="OC826" s="171"/>
      <c r="OD826" s="171"/>
      <c r="OE826" s="171"/>
      <c r="OF826" s="171"/>
      <c r="OG826" s="171"/>
      <c r="OH826" s="171"/>
      <c r="OI826" s="171"/>
      <c r="OJ826" s="171"/>
      <c r="OK826" s="171"/>
      <c r="OL826" s="171"/>
      <c r="OM826" s="171"/>
      <c r="ON826" s="171"/>
      <c r="OO826" s="171"/>
      <c r="OP826" s="171"/>
      <c r="OQ826" s="171"/>
      <c r="OR826" s="171"/>
      <c r="OS826" s="171"/>
      <c r="OT826" s="171"/>
      <c r="OU826" s="171"/>
      <c r="OV826" s="171"/>
      <c r="OW826" s="171"/>
      <c r="OX826" s="171"/>
      <c r="OY826" s="171"/>
      <c r="OZ826" s="171"/>
      <c r="PA826" s="171"/>
      <c r="PB826" s="171"/>
      <c r="PC826" s="171"/>
      <c r="PD826" s="171"/>
      <c r="PE826" s="171"/>
      <c r="PF826" s="171"/>
      <c r="PG826" s="171"/>
      <c r="PH826" s="171"/>
      <c r="PI826" s="171"/>
      <c r="PJ826" s="171"/>
      <c r="PK826" s="171"/>
      <c r="PL826" s="171"/>
      <c r="PM826" s="171"/>
      <c r="PN826" s="171"/>
      <c r="PO826" s="171"/>
      <c r="PP826" s="171"/>
      <c r="PQ826" s="171"/>
      <c r="PR826" s="171"/>
      <c r="PS826" s="171"/>
      <c r="PT826" s="171"/>
      <c r="PU826" s="171"/>
      <c r="PV826" s="171"/>
      <c r="PW826" s="171"/>
      <c r="PX826" s="171"/>
      <c r="PY826" s="171"/>
      <c r="PZ826" s="171"/>
      <c r="QA826" s="171"/>
      <c r="QB826" s="171"/>
      <c r="QC826" s="171"/>
      <c r="QD826" s="171"/>
      <c r="QE826" s="171"/>
      <c r="QF826" s="171"/>
      <c r="QG826" s="171"/>
      <c r="QH826" s="171"/>
      <c r="QI826" s="171"/>
      <c r="QJ826" s="171"/>
      <c r="QK826" s="171"/>
      <c r="QL826" s="171"/>
      <c r="QM826" s="171"/>
      <c r="QN826" s="171"/>
      <c r="QO826" s="171"/>
      <c r="QP826" s="171"/>
      <c r="QQ826" s="171"/>
      <c r="QR826" s="171"/>
      <c r="QS826" s="171"/>
      <c r="QT826" s="171"/>
      <c r="QU826" s="171"/>
      <c r="QV826" s="171"/>
      <c r="QW826" s="171"/>
      <c r="QX826" s="171"/>
      <c r="QY826" s="171"/>
      <c r="QZ826" s="171"/>
      <c r="RA826" s="171"/>
      <c r="RB826" s="171"/>
      <c r="RC826" s="171"/>
      <c r="RD826" s="171"/>
      <c r="RE826" s="171"/>
      <c r="RF826" s="171"/>
      <c r="RG826" s="171"/>
      <c r="RH826" s="171"/>
      <c r="RI826" s="171"/>
      <c r="RJ826" s="171"/>
      <c r="RK826" s="171"/>
      <c r="RL826" s="171"/>
      <c r="RM826" s="171"/>
      <c r="RN826" s="171"/>
      <c r="RO826" s="171"/>
      <c r="RP826" s="171"/>
      <c r="RQ826" s="171"/>
      <c r="RR826" s="171"/>
      <c r="RS826" s="171"/>
      <c r="RT826" s="171"/>
      <c r="RU826" s="171"/>
      <c r="RV826" s="171"/>
      <c r="RW826" s="171"/>
      <c r="RX826" s="171"/>
      <c r="RY826" s="171"/>
      <c r="RZ826" s="171"/>
      <c r="SA826" s="171"/>
      <c r="SB826" s="171"/>
      <c r="SC826" s="171"/>
      <c r="SD826" s="171"/>
      <c r="SE826" s="171"/>
      <c r="SF826" s="171"/>
      <c r="SG826" s="171"/>
      <c r="SH826" s="171"/>
      <c r="SI826" s="171"/>
      <c r="SJ826" s="171"/>
      <c r="SK826" s="171"/>
      <c r="SL826" s="171"/>
      <c r="SM826" s="171"/>
      <c r="SN826" s="171"/>
      <c r="SO826" s="171"/>
      <c r="SP826" s="171"/>
      <c r="SQ826" s="171"/>
      <c r="SR826" s="171"/>
      <c r="SS826" s="171"/>
      <c r="ST826" s="171"/>
      <c r="SU826" s="171"/>
      <c r="SV826" s="171"/>
      <c r="SW826" s="171"/>
      <c r="SX826" s="171"/>
      <c r="SY826" s="171"/>
      <c r="SZ826" s="171"/>
      <c r="TA826" s="171"/>
      <c r="TB826" s="171"/>
      <c r="TC826" s="171"/>
      <c r="TD826" s="171"/>
      <c r="TE826" s="171"/>
      <c r="TF826" s="171"/>
      <c r="TG826" s="171"/>
      <c r="TH826" s="171"/>
      <c r="TI826" s="171"/>
      <c r="TJ826" s="171"/>
      <c r="TK826" s="171"/>
      <c r="TL826" s="171"/>
      <c r="TM826" s="171"/>
      <c r="TN826" s="171"/>
      <c r="TO826" s="171"/>
      <c r="TP826" s="171"/>
      <c r="TQ826" s="171"/>
      <c r="TR826" s="171"/>
      <c r="TS826" s="171"/>
      <c r="TT826" s="171"/>
      <c r="TU826" s="171"/>
      <c r="TV826" s="171"/>
      <c r="TW826" s="171"/>
      <c r="TX826" s="171"/>
      <c r="TY826" s="171"/>
      <c r="TZ826" s="171"/>
      <c r="UA826" s="171"/>
      <c r="UB826" s="171"/>
      <c r="UC826" s="171"/>
      <c r="UD826" s="171"/>
      <c r="UE826" s="171"/>
      <c r="UF826" s="171"/>
      <c r="UG826" s="171"/>
      <c r="UH826" s="171"/>
      <c r="UI826" s="171"/>
      <c r="UJ826" s="171"/>
      <c r="UK826" s="171"/>
      <c r="UL826" s="171"/>
      <c r="UM826" s="171"/>
      <c r="UN826" s="171"/>
      <c r="UO826" s="171"/>
      <c r="UP826" s="171"/>
      <c r="UQ826" s="171"/>
      <c r="UR826" s="171"/>
      <c r="US826" s="171"/>
      <c r="UT826" s="171"/>
      <c r="UU826" s="171"/>
      <c r="UV826" s="171"/>
      <c r="UW826" s="171"/>
      <c r="UX826" s="171"/>
      <c r="UY826" s="171"/>
      <c r="UZ826" s="171"/>
      <c r="VA826" s="171"/>
      <c r="VB826" s="171"/>
      <c r="VC826" s="171"/>
      <c r="VD826" s="171"/>
      <c r="VE826" s="171"/>
      <c r="VF826" s="171"/>
      <c r="VG826" s="171"/>
      <c r="VH826" s="171"/>
      <c r="VI826" s="171"/>
      <c r="VJ826" s="171"/>
      <c r="VK826" s="171"/>
      <c r="VL826" s="171"/>
      <c r="VM826" s="171"/>
      <c r="VN826" s="171"/>
      <c r="VO826" s="171"/>
      <c r="VP826" s="171"/>
      <c r="VQ826" s="171"/>
      <c r="VR826" s="171"/>
      <c r="VS826" s="171"/>
      <c r="VT826" s="171"/>
      <c r="VU826" s="171"/>
      <c r="VV826" s="171"/>
      <c r="VW826" s="171"/>
      <c r="VX826" s="171"/>
      <c r="VY826" s="171"/>
      <c r="VZ826" s="171"/>
      <c r="WA826" s="171"/>
      <c r="WB826" s="171"/>
      <c r="WC826" s="171"/>
      <c r="WD826" s="171"/>
      <c r="WE826" s="171"/>
      <c r="WF826" s="171"/>
      <c r="WG826" s="171"/>
      <c r="WH826" s="171"/>
      <c r="WI826" s="171"/>
      <c r="WJ826" s="171"/>
      <c r="WK826" s="171"/>
      <c r="WL826" s="171"/>
      <c r="WM826" s="171"/>
      <c r="WN826" s="171"/>
      <c r="WO826" s="171"/>
      <c r="WP826" s="171"/>
      <c r="WQ826" s="171"/>
      <c r="WR826" s="171"/>
      <c r="WS826" s="171"/>
      <c r="WT826" s="171"/>
      <c r="WU826" s="171"/>
      <c r="WV826" s="171"/>
      <c r="WW826" s="171"/>
      <c r="WX826" s="171"/>
      <c r="WY826" s="171"/>
      <c r="WZ826" s="171"/>
      <c r="XA826" s="171"/>
      <c r="XB826" s="171"/>
      <c r="XC826" s="171"/>
      <c r="XD826" s="171"/>
      <c r="XE826" s="171"/>
      <c r="XF826" s="171"/>
      <c r="XG826" s="171"/>
      <c r="XH826" s="171"/>
      <c r="XI826" s="171"/>
      <c r="XJ826" s="171"/>
      <c r="XK826" s="171"/>
      <c r="XL826" s="171"/>
      <c r="XM826" s="171"/>
      <c r="XN826" s="171"/>
      <c r="XO826" s="171"/>
      <c r="XP826" s="171"/>
      <c r="XQ826" s="171"/>
      <c r="XR826" s="171"/>
      <c r="XS826" s="171"/>
      <c r="XT826" s="171"/>
      <c r="XU826" s="171"/>
      <c r="XV826" s="171"/>
      <c r="XW826" s="171"/>
      <c r="XX826" s="171"/>
      <c r="XY826" s="171"/>
      <c r="XZ826" s="171"/>
      <c r="YA826" s="171"/>
      <c r="YB826" s="171"/>
      <c r="YC826" s="171"/>
      <c r="YD826" s="171"/>
      <c r="YE826" s="171"/>
      <c r="YF826" s="171"/>
      <c r="YG826" s="171"/>
      <c r="YH826" s="171"/>
      <c r="YI826" s="171"/>
      <c r="YJ826" s="171"/>
      <c r="YK826" s="171"/>
      <c r="YL826" s="171"/>
      <c r="YM826" s="171"/>
      <c r="YN826" s="171"/>
      <c r="YO826" s="171"/>
      <c r="YP826" s="171"/>
      <c r="YQ826" s="171"/>
      <c r="YR826" s="171"/>
      <c r="YS826" s="171"/>
      <c r="YT826" s="171"/>
      <c r="YU826" s="171"/>
      <c r="YV826" s="171"/>
      <c r="YW826" s="171"/>
      <c r="YX826" s="171"/>
      <c r="YY826" s="171"/>
      <c r="YZ826" s="171"/>
      <c r="ZA826" s="171"/>
      <c r="ZB826" s="171"/>
      <c r="ZC826" s="171"/>
      <c r="ZD826" s="171"/>
      <c r="ZE826" s="171"/>
      <c r="ZF826" s="171"/>
      <c r="ZG826" s="171"/>
      <c r="ZH826" s="171"/>
      <c r="ZI826" s="171"/>
      <c r="ZJ826" s="171"/>
      <c r="ZK826" s="171"/>
      <c r="ZL826" s="171"/>
      <c r="ZM826" s="171"/>
      <c r="ZN826" s="171"/>
      <c r="ZO826" s="171"/>
      <c r="ZP826" s="171"/>
      <c r="ZQ826" s="171"/>
      <c r="ZR826" s="171"/>
      <c r="ZS826" s="171"/>
      <c r="ZT826" s="171"/>
      <c r="ZU826" s="171"/>
      <c r="ZV826" s="171"/>
      <c r="ZW826" s="171"/>
      <c r="ZX826" s="171"/>
      <c r="ZY826" s="171"/>
      <c r="ZZ826" s="171"/>
      <c r="AAA826" s="171"/>
      <c r="AAB826" s="171"/>
      <c r="AAC826" s="171"/>
      <c r="AAD826" s="171"/>
      <c r="AAE826" s="171"/>
      <c r="AAF826" s="171"/>
      <c r="AAG826" s="171"/>
      <c r="AAH826" s="171"/>
      <c r="AAI826" s="171"/>
      <c r="AAJ826" s="171"/>
      <c r="AAK826" s="171"/>
      <c r="AAL826" s="171"/>
      <c r="AAM826" s="171"/>
      <c r="AAN826" s="171"/>
      <c r="AAO826" s="171"/>
      <c r="AAP826" s="171"/>
      <c r="AAQ826" s="171"/>
      <c r="AAR826" s="171"/>
      <c r="AAS826" s="171"/>
      <c r="AAT826" s="171"/>
      <c r="AAU826" s="171"/>
      <c r="AAV826" s="171"/>
      <c r="AAW826" s="171"/>
      <c r="AAX826" s="171"/>
      <c r="AAY826" s="171"/>
      <c r="AAZ826" s="171"/>
      <c r="ABA826" s="171"/>
      <c r="ABB826" s="171"/>
      <c r="ABC826" s="171"/>
      <c r="ABD826" s="171"/>
      <c r="ABE826" s="171"/>
      <c r="ABF826" s="171"/>
      <c r="ABG826" s="171"/>
      <c r="ABH826" s="171"/>
      <c r="ABI826" s="171"/>
      <c r="ABJ826" s="171"/>
      <c r="ABK826" s="171"/>
      <c r="ABL826" s="171"/>
      <c r="ABM826" s="171"/>
      <c r="ABN826" s="171"/>
      <c r="ABO826" s="171"/>
      <c r="ABP826" s="171"/>
      <c r="ABQ826" s="171"/>
      <c r="ABR826" s="171"/>
      <c r="ABS826" s="171"/>
      <c r="ABT826" s="171"/>
      <c r="ABU826" s="171"/>
      <c r="ABV826" s="171"/>
      <c r="ABW826" s="171"/>
      <c r="ABX826" s="171"/>
      <c r="ABY826" s="171"/>
      <c r="ABZ826" s="171"/>
      <c r="ACA826" s="171"/>
      <c r="ACB826" s="171"/>
      <c r="ACC826" s="171"/>
      <c r="ACD826" s="171"/>
      <c r="ACE826" s="171"/>
      <c r="ACF826" s="171"/>
      <c r="ACG826" s="171"/>
      <c r="ACH826" s="171"/>
      <c r="ACI826" s="171"/>
      <c r="ACJ826" s="171"/>
      <c r="ACK826" s="171"/>
      <c r="ACL826" s="171"/>
      <c r="ACM826" s="171"/>
      <c r="ACN826" s="171"/>
      <c r="ACO826" s="171"/>
      <c r="ACP826" s="171"/>
      <c r="ACQ826" s="171"/>
      <c r="ACR826" s="171"/>
      <c r="ACS826" s="171"/>
      <c r="ACT826" s="171"/>
      <c r="ACU826" s="171"/>
      <c r="ACV826" s="171"/>
      <c r="ACW826" s="171"/>
      <c r="ACX826" s="171"/>
      <c r="ACY826" s="171"/>
      <c r="ACZ826" s="171"/>
      <c r="ADA826" s="171"/>
      <c r="ADB826" s="171"/>
      <c r="ADC826" s="171"/>
      <c r="ADD826" s="171"/>
      <c r="ADE826" s="171"/>
      <c r="ADF826" s="171"/>
      <c r="ADG826" s="171"/>
      <c r="ADH826" s="171"/>
      <c r="ADI826" s="171"/>
      <c r="ADJ826" s="171"/>
      <c r="ADK826" s="171"/>
      <c r="ADL826" s="171"/>
      <c r="ADM826" s="171"/>
      <c r="ADN826" s="171"/>
      <c r="ADO826" s="171"/>
      <c r="ADP826" s="171"/>
      <c r="ADQ826" s="171"/>
      <c r="ADR826" s="171"/>
      <c r="ADS826" s="171"/>
      <c r="ADT826" s="171"/>
      <c r="ADU826" s="171"/>
      <c r="ADV826" s="171"/>
      <c r="ADW826" s="171"/>
      <c r="ADX826" s="171"/>
      <c r="ADY826" s="171"/>
      <c r="ADZ826" s="171"/>
      <c r="AEA826" s="171"/>
      <c r="AEB826" s="171"/>
      <c r="AEC826" s="171"/>
      <c r="AED826" s="171"/>
      <c r="AEE826" s="171"/>
      <c r="AEF826" s="171"/>
      <c r="AEG826" s="171"/>
      <c r="AEH826" s="171"/>
      <c r="AEI826" s="171"/>
      <c r="AEJ826" s="171"/>
      <c r="AEK826" s="171"/>
      <c r="AEL826" s="171"/>
      <c r="AEM826" s="171"/>
      <c r="AEN826" s="171"/>
      <c r="AEO826" s="171"/>
      <c r="AEP826" s="171"/>
      <c r="AEQ826" s="171"/>
      <c r="AER826" s="171"/>
      <c r="AES826" s="171"/>
      <c r="AET826" s="171"/>
      <c r="AEU826" s="171"/>
      <c r="AEV826" s="171"/>
      <c r="AEW826" s="171"/>
      <c r="AEX826" s="171"/>
      <c r="AEY826" s="171"/>
      <c r="AEZ826" s="171"/>
      <c r="AFA826" s="171"/>
      <c r="AFB826" s="171"/>
      <c r="AFC826" s="171"/>
      <c r="AFD826" s="171"/>
      <c r="AFE826" s="171"/>
      <c r="AFF826" s="171"/>
      <c r="AFG826" s="171"/>
      <c r="AFH826" s="171"/>
      <c r="AFI826" s="171"/>
      <c r="AFJ826" s="171"/>
      <c r="AFK826" s="171"/>
      <c r="AFL826" s="171"/>
      <c r="AFM826" s="171"/>
      <c r="AFN826" s="171"/>
      <c r="AFO826" s="171"/>
      <c r="AFP826" s="171"/>
      <c r="AFQ826" s="171"/>
      <c r="AFR826" s="171"/>
      <c r="AFS826" s="171"/>
      <c r="AFT826" s="171"/>
      <c r="AFU826" s="171"/>
      <c r="AFV826" s="171"/>
      <c r="AFW826" s="171"/>
      <c r="AFX826" s="171"/>
      <c r="AFY826" s="171"/>
      <c r="AFZ826" s="171"/>
      <c r="AGA826" s="171"/>
      <c r="AGB826" s="171"/>
      <c r="AGC826" s="171"/>
      <c r="AGD826" s="171"/>
      <c r="AGE826" s="171"/>
      <c r="AGF826" s="171"/>
      <c r="AGG826" s="171"/>
      <c r="AGH826" s="171"/>
      <c r="AGI826" s="171"/>
      <c r="AGJ826" s="171"/>
      <c r="AGK826" s="171"/>
      <c r="AGL826" s="171"/>
      <c r="AGM826" s="171"/>
      <c r="AGN826" s="171"/>
      <c r="AGO826" s="171"/>
      <c r="AGP826" s="171"/>
      <c r="AGQ826" s="171"/>
      <c r="AGR826" s="171"/>
      <c r="AGS826" s="171"/>
      <c r="AGT826" s="171"/>
      <c r="AGU826" s="171"/>
      <c r="AGV826" s="171"/>
      <c r="AGW826" s="171"/>
      <c r="AGX826" s="171"/>
      <c r="AGY826" s="171"/>
      <c r="AGZ826" s="171"/>
      <c r="AHA826" s="171"/>
      <c r="AHB826" s="171"/>
      <c r="AHC826" s="171"/>
      <c r="AHD826" s="171"/>
      <c r="AHE826" s="171"/>
      <c r="AHF826" s="171"/>
      <c r="AHG826" s="171"/>
      <c r="AHH826" s="171"/>
      <c r="AHI826" s="171"/>
      <c r="AHJ826" s="171"/>
      <c r="AHK826" s="171"/>
      <c r="AHL826" s="171"/>
      <c r="AHM826" s="171"/>
      <c r="AHN826" s="171"/>
      <c r="AHO826" s="171"/>
      <c r="AHP826" s="171"/>
      <c r="AHQ826" s="171"/>
      <c r="AHR826" s="171"/>
      <c r="AHS826" s="171"/>
      <c r="AHT826" s="171"/>
      <c r="AHU826" s="171"/>
      <c r="AHV826" s="171"/>
      <c r="AHW826" s="171"/>
      <c r="AHX826" s="171"/>
      <c r="AHY826" s="171"/>
      <c r="AHZ826" s="171"/>
      <c r="AIA826" s="171"/>
      <c r="AIB826" s="171"/>
      <c r="AIC826" s="171"/>
      <c r="AID826" s="171"/>
      <c r="AIE826" s="171"/>
      <c r="AIF826" s="171"/>
      <c r="AIG826" s="171"/>
      <c r="AIH826" s="171"/>
      <c r="AII826" s="171"/>
      <c r="AIJ826" s="171"/>
      <c r="AIK826" s="171"/>
      <c r="AIL826" s="171"/>
      <c r="AIM826" s="171"/>
      <c r="AIN826" s="171"/>
      <c r="AIO826" s="171"/>
      <c r="AIP826" s="171"/>
      <c r="AIQ826" s="171"/>
      <c r="AIR826" s="171"/>
      <c r="AIS826" s="171"/>
      <c r="AIT826" s="171"/>
      <c r="AIU826" s="171"/>
      <c r="AIV826" s="171"/>
      <c r="AIW826" s="171"/>
      <c r="AIX826" s="171"/>
      <c r="AIY826" s="171"/>
      <c r="AIZ826" s="171"/>
      <c r="AJA826" s="171"/>
      <c r="AJB826" s="171"/>
      <c r="AJC826" s="171"/>
      <c r="AJD826" s="171"/>
      <c r="AJE826" s="171"/>
      <c r="AJF826" s="171"/>
      <c r="AJG826" s="171"/>
      <c r="AJH826" s="171"/>
      <c r="AJI826" s="171"/>
      <c r="AJJ826" s="171"/>
      <c r="AJK826" s="171"/>
      <c r="AJL826" s="171"/>
      <c r="AJM826" s="171"/>
      <c r="AJN826" s="171"/>
      <c r="AJO826" s="171"/>
      <c r="AJP826" s="171"/>
      <c r="AJQ826" s="171"/>
      <c r="AJR826" s="171"/>
      <c r="AJS826" s="171"/>
      <c r="AJT826" s="171"/>
      <c r="AJU826" s="171"/>
      <c r="AJV826" s="171"/>
      <c r="AJW826" s="171"/>
      <c r="AJX826" s="171"/>
      <c r="AJY826" s="171"/>
      <c r="AJZ826" s="171"/>
      <c r="AKA826" s="171"/>
      <c r="AKB826" s="171"/>
      <c r="AKC826" s="171"/>
      <c r="AKD826" s="171"/>
      <c r="AKE826" s="171"/>
      <c r="AKF826" s="171"/>
      <c r="AKG826" s="171"/>
      <c r="AKH826" s="171"/>
      <c r="AKI826" s="171"/>
      <c r="AKJ826" s="171"/>
      <c r="AKK826" s="171"/>
      <c r="AKL826" s="171"/>
      <c r="AKM826" s="171"/>
      <c r="AKN826" s="171"/>
      <c r="AKO826" s="171"/>
      <c r="AKP826" s="171"/>
      <c r="AKQ826" s="171"/>
      <c r="AKR826" s="171"/>
      <c r="AKS826" s="171"/>
      <c r="AKT826" s="171"/>
      <c r="AKU826" s="171"/>
      <c r="AKV826" s="171"/>
      <c r="AKW826" s="171"/>
      <c r="AKX826" s="171"/>
      <c r="AKY826" s="171"/>
      <c r="AKZ826" s="171"/>
      <c r="ALA826" s="171"/>
      <c r="ALB826" s="171"/>
      <c r="ALC826" s="171"/>
      <c r="ALD826" s="171"/>
      <c r="ALE826" s="171"/>
      <c r="ALF826" s="171"/>
      <c r="ALG826" s="171"/>
      <c r="ALH826" s="171"/>
      <c r="ALI826" s="171"/>
      <c r="ALJ826" s="171"/>
      <c r="ALK826" s="171"/>
      <c r="ALL826" s="171"/>
      <c r="ALM826" s="171"/>
      <c r="ALN826" s="171"/>
      <c r="ALO826" s="171"/>
      <c r="ALP826" s="171"/>
      <c r="ALQ826" s="171"/>
      <c r="ALR826" s="171"/>
      <c r="ALS826" s="171"/>
      <c r="ALT826" s="171"/>
      <c r="ALU826" s="171"/>
      <c r="ALV826" s="171"/>
      <c r="ALW826" s="171"/>
      <c r="ALX826" s="171"/>
      <c r="ALY826" s="171"/>
      <c r="ALZ826" s="171"/>
      <c r="AMA826" s="171"/>
      <c r="AMB826" s="171"/>
      <c r="AMC826" s="171"/>
      <c r="AMD826" s="171"/>
      <c r="AME826" s="171"/>
      <c r="AMF826" s="171"/>
      <c r="AMG826" s="171"/>
      <c r="AMH826" s="171"/>
      <c r="AMI826" s="171"/>
      <c r="AMJ826" s="171"/>
      <c r="AMK826" s="171"/>
      <c r="AML826" s="171"/>
      <c r="AMM826" s="171"/>
      <c r="AMN826" s="171"/>
      <c r="AMO826" s="171"/>
      <c r="AMP826" s="171"/>
      <c r="AMQ826" s="171"/>
      <c r="AMR826" s="171"/>
      <c r="AMS826" s="171"/>
      <c r="AMT826" s="171"/>
      <c r="AMU826" s="171"/>
      <c r="AMV826" s="171"/>
      <c r="AMW826" s="171"/>
      <c r="AMX826" s="171"/>
      <c r="AMY826" s="171"/>
      <c r="AMZ826" s="171"/>
      <c r="ANA826" s="171"/>
      <c r="ANB826" s="171"/>
      <c r="ANC826" s="171"/>
      <c r="AND826" s="171"/>
      <c r="ANE826" s="171"/>
      <c r="ANF826" s="171"/>
      <c r="ANG826" s="171"/>
      <c r="ANH826" s="171"/>
      <c r="ANI826" s="171"/>
      <c r="ANJ826" s="171"/>
      <c r="ANK826" s="171"/>
      <c r="ANL826" s="171"/>
      <c r="ANM826" s="171"/>
      <c r="ANN826" s="171"/>
      <c r="ANO826" s="171"/>
      <c r="ANP826" s="171"/>
      <c r="ANQ826" s="171"/>
      <c r="ANR826" s="171"/>
      <c r="ANS826" s="171"/>
      <c r="ANT826" s="171"/>
      <c r="ANU826" s="171"/>
      <c r="ANV826" s="171"/>
      <c r="ANW826" s="171"/>
      <c r="ANX826" s="171"/>
      <c r="ANY826" s="171"/>
      <c r="ANZ826" s="171"/>
      <c r="AOA826" s="171"/>
      <c r="AOB826" s="171"/>
      <c r="AOC826" s="171"/>
      <c r="AOD826" s="171"/>
      <c r="AOE826" s="171"/>
      <c r="AOF826" s="171"/>
      <c r="AOG826" s="171"/>
      <c r="AOH826" s="171"/>
      <c r="AOI826" s="171"/>
      <c r="AOJ826" s="171"/>
      <c r="AOK826" s="171"/>
      <c r="AOL826" s="171"/>
      <c r="AOM826" s="171"/>
      <c r="AON826" s="171"/>
      <c r="AOO826" s="171"/>
      <c r="AOP826" s="171"/>
      <c r="AOQ826" s="171"/>
      <c r="AOR826" s="171"/>
      <c r="AOS826" s="171"/>
      <c r="AOT826" s="171"/>
      <c r="AOU826" s="171"/>
      <c r="AOV826" s="171"/>
      <c r="AOW826" s="171"/>
      <c r="AOX826" s="171"/>
      <c r="AOY826" s="171"/>
      <c r="AOZ826" s="171"/>
      <c r="APA826" s="171"/>
      <c r="APB826" s="171"/>
      <c r="APC826" s="171"/>
      <c r="APD826" s="171"/>
      <c r="APE826" s="171"/>
      <c r="APF826" s="171"/>
      <c r="APG826" s="171"/>
      <c r="APH826" s="171"/>
      <c r="API826" s="171"/>
      <c r="APJ826" s="171"/>
      <c r="APK826" s="171"/>
      <c r="APL826" s="171"/>
      <c r="APM826" s="171"/>
      <c r="APN826" s="171"/>
      <c r="APO826" s="171"/>
      <c r="APP826" s="171"/>
      <c r="APQ826" s="171"/>
      <c r="APR826" s="171"/>
      <c r="APS826" s="171"/>
      <c r="APT826" s="171"/>
      <c r="APU826" s="171"/>
      <c r="APV826" s="171"/>
      <c r="APW826" s="171"/>
      <c r="APX826" s="171"/>
      <c r="APY826" s="171"/>
      <c r="APZ826" s="171"/>
      <c r="AQA826" s="171"/>
      <c r="AQB826" s="171"/>
      <c r="AQC826" s="171"/>
      <c r="AQD826" s="171"/>
      <c r="AQE826" s="171"/>
      <c r="AQF826" s="171"/>
      <c r="AQG826" s="171"/>
      <c r="AQH826" s="171"/>
      <c r="AQI826" s="171"/>
      <c r="AQJ826" s="171"/>
      <c r="AQK826" s="171"/>
      <c r="AQL826" s="171"/>
      <c r="AQM826" s="171"/>
      <c r="AQN826" s="171"/>
      <c r="AQO826" s="171"/>
      <c r="AQP826" s="171"/>
      <c r="AQQ826" s="171"/>
      <c r="AQR826" s="171"/>
      <c r="AQS826" s="171"/>
      <c r="AQT826" s="171"/>
      <c r="AQU826" s="171"/>
      <c r="AQV826" s="171"/>
      <c r="AQW826" s="171"/>
      <c r="AQX826" s="171"/>
      <c r="AQY826" s="171"/>
      <c r="AQZ826" s="171"/>
      <c r="ARA826" s="171"/>
      <c r="ARB826" s="171"/>
      <c r="ARC826" s="171"/>
      <c r="ARD826" s="171"/>
      <c r="ARE826" s="171"/>
      <c r="ARF826" s="171"/>
      <c r="ARG826" s="171"/>
      <c r="ARH826" s="171"/>
      <c r="ARI826" s="171"/>
      <c r="ARJ826" s="171"/>
      <c r="ARK826" s="171"/>
      <c r="ARL826" s="171"/>
      <c r="ARM826" s="171"/>
      <c r="ARN826" s="171"/>
      <c r="ARO826" s="171"/>
      <c r="ARP826" s="171"/>
      <c r="ARQ826" s="171"/>
      <c r="ARR826" s="171"/>
      <c r="ARS826" s="171"/>
      <c r="ART826" s="171"/>
      <c r="ARU826" s="171"/>
      <c r="ARV826" s="171"/>
      <c r="ARW826" s="171"/>
      <c r="ARX826" s="171"/>
      <c r="ARY826" s="171"/>
      <c r="ARZ826" s="171"/>
      <c r="ASA826" s="171"/>
      <c r="ASB826" s="171"/>
      <c r="ASC826" s="171"/>
      <c r="ASD826" s="171"/>
      <c r="ASE826" s="171"/>
      <c r="ASF826" s="171"/>
      <c r="ASG826" s="171"/>
      <c r="ASH826" s="171"/>
      <c r="ASI826" s="171"/>
      <c r="ASJ826" s="171"/>
      <c r="ASK826" s="171"/>
      <c r="ASL826" s="171"/>
      <c r="ASM826" s="171"/>
      <c r="ASN826" s="171"/>
      <c r="ASO826" s="171"/>
      <c r="ASP826" s="171"/>
      <c r="ASQ826" s="171"/>
      <c r="ASR826" s="171"/>
      <c r="ASS826" s="171"/>
      <c r="AST826" s="171"/>
      <c r="ASU826" s="171"/>
      <c r="ASV826" s="171"/>
      <c r="ASW826" s="171"/>
      <c r="ASX826" s="171"/>
      <c r="ASY826" s="171"/>
      <c r="ASZ826" s="171"/>
      <c r="ATA826" s="171"/>
      <c r="ATB826" s="171"/>
      <c r="ATC826" s="171"/>
      <c r="ATD826" s="171"/>
      <c r="ATE826" s="171"/>
      <c r="ATF826" s="171"/>
      <c r="ATG826" s="171"/>
      <c r="ATH826" s="171"/>
      <c r="ATI826" s="171"/>
      <c r="ATJ826" s="171"/>
      <c r="ATK826" s="171"/>
      <c r="ATL826" s="171"/>
      <c r="ATM826" s="171"/>
      <c r="ATN826" s="171"/>
      <c r="ATO826" s="171"/>
      <c r="ATP826" s="171"/>
      <c r="ATQ826" s="171"/>
      <c r="ATR826" s="171"/>
      <c r="ATS826" s="171"/>
      <c r="ATT826" s="171"/>
      <c r="ATU826" s="171"/>
      <c r="ATV826" s="171"/>
      <c r="ATW826" s="171"/>
      <c r="ATX826" s="171"/>
      <c r="ATY826" s="171"/>
      <c r="ATZ826" s="171"/>
      <c r="AUA826" s="171"/>
      <c r="AUB826" s="171"/>
      <c r="AUC826" s="171"/>
      <c r="AUD826" s="171"/>
      <c r="AUE826" s="171"/>
      <c r="AUF826" s="171"/>
      <c r="AUG826" s="171"/>
      <c r="AUH826" s="171"/>
      <c r="AUI826" s="171"/>
      <c r="AUJ826" s="171"/>
      <c r="AUK826" s="171"/>
      <c r="AUL826" s="171"/>
      <c r="AUM826" s="171"/>
      <c r="AUN826" s="171"/>
      <c r="AUO826" s="171"/>
      <c r="AUP826" s="171"/>
      <c r="AUQ826" s="171"/>
      <c r="AUR826" s="171"/>
      <c r="AUS826" s="171"/>
      <c r="AUT826" s="171"/>
      <c r="AUU826" s="171"/>
      <c r="AUV826" s="171"/>
      <c r="AUW826" s="171"/>
      <c r="AUX826" s="171"/>
      <c r="AUY826" s="171"/>
      <c r="AUZ826" s="171"/>
      <c r="AVA826" s="171"/>
      <c r="AVB826" s="171"/>
      <c r="AVC826" s="171"/>
      <c r="AVD826" s="171"/>
      <c r="AVE826" s="171"/>
      <c r="AVF826" s="171"/>
      <c r="AVG826" s="171"/>
      <c r="AVH826" s="171"/>
      <c r="AVI826" s="171"/>
      <c r="AVJ826" s="171"/>
      <c r="AVK826" s="171"/>
      <c r="AVL826" s="171"/>
      <c r="AVM826" s="171"/>
      <c r="AVN826" s="171"/>
      <c r="AVO826" s="171"/>
      <c r="AVP826" s="171"/>
      <c r="AVQ826" s="171"/>
      <c r="AVR826" s="171"/>
      <c r="AVS826" s="171"/>
      <c r="AVT826" s="171"/>
      <c r="AVU826" s="171"/>
      <c r="AVV826" s="171"/>
      <c r="AVW826" s="171"/>
      <c r="AVX826" s="171"/>
      <c r="AVY826" s="171"/>
      <c r="AVZ826" s="171"/>
      <c r="AWA826" s="171"/>
      <c r="AWB826" s="171"/>
      <c r="AWC826" s="171"/>
      <c r="AWD826" s="171"/>
      <c r="AWE826" s="171"/>
      <c r="AWF826" s="171"/>
      <c r="AWG826" s="171"/>
      <c r="AWH826" s="171"/>
      <c r="AWI826" s="171"/>
      <c r="AWJ826" s="171"/>
      <c r="AWK826" s="171"/>
      <c r="AWL826" s="171"/>
      <c r="AWM826" s="171"/>
      <c r="AWN826" s="171"/>
      <c r="AWO826" s="171"/>
      <c r="AWP826" s="171"/>
      <c r="AWQ826" s="171"/>
      <c r="AWR826" s="171"/>
      <c r="AWS826" s="171"/>
      <c r="AWT826" s="171"/>
      <c r="AWU826" s="171"/>
      <c r="AWV826" s="171"/>
      <c r="AWW826" s="171"/>
      <c r="AWX826" s="171"/>
      <c r="AWY826" s="171"/>
      <c r="AWZ826" s="171"/>
      <c r="AXA826" s="171"/>
      <c r="AXB826" s="171"/>
      <c r="AXC826" s="171"/>
      <c r="AXD826" s="171"/>
      <c r="AXE826" s="171"/>
      <c r="AXF826" s="171"/>
      <c r="AXG826" s="171"/>
      <c r="AXH826" s="171"/>
      <c r="AXI826" s="171"/>
      <c r="AXJ826" s="171"/>
      <c r="AXK826" s="171"/>
      <c r="AXL826" s="171"/>
      <c r="AXM826" s="171"/>
      <c r="AXN826" s="171"/>
      <c r="AXO826" s="171"/>
      <c r="AXP826" s="171"/>
      <c r="AXQ826" s="171"/>
      <c r="AXR826" s="171"/>
      <c r="AXS826" s="171"/>
      <c r="AXT826" s="171"/>
      <c r="AXU826" s="171"/>
      <c r="AXV826" s="171"/>
      <c r="AXW826" s="171"/>
      <c r="AXX826" s="171"/>
      <c r="AXY826" s="171"/>
      <c r="AXZ826" s="171"/>
      <c r="AYA826" s="171"/>
      <c r="AYB826" s="171"/>
      <c r="AYC826" s="171"/>
      <c r="AYD826" s="171"/>
      <c r="AYE826" s="171"/>
      <c r="AYF826" s="171"/>
      <c r="AYG826" s="171"/>
      <c r="AYH826" s="171"/>
      <c r="AYI826" s="171"/>
      <c r="AYJ826" s="171"/>
      <c r="AYK826" s="171"/>
      <c r="AYL826" s="171"/>
      <c r="AYM826" s="171"/>
      <c r="AYN826" s="171"/>
      <c r="AYO826" s="171"/>
      <c r="AYP826" s="171"/>
      <c r="AYQ826" s="171"/>
      <c r="AYR826" s="171"/>
      <c r="AYS826" s="171"/>
      <c r="AYT826" s="171"/>
      <c r="AYU826" s="171"/>
      <c r="AYV826" s="171"/>
      <c r="AYW826" s="171"/>
      <c r="AYX826" s="171"/>
      <c r="AYY826" s="171"/>
      <c r="AYZ826" s="171"/>
      <c r="AZA826" s="171"/>
      <c r="AZB826" s="171"/>
      <c r="AZC826" s="171"/>
      <c r="AZD826" s="171"/>
      <c r="AZE826" s="171"/>
      <c r="AZF826" s="171"/>
      <c r="AZG826" s="171"/>
      <c r="AZH826" s="171"/>
      <c r="AZI826" s="171"/>
      <c r="AZJ826" s="171"/>
      <c r="AZK826" s="171"/>
      <c r="AZL826" s="171"/>
      <c r="AZM826" s="171"/>
      <c r="AZN826" s="171"/>
      <c r="AZO826" s="171"/>
      <c r="AZP826" s="171"/>
      <c r="AZQ826" s="171"/>
      <c r="AZR826" s="171"/>
      <c r="AZS826" s="171"/>
      <c r="AZT826" s="171"/>
      <c r="AZU826" s="171"/>
      <c r="AZV826" s="171"/>
      <c r="AZW826" s="171"/>
      <c r="AZX826" s="171"/>
      <c r="AZY826" s="171"/>
      <c r="AZZ826" s="171"/>
      <c r="BAA826" s="171"/>
      <c r="BAB826" s="171"/>
      <c r="BAC826" s="171"/>
      <c r="BAD826" s="171"/>
      <c r="BAE826" s="171"/>
      <c r="BAF826" s="171"/>
      <c r="BAG826" s="171"/>
      <c r="BAH826" s="171"/>
      <c r="BAI826" s="171"/>
      <c r="BAJ826" s="171"/>
      <c r="BAK826" s="171"/>
      <c r="BAL826" s="171"/>
      <c r="BAM826" s="171"/>
      <c r="BAN826" s="171"/>
      <c r="BAO826" s="171"/>
      <c r="BAP826" s="171"/>
      <c r="BAQ826" s="171"/>
      <c r="BAR826" s="171"/>
      <c r="BAS826" s="171"/>
      <c r="BAT826" s="171"/>
      <c r="BAU826" s="171"/>
      <c r="BAV826" s="171"/>
      <c r="BAW826" s="171"/>
      <c r="BAX826" s="171"/>
      <c r="BAY826" s="171"/>
      <c r="BAZ826" s="171"/>
      <c r="BBA826" s="171"/>
      <c r="BBB826" s="171"/>
      <c r="BBC826" s="171"/>
      <c r="BBD826" s="171"/>
      <c r="BBE826" s="171"/>
      <c r="BBF826" s="171"/>
      <c r="BBG826" s="171"/>
      <c r="BBH826" s="171"/>
      <c r="BBI826" s="171"/>
      <c r="BBJ826" s="171"/>
      <c r="BBK826" s="171"/>
      <c r="BBL826" s="171"/>
      <c r="BBM826" s="171"/>
      <c r="BBN826" s="171"/>
      <c r="BBO826" s="171"/>
      <c r="BBP826" s="171"/>
      <c r="BBQ826" s="171"/>
      <c r="BBR826" s="171"/>
      <c r="BBS826" s="171"/>
      <c r="BBT826" s="171"/>
      <c r="BBU826" s="171"/>
      <c r="BBV826" s="171"/>
      <c r="BBW826" s="171"/>
      <c r="BBX826" s="171"/>
      <c r="BBY826" s="171"/>
      <c r="BBZ826" s="171"/>
      <c r="BCA826" s="171"/>
      <c r="BCB826" s="171"/>
      <c r="BCC826" s="171"/>
      <c r="BCD826" s="171"/>
      <c r="BCE826" s="171"/>
      <c r="BCF826" s="171"/>
      <c r="BCG826" s="171"/>
      <c r="BCH826" s="171"/>
      <c r="BCI826" s="171"/>
      <c r="BCJ826" s="171"/>
      <c r="BCK826" s="171"/>
      <c r="BCL826" s="171"/>
      <c r="BCM826" s="171"/>
      <c r="BCN826" s="171"/>
      <c r="BCO826" s="171"/>
      <c r="BCP826" s="171"/>
      <c r="BCQ826" s="171"/>
      <c r="BCR826" s="171"/>
      <c r="BCS826" s="171"/>
      <c r="BCT826" s="171"/>
      <c r="BCU826" s="171"/>
      <c r="BCV826" s="171"/>
      <c r="BCW826" s="171"/>
      <c r="BCX826" s="171"/>
      <c r="BCY826" s="171"/>
      <c r="BCZ826" s="171"/>
      <c r="BDA826" s="171"/>
      <c r="BDB826" s="171"/>
      <c r="BDC826" s="171"/>
      <c r="BDD826" s="171"/>
      <c r="BDE826" s="171"/>
      <c r="BDF826" s="171"/>
      <c r="BDG826" s="171"/>
      <c r="BDH826" s="171"/>
      <c r="BDI826" s="171"/>
      <c r="BDJ826" s="171"/>
      <c r="BDK826" s="171"/>
      <c r="BDL826" s="171"/>
      <c r="BDM826" s="171"/>
      <c r="BDN826" s="171"/>
      <c r="BDO826" s="171"/>
      <c r="BDP826" s="171"/>
      <c r="BDQ826" s="171"/>
      <c r="BDR826" s="171"/>
      <c r="BDS826" s="171"/>
      <c r="BDT826" s="171"/>
      <c r="BDU826" s="171"/>
      <c r="BDV826" s="171"/>
      <c r="BDW826" s="171"/>
      <c r="BDX826" s="171"/>
      <c r="BDY826" s="171"/>
      <c r="BDZ826" s="171"/>
      <c r="BEA826" s="171"/>
      <c r="BEB826" s="171"/>
      <c r="BEC826" s="171"/>
      <c r="BED826" s="171"/>
      <c r="BEE826" s="171"/>
      <c r="BEF826" s="171"/>
      <c r="BEG826" s="171"/>
      <c r="BEH826" s="171"/>
      <c r="BEI826" s="171"/>
      <c r="BEJ826" s="171"/>
      <c r="BEK826" s="171"/>
      <c r="BEL826" s="171"/>
      <c r="BEM826" s="171"/>
      <c r="BEN826" s="171"/>
      <c r="BEO826" s="171"/>
      <c r="BEP826" s="171"/>
      <c r="BEQ826" s="171"/>
      <c r="BER826" s="171"/>
      <c r="BES826" s="171"/>
      <c r="BET826" s="171"/>
      <c r="BEU826" s="171"/>
      <c r="BEV826" s="171"/>
      <c r="BEW826" s="171"/>
      <c r="BEX826" s="171"/>
      <c r="BEY826" s="171"/>
      <c r="BEZ826" s="171"/>
      <c r="BFA826" s="171"/>
      <c r="BFB826" s="171"/>
      <c r="BFC826" s="171"/>
      <c r="BFD826" s="171"/>
      <c r="BFE826" s="171"/>
      <c r="BFF826" s="171"/>
      <c r="BFG826" s="171"/>
      <c r="BFH826" s="171"/>
      <c r="BFI826" s="171"/>
      <c r="BFJ826" s="171"/>
      <c r="BFK826" s="171"/>
      <c r="BFL826" s="171"/>
      <c r="BFM826" s="171"/>
      <c r="BFN826" s="171"/>
      <c r="BFO826" s="171"/>
      <c r="BFP826" s="171"/>
      <c r="BFQ826" s="171"/>
      <c r="BFR826" s="171"/>
      <c r="BFS826" s="171"/>
      <c r="BFT826" s="171"/>
      <c r="BFU826" s="171"/>
      <c r="BFV826" s="171"/>
      <c r="BFW826" s="171"/>
      <c r="BFX826" s="171"/>
      <c r="BFY826" s="171"/>
      <c r="BFZ826" s="171"/>
      <c r="BGA826" s="171"/>
      <c r="BGB826" s="171"/>
      <c r="BGC826" s="171"/>
      <c r="BGD826" s="171"/>
      <c r="BGE826" s="171"/>
      <c r="BGF826" s="171"/>
      <c r="BGG826" s="171"/>
      <c r="BGH826" s="171"/>
      <c r="BGI826" s="171"/>
      <c r="BGJ826" s="171"/>
      <c r="BGK826" s="171"/>
      <c r="BGL826" s="171"/>
      <c r="BGM826" s="171"/>
      <c r="BGN826" s="171"/>
      <c r="BGO826" s="171"/>
      <c r="BGP826" s="171"/>
      <c r="BGQ826" s="171"/>
      <c r="BGR826" s="171"/>
      <c r="BGS826" s="171"/>
      <c r="BGT826" s="171"/>
      <c r="BGU826" s="171"/>
      <c r="BGV826" s="171"/>
      <c r="BGW826" s="171"/>
      <c r="BGX826" s="171"/>
      <c r="BGY826" s="171"/>
      <c r="BGZ826" s="171"/>
      <c r="BHA826" s="171"/>
      <c r="BHB826" s="171"/>
      <c r="BHC826" s="171"/>
      <c r="BHD826" s="171"/>
      <c r="BHE826" s="171"/>
    </row>
    <row r="827" spans="1:1565" s="67" customFormat="1">
      <c r="B827" s="161" t="s">
        <v>1548</v>
      </c>
      <c r="C827" s="162" t="s">
        <v>1549</v>
      </c>
      <c r="D827" s="163">
        <v>500</v>
      </c>
      <c r="E827" s="164">
        <v>0.72</v>
      </c>
      <c r="F827" s="164">
        <v>0.52500000000000002</v>
      </c>
      <c r="G827" s="164">
        <v>0.43750000000000006</v>
      </c>
      <c r="H827" s="27"/>
      <c r="I827" s="165">
        <f t="shared" si="26"/>
        <v>0</v>
      </c>
      <c r="J827" s="190">
        <f t="shared" si="27"/>
        <v>0</v>
      </c>
      <c r="K827" s="172"/>
      <c r="L827" s="172"/>
      <c r="M827" s="172"/>
      <c r="N827" s="172"/>
      <c r="O827" s="172"/>
      <c r="P827" s="172"/>
      <c r="Q827" s="172"/>
      <c r="R827" s="172"/>
      <c r="S827" s="172"/>
      <c r="T827" s="172"/>
      <c r="U827" s="172"/>
      <c r="V827" s="172"/>
      <c r="W827" s="172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172"/>
      <c r="AO827" s="172"/>
      <c r="AP827" s="172"/>
      <c r="AQ827" s="172"/>
      <c r="AR827" s="172"/>
      <c r="AS827" s="172"/>
      <c r="AT827" s="171"/>
      <c r="AU827" s="171"/>
      <c r="AV827" s="171"/>
      <c r="AW827" s="171"/>
      <c r="AX827" s="171"/>
      <c r="AY827" s="171"/>
      <c r="AZ827" s="171"/>
      <c r="BA827" s="171"/>
      <c r="BB827" s="171"/>
      <c r="BC827" s="171"/>
      <c r="BD827" s="171"/>
      <c r="BE827" s="171"/>
      <c r="BF827" s="171"/>
      <c r="BG827" s="171"/>
      <c r="BH827" s="171"/>
      <c r="BI827" s="171"/>
      <c r="BJ827" s="171"/>
      <c r="BK827" s="171"/>
      <c r="BL827" s="171"/>
      <c r="BM827" s="171"/>
      <c r="BN827" s="171"/>
      <c r="BO827" s="171"/>
      <c r="BP827" s="171"/>
      <c r="BQ827" s="171"/>
      <c r="BR827" s="171"/>
      <c r="BS827" s="171"/>
      <c r="BT827" s="171"/>
      <c r="BU827" s="171"/>
      <c r="BV827" s="171"/>
      <c r="BW827" s="171"/>
      <c r="BX827" s="171"/>
      <c r="BY827" s="171"/>
      <c r="BZ827" s="171"/>
      <c r="CA827" s="171"/>
      <c r="CB827" s="171"/>
      <c r="CC827" s="171"/>
      <c r="CD827" s="171"/>
      <c r="CE827" s="171"/>
      <c r="CF827" s="171"/>
      <c r="CG827" s="171"/>
      <c r="CH827" s="171"/>
      <c r="CI827" s="171"/>
      <c r="CJ827" s="171"/>
      <c r="CK827" s="171"/>
      <c r="CL827" s="171"/>
      <c r="CM827" s="171"/>
      <c r="CN827" s="171"/>
      <c r="CO827" s="171"/>
      <c r="CP827" s="171"/>
      <c r="CQ827" s="171"/>
      <c r="CR827" s="171"/>
      <c r="CS827" s="171"/>
      <c r="CT827" s="171"/>
      <c r="CU827" s="171"/>
      <c r="CV827" s="171"/>
      <c r="CW827" s="171"/>
      <c r="CX827" s="171"/>
      <c r="CY827" s="171"/>
      <c r="CZ827" s="171"/>
      <c r="DA827" s="171"/>
      <c r="DB827" s="171"/>
      <c r="DC827" s="171"/>
      <c r="DD827" s="171"/>
      <c r="DE827" s="171"/>
      <c r="DF827" s="171"/>
      <c r="DG827" s="171"/>
      <c r="DH827" s="171"/>
      <c r="DI827" s="171"/>
      <c r="DJ827" s="171"/>
      <c r="DK827" s="171"/>
      <c r="DL827" s="171"/>
      <c r="DM827" s="171"/>
      <c r="DN827" s="171"/>
      <c r="DO827" s="171"/>
      <c r="DP827" s="171"/>
      <c r="DQ827" s="171"/>
      <c r="DR827" s="171"/>
      <c r="DS827" s="171"/>
      <c r="DT827" s="171"/>
      <c r="DU827" s="171"/>
      <c r="DV827" s="171"/>
      <c r="DW827" s="171"/>
      <c r="DX827" s="171"/>
      <c r="DY827" s="171"/>
      <c r="DZ827" s="171"/>
      <c r="EA827" s="171"/>
      <c r="EB827" s="171"/>
      <c r="EC827" s="171"/>
      <c r="ED827" s="171"/>
      <c r="EE827" s="171"/>
      <c r="EF827" s="171"/>
      <c r="EG827" s="171"/>
      <c r="EH827" s="171"/>
      <c r="EI827" s="171"/>
      <c r="EJ827" s="171"/>
      <c r="EK827" s="171"/>
      <c r="EL827" s="171"/>
      <c r="EM827" s="171"/>
      <c r="EN827" s="171"/>
      <c r="EO827" s="171"/>
      <c r="EP827" s="171"/>
      <c r="EQ827" s="171"/>
      <c r="ER827" s="171"/>
      <c r="ES827" s="171"/>
      <c r="ET827" s="171"/>
      <c r="EU827" s="171"/>
      <c r="EV827" s="171"/>
      <c r="EW827" s="171"/>
      <c r="EX827" s="171"/>
      <c r="EY827" s="171"/>
      <c r="EZ827" s="171"/>
      <c r="FA827" s="171"/>
      <c r="FB827" s="171"/>
      <c r="FC827" s="171"/>
      <c r="FD827" s="171"/>
      <c r="FE827" s="171"/>
      <c r="FF827" s="171"/>
      <c r="FG827" s="171"/>
      <c r="FH827" s="171"/>
      <c r="FI827" s="171"/>
      <c r="FJ827" s="171"/>
      <c r="FK827" s="171"/>
      <c r="FL827" s="171"/>
      <c r="FM827" s="171"/>
      <c r="FN827" s="171"/>
      <c r="FO827" s="171"/>
      <c r="FP827" s="171"/>
      <c r="FQ827" s="171"/>
      <c r="FR827" s="171"/>
      <c r="FS827" s="171"/>
      <c r="FT827" s="171"/>
      <c r="FU827" s="171"/>
      <c r="FV827" s="171"/>
      <c r="FW827" s="171"/>
      <c r="FX827" s="171"/>
      <c r="FY827" s="171"/>
      <c r="FZ827" s="171"/>
      <c r="GA827" s="171"/>
      <c r="GB827" s="171"/>
      <c r="GC827" s="171"/>
      <c r="GD827" s="171"/>
      <c r="GE827" s="171"/>
      <c r="GF827" s="171"/>
      <c r="GG827" s="171"/>
      <c r="GH827" s="171"/>
      <c r="GI827" s="171"/>
      <c r="GJ827" s="171"/>
      <c r="GK827" s="171"/>
      <c r="GL827" s="171"/>
      <c r="GM827" s="171"/>
      <c r="GN827" s="171"/>
      <c r="GO827" s="171"/>
      <c r="GP827" s="171"/>
      <c r="GQ827" s="171"/>
      <c r="GR827" s="171"/>
      <c r="GS827" s="171"/>
      <c r="GT827" s="171"/>
      <c r="GU827" s="171"/>
      <c r="GV827" s="171"/>
      <c r="GW827" s="171"/>
      <c r="GX827" s="171"/>
      <c r="GY827" s="171"/>
      <c r="GZ827" s="171"/>
      <c r="HA827" s="171"/>
      <c r="HB827" s="171"/>
      <c r="HC827" s="171"/>
      <c r="HD827" s="171"/>
      <c r="HE827" s="171"/>
      <c r="HF827" s="171"/>
      <c r="HG827" s="171"/>
      <c r="HH827" s="171"/>
      <c r="HI827" s="171"/>
      <c r="HJ827" s="171"/>
      <c r="HK827" s="171"/>
      <c r="HL827" s="171"/>
      <c r="HM827" s="171"/>
      <c r="HN827" s="171"/>
      <c r="HO827" s="171"/>
      <c r="HP827" s="171"/>
      <c r="HQ827" s="171"/>
      <c r="HR827" s="171"/>
      <c r="HS827" s="171"/>
      <c r="HT827" s="171"/>
      <c r="HU827" s="171"/>
      <c r="HV827" s="171"/>
      <c r="HW827" s="171"/>
      <c r="HX827" s="171"/>
      <c r="HY827" s="171"/>
      <c r="HZ827" s="171"/>
      <c r="IA827" s="171"/>
      <c r="IB827" s="171"/>
      <c r="IC827" s="171"/>
      <c r="ID827" s="171"/>
      <c r="IE827" s="171"/>
      <c r="IF827" s="171"/>
      <c r="IG827" s="171"/>
      <c r="IH827" s="171"/>
      <c r="II827" s="171"/>
      <c r="IJ827" s="171"/>
      <c r="IK827" s="171"/>
      <c r="IL827" s="171"/>
      <c r="IM827" s="171"/>
      <c r="IN827" s="171"/>
      <c r="IO827" s="171"/>
      <c r="IP827" s="171"/>
      <c r="IQ827" s="171"/>
      <c r="IR827" s="171"/>
      <c r="IS827" s="171"/>
      <c r="IT827" s="171"/>
      <c r="IU827" s="171"/>
      <c r="IV827" s="171"/>
      <c r="IW827" s="171"/>
      <c r="IX827" s="171"/>
      <c r="IY827" s="171"/>
      <c r="IZ827" s="171"/>
      <c r="JA827" s="171"/>
      <c r="JB827" s="171"/>
      <c r="JC827" s="171"/>
      <c r="JD827" s="171"/>
      <c r="JE827" s="171"/>
      <c r="JF827" s="171"/>
      <c r="JG827" s="171"/>
      <c r="JH827" s="171"/>
      <c r="JI827" s="171"/>
      <c r="JJ827" s="171"/>
      <c r="JK827" s="171"/>
      <c r="JL827" s="171"/>
      <c r="JM827" s="171"/>
      <c r="JN827" s="171"/>
      <c r="JO827" s="171"/>
      <c r="JP827" s="171"/>
      <c r="JQ827" s="171"/>
      <c r="JR827" s="171"/>
      <c r="JS827" s="171"/>
      <c r="JT827" s="171"/>
      <c r="JU827" s="171"/>
      <c r="JV827" s="171"/>
      <c r="JW827" s="171"/>
      <c r="JX827" s="171"/>
      <c r="JY827" s="171"/>
      <c r="JZ827" s="171"/>
      <c r="KA827" s="171"/>
      <c r="KB827" s="171"/>
      <c r="KC827" s="171"/>
      <c r="KD827" s="171"/>
      <c r="KE827" s="171"/>
      <c r="KF827" s="171"/>
      <c r="KG827" s="171"/>
      <c r="KH827" s="171"/>
      <c r="KI827" s="171"/>
      <c r="KJ827" s="171"/>
      <c r="KK827" s="171"/>
      <c r="KL827" s="171"/>
      <c r="KM827" s="171"/>
      <c r="KN827" s="171"/>
      <c r="KO827" s="171"/>
      <c r="KP827" s="171"/>
      <c r="KQ827" s="171"/>
      <c r="KR827" s="171"/>
      <c r="KS827" s="171"/>
      <c r="KT827" s="171"/>
      <c r="KU827" s="171"/>
      <c r="KV827" s="171"/>
      <c r="KW827" s="171"/>
      <c r="KX827" s="171"/>
      <c r="KY827" s="171"/>
      <c r="KZ827" s="171"/>
      <c r="LA827" s="171"/>
      <c r="LB827" s="171"/>
      <c r="LC827" s="171"/>
      <c r="LD827" s="171"/>
      <c r="LE827" s="171"/>
      <c r="LF827" s="171"/>
      <c r="LG827" s="171"/>
      <c r="LH827" s="171"/>
      <c r="LI827" s="171"/>
      <c r="LJ827" s="171"/>
      <c r="LK827" s="171"/>
      <c r="LL827" s="171"/>
      <c r="LM827" s="171"/>
      <c r="LN827" s="171"/>
      <c r="LO827" s="171"/>
      <c r="LP827" s="171"/>
      <c r="LQ827" s="171"/>
      <c r="LR827" s="171"/>
      <c r="LS827" s="171"/>
      <c r="LT827" s="171"/>
      <c r="LU827" s="171"/>
      <c r="LV827" s="171"/>
      <c r="LW827" s="171"/>
      <c r="LX827" s="171"/>
      <c r="LY827" s="171"/>
      <c r="LZ827" s="171"/>
      <c r="MA827" s="171"/>
      <c r="MB827" s="171"/>
      <c r="MC827" s="171"/>
      <c r="MD827" s="171"/>
      <c r="ME827" s="171"/>
      <c r="MF827" s="171"/>
      <c r="MG827" s="171"/>
      <c r="MH827" s="171"/>
      <c r="MI827" s="171"/>
      <c r="MJ827" s="171"/>
      <c r="MK827" s="171"/>
      <c r="ML827" s="171"/>
      <c r="MM827" s="171"/>
      <c r="MN827" s="171"/>
      <c r="MO827" s="171"/>
      <c r="MP827" s="171"/>
      <c r="MQ827" s="171"/>
      <c r="MR827" s="171"/>
      <c r="MS827" s="171"/>
      <c r="MT827" s="171"/>
      <c r="MU827" s="171"/>
      <c r="MV827" s="171"/>
      <c r="MW827" s="171"/>
      <c r="MX827" s="171"/>
      <c r="MY827" s="171"/>
      <c r="MZ827" s="171"/>
      <c r="NA827" s="171"/>
      <c r="NB827" s="171"/>
      <c r="NC827" s="171"/>
      <c r="ND827" s="171"/>
      <c r="NE827" s="171"/>
      <c r="NF827" s="171"/>
      <c r="NG827" s="171"/>
      <c r="NH827" s="171"/>
      <c r="NI827" s="171"/>
      <c r="NJ827" s="171"/>
      <c r="NK827" s="171"/>
      <c r="NL827" s="171"/>
      <c r="NM827" s="171"/>
      <c r="NN827" s="171"/>
      <c r="NO827" s="171"/>
      <c r="NP827" s="171"/>
      <c r="NQ827" s="171"/>
      <c r="NR827" s="171"/>
      <c r="NS827" s="171"/>
      <c r="NT827" s="171"/>
      <c r="NU827" s="171"/>
      <c r="NV827" s="171"/>
      <c r="NW827" s="171"/>
      <c r="NX827" s="171"/>
      <c r="NY827" s="171"/>
      <c r="NZ827" s="171"/>
      <c r="OA827" s="171"/>
      <c r="OB827" s="171"/>
      <c r="OC827" s="171"/>
      <c r="OD827" s="171"/>
      <c r="OE827" s="171"/>
      <c r="OF827" s="171"/>
      <c r="OG827" s="171"/>
      <c r="OH827" s="171"/>
      <c r="OI827" s="171"/>
      <c r="OJ827" s="171"/>
      <c r="OK827" s="171"/>
      <c r="OL827" s="171"/>
      <c r="OM827" s="171"/>
      <c r="ON827" s="171"/>
      <c r="OO827" s="171"/>
      <c r="OP827" s="171"/>
      <c r="OQ827" s="171"/>
      <c r="OR827" s="171"/>
      <c r="OS827" s="171"/>
      <c r="OT827" s="171"/>
      <c r="OU827" s="171"/>
      <c r="OV827" s="171"/>
      <c r="OW827" s="171"/>
      <c r="OX827" s="171"/>
      <c r="OY827" s="171"/>
      <c r="OZ827" s="171"/>
      <c r="PA827" s="171"/>
      <c r="PB827" s="171"/>
      <c r="PC827" s="171"/>
      <c r="PD827" s="171"/>
      <c r="PE827" s="171"/>
      <c r="PF827" s="171"/>
      <c r="PG827" s="171"/>
      <c r="PH827" s="171"/>
      <c r="PI827" s="171"/>
      <c r="PJ827" s="171"/>
      <c r="PK827" s="171"/>
      <c r="PL827" s="171"/>
      <c r="PM827" s="171"/>
      <c r="PN827" s="171"/>
      <c r="PO827" s="171"/>
      <c r="PP827" s="171"/>
      <c r="PQ827" s="171"/>
      <c r="PR827" s="171"/>
      <c r="PS827" s="171"/>
      <c r="PT827" s="171"/>
      <c r="PU827" s="171"/>
      <c r="PV827" s="171"/>
      <c r="PW827" s="171"/>
      <c r="PX827" s="171"/>
      <c r="PY827" s="171"/>
      <c r="PZ827" s="171"/>
      <c r="QA827" s="171"/>
      <c r="QB827" s="171"/>
      <c r="QC827" s="171"/>
      <c r="QD827" s="171"/>
      <c r="QE827" s="171"/>
      <c r="QF827" s="171"/>
      <c r="QG827" s="171"/>
      <c r="QH827" s="171"/>
      <c r="QI827" s="171"/>
      <c r="QJ827" s="171"/>
      <c r="QK827" s="171"/>
      <c r="QL827" s="171"/>
      <c r="QM827" s="171"/>
      <c r="QN827" s="171"/>
      <c r="QO827" s="171"/>
      <c r="QP827" s="171"/>
      <c r="QQ827" s="171"/>
      <c r="QR827" s="171"/>
      <c r="QS827" s="171"/>
      <c r="QT827" s="171"/>
      <c r="QU827" s="171"/>
      <c r="QV827" s="171"/>
      <c r="QW827" s="171"/>
      <c r="QX827" s="171"/>
      <c r="QY827" s="171"/>
      <c r="QZ827" s="171"/>
      <c r="RA827" s="171"/>
      <c r="RB827" s="171"/>
      <c r="RC827" s="171"/>
      <c r="RD827" s="171"/>
      <c r="RE827" s="171"/>
      <c r="RF827" s="171"/>
      <c r="RG827" s="171"/>
      <c r="RH827" s="171"/>
      <c r="RI827" s="171"/>
      <c r="RJ827" s="171"/>
      <c r="RK827" s="171"/>
      <c r="RL827" s="171"/>
      <c r="RM827" s="171"/>
      <c r="RN827" s="171"/>
      <c r="RO827" s="171"/>
      <c r="RP827" s="171"/>
      <c r="RQ827" s="171"/>
      <c r="RR827" s="171"/>
      <c r="RS827" s="171"/>
      <c r="RT827" s="171"/>
      <c r="RU827" s="171"/>
      <c r="RV827" s="171"/>
      <c r="RW827" s="171"/>
      <c r="RX827" s="171"/>
      <c r="RY827" s="171"/>
      <c r="RZ827" s="171"/>
      <c r="SA827" s="171"/>
      <c r="SB827" s="171"/>
      <c r="SC827" s="171"/>
      <c r="SD827" s="171"/>
      <c r="SE827" s="171"/>
      <c r="SF827" s="171"/>
      <c r="SG827" s="171"/>
      <c r="SH827" s="171"/>
      <c r="SI827" s="171"/>
      <c r="SJ827" s="171"/>
      <c r="SK827" s="171"/>
      <c r="SL827" s="171"/>
      <c r="SM827" s="171"/>
      <c r="SN827" s="171"/>
      <c r="SO827" s="171"/>
      <c r="SP827" s="171"/>
      <c r="SQ827" s="171"/>
      <c r="SR827" s="171"/>
      <c r="SS827" s="171"/>
      <c r="ST827" s="171"/>
      <c r="SU827" s="171"/>
      <c r="SV827" s="171"/>
      <c r="SW827" s="171"/>
      <c r="SX827" s="171"/>
      <c r="SY827" s="171"/>
      <c r="SZ827" s="171"/>
      <c r="TA827" s="171"/>
      <c r="TB827" s="171"/>
      <c r="TC827" s="171"/>
      <c r="TD827" s="171"/>
      <c r="TE827" s="171"/>
      <c r="TF827" s="171"/>
      <c r="TG827" s="171"/>
      <c r="TH827" s="171"/>
      <c r="TI827" s="171"/>
      <c r="TJ827" s="171"/>
      <c r="TK827" s="171"/>
      <c r="TL827" s="171"/>
      <c r="TM827" s="171"/>
      <c r="TN827" s="171"/>
      <c r="TO827" s="171"/>
      <c r="TP827" s="171"/>
      <c r="TQ827" s="171"/>
      <c r="TR827" s="171"/>
      <c r="TS827" s="171"/>
      <c r="TT827" s="171"/>
      <c r="TU827" s="171"/>
      <c r="TV827" s="171"/>
      <c r="TW827" s="171"/>
      <c r="TX827" s="171"/>
      <c r="TY827" s="171"/>
      <c r="TZ827" s="171"/>
      <c r="UA827" s="171"/>
      <c r="UB827" s="171"/>
      <c r="UC827" s="171"/>
      <c r="UD827" s="171"/>
      <c r="UE827" s="171"/>
      <c r="UF827" s="171"/>
      <c r="UG827" s="171"/>
      <c r="UH827" s="171"/>
      <c r="UI827" s="171"/>
      <c r="UJ827" s="171"/>
      <c r="UK827" s="171"/>
      <c r="UL827" s="171"/>
      <c r="UM827" s="171"/>
      <c r="UN827" s="171"/>
      <c r="UO827" s="171"/>
      <c r="UP827" s="171"/>
      <c r="UQ827" s="171"/>
      <c r="UR827" s="171"/>
      <c r="US827" s="171"/>
      <c r="UT827" s="171"/>
      <c r="UU827" s="171"/>
      <c r="UV827" s="171"/>
      <c r="UW827" s="171"/>
      <c r="UX827" s="171"/>
      <c r="UY827" s="171"/>
      <c r="UZ827" s="171"/>
      <c r="VA827" s="171"/>
      <c r="VB827" s="171"/>
      <c r="VC827" s="171"/>
      <c r="VD827" s="171"/>
      <c r="VE827" s="171"/>
      <c r="VF827" s="171"/>
      <c r="VG827" s="171"/>
      <c r="VH827" s="171"/>
      <c r="VI827" s="171"/>
      <c r="VJ827" s="171"/>
      <c r="VK827" s="171"/>
      <c r="VL827" s="171"/>
      <c r="VM827" s="171"/>
      <c r="VN827" s="171"/>
      <c r="VO827" s="171"/>
      <c r="VP827" s="171"/>
      <c r="VQ827" s="171"/>
      <c r="VR827" s="171"/>
      <c r="VS827" s="171"/>
      <c r="VT827" s="171"/>
      <c r="VU827" s="171"/>
      <c r="VV827" s="171"/>
      <c r="VW827" s="171"/>
      <c r="VX827" s="171"/>
      <c r="VY827" s="171"/>
      <c r="VZ827" s="171"/>
      <c r="WA827" s="171"/>
      <c r="WB827" s="171"/>
      <c r="WC827" s="171"/>
      <c r="WD827" s="171"/>
      <c r="WE827" s="171"/>
      <c r="WF827" s="171"/>
      <c r="WG827" s="171"/>
      <c r="WH827" s="171"/>
      <c r="WI827" s="171"/>
      <c r="WJ827" s="171"/>
      <c r="WK827" s="171"/>
      <c r="WL827" s="171"/>
      <c r="WM827" s="171"/>
      <c r="WN827" s="171"/>
      <c r="WO827" s="171"/>
      <c r="WP827" s="171"/>
      <c r="WQ827" s="171"/>
      <c r="WR827" s="171"/>
      <c r="WS827" s="171"/>
      <c r="WT827" s="171"/>
      <c r="WU827" s="171"/>
      <c r="WV827" s="171"/>
      <c r="WW827" s="171"/>
      <c r="WX827" s="171"/>
      <c r="WY827" s="171"/>
      <c r="WZ827" s="171"/>
      <c r="XA827" s="171"/>
      <c r="XB827" s="171"/>
      <c r="XC827" s="171"/>
      <c r="XD827" s="171"/>
      <c r="XE827" s="171"/>
      <c r="XF827" s="171"/>
      <c r="XG827" s="171"/>
      <c r="XH827" s="171"/>
      <c r="XI827" s="171"/>
      <c r="XJ827" s="171"/>
      <c r="XK827" s="171"/>
      <c r="XL827" s="171"/>
      <c r="XM827" s="171"/>
      <c r="XN827" s="171"/>
      <c r="XO827" s="171"/>
      <c r="XP827" s="171"/>
      <c r="XQ827" s="171"/>
      <c r="XR827" s="171"/>
      <c r="XS827" s="171"/>
      <c r="XT827" s="171"/>
      <c r="XU827" s="171"/>
      <c r="XV827" s="171"/>
      <c r="XW827" s="171"/>
      <c r="XX827" s="171"/>
      <c r="XY827" s="171"/>
      <c r="XZ827" s="171"/>
      <c r="YA827" s="171"/>
      <c r="YB827" s="171"/>
      <c r="YC827" s="171"/>
      <c r="YD827" s="171"/>
      <c r="YE827" s="171"/>
      <c r="YF827" s="171"/>
      <c r="YG827" s="171"/>
      <c r="YH827" s="171"/>
      <c r="YI827" s="171"/>
      <c r="YJ827" s="171"/>
      <c r="YK827" s="171"/>
      <c r="YL827" s="171"/>
      <c r="YM827" s="171"/>
      <c r="YN827" s="171"/>
      <c r="YO827" s="171"/>
      <c r="YP827" s="171"/>
      <c r="YQ827" s="171"/>
      <c r="YR827" s="171"/>
      <c r="YS827" s="171"/>
      <c r="YT827" s="171"/>
      <c r="YU827" s="171"/>
      <c r="YV827" s="171"/>
      <c r="YW827" s="171"/>
      <c r="YX827" s="171"/>
      <c r="YY827" s="171"/>
      <c r="YZ827" s="171"/>
      <c r="ZA827" s="171"/>
      <c r="ZB827" s="171"/>
      <c r="ZC827" s="171"/>
      <c r="ZD827" s="171"/>
      <c r="ZE827" s="171"/>
      <c r="ZF827" s="171"/>
      <c r="ZG827" s="171"/>
      <c r="ZH827" s="171"/>
      <c r="ZI827" s="171"/>
      <c r="ZJ827" s="171"/>
      <c r="ZK827" s="171"/>
      <c r="ZL827" s="171"/>
      <c r="ZM827" s="171"/>
      <c r="ZN827" s="171"/>
      <c r="ZO827" s="171"/>
      <c r="ZP827" s="171"/>
      <c r="ZQ827" s="171"/>
      <c r="ZR827" s="171"/>
      <c r="ZS827" s="171"/>
      <c r="ZT827" s="171"/>
      <c r="ZU827" s="171"/>
      <c r="ZV827" s="171"/>
      <c r="ZW827" s="171"/>
      <c r="ZX827" s="171"/>
      <c r="ZY827" s="171"/>
      <c r="ZZ827" s="171"/>
      <c r="AAA827" s="171"/>
      <c r="AAB827" s="171"/>
      <c r="AAC827" s="171"/>
      <c r="AAD827" s="171"/>
      <c r="AAE827" s="171"/>
      <c r="AAF827" s="171"/>
      <c r="AAG827" s="171"/>
      <c r="AAH827" s="171"/>
      <c r="AAI827" s="171"/>
      <c r="AAJ827" s="171"/>
      <c r="AAK827" s="171"/>
      <c r="AAL827" s="171"/>
      <c r="AAM827" s="171"/>
      <c r="AAN827" s="171"/>
      <c r="AAO827" s="171"/>
      <c r="AAP827" s="171"/>
      <c r="AAQ827" s="171"/>
      <c r="AAR827" s="171"/>
      <c r="AAS827" s="171"/>
      <c r="AAT827" s="171"/>
      <c r="AAU827" s="171"/>
      <c r="AAV827" s="171"/>
      <c r="AAW827" s="171"/>
      <c r="AAX827" s="171"/>
      <c r="AAY827" s="171"/>
      <c r="AAZ827" s="171"/>
      <c r="ABA827" s="171"/>
      <c r="ABB827" s="171"/>
      <c r="ABC827" s="171"/>
      <c r="ABD827" s="171"/>
      <c r="ABE827" s="171"/>
      <c r="ABF827" s="171"/>
      <c r="ABG827" s="171"/>
      <c r="ABH827" s="171"/>
      <c r="ABI827" s="171"/>
      <c r="ABJ827" s="171"/>
      <c r="ABK827" s="171"/>
      <c r="ABL827" s="171"/>
      <c r="ABM827" s="171"/>
      <c r="ABN827" s="171"/>
      <c r="ABO827" s="171"/>
      <c r="ABP827" s="171"/>
      <c r="ABQ827" s="171"/>
      <c r="ABR827" s="171"/>
      <c r="ABS827" s="171"/>
      <c r="ABT827" s="171"/>
      <c r="ABU827" s="171"/>
      <c r="ABV827" s="171"/>
      <c r="ABW827" s="171"/>
      <c r="ABX827" s="171"/>
      <c r="ABY827" s="171"/>
      <c r="ABZ827" s="171"/>
      <c r="ACA827" s="171"/>
      <c r="ACB827" s="171"/>
      <c r="ACC827" s="171"/>
      <c r="ACD827" s="171"/>
      <c r="ACE827" s="171"/>
      <c r="ACF827" s="171"/>
      <c r="ACG827" s="171"/>
      <c r="ACH827" s="171"/>
      <c r="ACI827" s="171"/>
      <c r="ACJ827" s="171"/>
      <c r="ACK827" s="171"/>
      <c r="ACL827" s="171"/>
      <c r="ACM827" s="171"/>
      <c r="ACN827" s="171"/>
      <c r="ACO827" s="171"/>
      <c r="ACP827" s="171"/>
      <c r="ACQ827" s="171"/>
      <c r="ACR827" s="171"/>
      <c r="ACS827" s="171"/>
      <c r="ACT827" s="171"/>
      <c r="ACU827" s="171"/>
      <c r="ACV827" s="171"/>
      <c r="ACW827" s="171"/>
      <c r="ACX827" s="171"/>
      <c r="ACY827" s="171"/>
      <c r="ACZ827" s="171"/>
      <c r="ADA827" s="171"/>
      <c r="ADB827" s="171"/>
      <c r="ADC827" s="171"/>
      <c r="ADD827" s="171"/>
      <c r="ADE827" s="171"/>
      <c r="ADF827" s="171"/>
      <c r="ADG827" s="171"/>
      <c r="ADH827" s="171"/>
      <c r="ADI827" s="171"/>
      <c r="ADJ827" s="171"/>
      <c r="ADK827" s="171"/>
      <c r="ADL827" s="171"/>
      <c r="ADM827" s="171"/>
      <c r="ADN827" s="171"/>
      <c r="ADO827" s="171"/>
      <c r="ADP827" s="171"/>
      <c r="ADQ827" s="171"/>
      <c r="ADR827" s="171"/>
      <c r="ADS827" s="171"/>
      <c r="ADT827" s="171"/>
      <c r="ADU827" s="171"/>
      <c r="ADV827" s="171"/>
      <c r="ADW827" s="171"/>
      <c r="ADX827" s="171"/>
      <c r="ADY827" s="171"/>
      <c r="ADZ827" s="171"/>
      <c r="AEA827" s="171"/>
      <c r="AEB827" s="171"/>
      <c r="AEC827" s="171"/>
      <c r="AED827" s="171"/>
      <c r="AEE827" s="171"/>
      <c r="AEF827" s="171"/>
      <c r="AEG827" s="171"/>
      <c r="AEH827" s="171"/>
      <c r="AEI827" s="171"/>
      <c r="AEJ827" s="171"/>
      <c r="AEK827" s="171"/>
      <c r="AEL827" s="171"/>
      <c r="AEM827" s="171"/>
      <c r="AEN827" s="171"/>
      <c r="AEO827" s="171"/>
      <c r="AEP827" s="171"/>
      <c r="AEQ827" s="171"/>
      <c r="AER827" s="171"/>
      <c r="AES827" s="171"/>
      <c r="AET827" s="171"/>
      <c r="AEU827" s="171"/>
      <c r="AEV827" s="171"/>
      <c r="AEW827" s="171"/>
      <c r="AEX827" s="171"/>
      <c r="AEY827" s="171"/>
      <c r="AEZ827" s="171"/>
      <c r="AFA827" s="171"/>
      <c r="AFB827" s="171"/>
      <c r="AFC827" s="171"/>
      <c r="AFD827" s="171"/>
      <c r="AFE827" s="171"/>
      <c r="AFF827" s="171"/>
      <c r="AFG827" s="171"/>
      <c r="AFH827" s="171"/>
      <c r="AFI827" s="171"/>
      <c r="AFJ827" s="171"/>
      <c r="AFK827" s="171"/>
      <c r="AFL827" s="171"/>
      <c r="AFM827" s="171"/>
      <c r="AFN827" s="171"/>
      <c r="AFO827" s="171"/>
      <c r="AFP827" s="171"/>
      <c r="AFQ827" s="171"/>
      <c r="AFR827" s="171"/>
      <c r="AFS827" s="171"/>
      <c r="AFT827" s="171"/>
      <c r="AFU827" s="171"/>
      <c r="AFV827" s="171"/>
      <c r="AFW827" s="171"/>
      <c r="AFX827" s="171"/>
      <c r="AFY827" s="171"/>
      <c r="AFZ827" s="171"/>
      <c r="AGA827" s="171"/>
      <c r="AGB827" s="171"/>
      <c r="AGC827" s="171"/>
      <c r="AGD827" s="171"/>
      <c r="AGE827" s="171"/>
      <c r="AGF827" s="171"/>
      <c r="AGG827" s="171"/>
      <c r="AGH827" s="171"/>
      <c r="AGI827" s="171"/>
      <c r="AGJ827" s="171"/>
      <c r="AGK827" s="171"/>
      <c r="AGL827" s="171"/>
      <c r="AGM827" s="171"/>
      <c r="AGN827" s="171"/>
      <c r="AGO827" s="171"/>
      <c r="AGP827" s="171"/>
      <c r="AGQ827" s="171"/>
      <c r="AGR827" s="171"/>
      <c r="AGS827" s="171"/>
      <c r="AGT827" s="171"/>
      <c r="AGU827" s="171"/>
      <c r="AGV827" s="171"/>
      <c r="AGW827" s="171"/>
      <c r="AGX827" s="171"/>
      <c r="AGY827" s="171"/>
      <c r="AGZ827" s="171"/>
      <c r="AHA827" s="171"/>
      <c r="AHB827" s="171"/>
      <c r="AHC827" s="171"/>
      <c r="AHD827" s="171"/>
      <c r="AHE827" s="171"/>
      <c r="AHF827" s="171"/>
      <c r="AHG827" s="171"/>
      <c r="AHH827" s="171"/>
      <c r="AHI827" s="171"/>
      <c r="AHJ827" s="171"/>
      <c r="AHK827" s="171"/>
      <c r="AHL827" s="171"/>
      <c r="AHM827" s="171"/>
      <c r="AHN827" s="171"/>
      <c r="AHO827" s="171"/>
      <c r="AHP827" s="171"/>
      <c r="AHQ827" s="171"/>
      <c r="AHR827" s="171"/>
      <c r="AHS827" s="171"/>
      <c r="AHT827" s="171"/>
      <c r="AHU827" s="171"/>
      <c r="AHV827" s="171"/>
      <c r="AHW827" s="171"/>
      <c r="AHX827" s="171"/>
      <c r="AHY827" s="171"/>
      <c r="AHZ827" s="171"/>
      <c r="AIA827" s="171"/>
      <c r="AIB827" s="171"/>
      <c r="AIC827" s="171"/>
      <c r="AID827" s="171"/>
      <c r="AIE827" s="171"/>
      <c r="AIF827" s="171"/>
      <c r="AIG827" s="171"/>
      <c r="AIH827" s="171"/>
      <c r="AII827" s="171"/>
      <c r="AIJ827" s="171"/>
      <c r="AIK827" s="171"/>
      <c r="AIL827" s="171"/>
      <c r="AIM827" s="171"/>
      <c r="AIN827" s="171"/>
      <c r="AIO827" s="171"/>
      <c r="AIP827" s="171"/>
      <c r="AIQ827" s="171"/>
      <c r="AIR827" s="171"/>
      <c r="AIS827" s="171"/>
      <c r="AIT827" s="171"/>
      <c r="AIU827" s="171"/>
      <c r="AIV827" s="171"/>
      <c r="AIW827" s="171"/>
      <c r="AIX827" s="171"/>
      <c r="AIY827" s="171"/>
      <c r="AIZ827" s="171"/>
      <c r="AJA827" s="171"/>
      <c r="AJB827" s="171"/>
      <c r="AJC827" s="171"/>
      <c r="AJD827" s="171"/>
      <c r="AJE827" s="171"/>
      <c r="AJF827" s="171"/>
      <c r="AJG827" s="171"/>
      <c r="AJH827" s="171"/>
      <c r="AJI827" s="171"/>
      <c r="AJJ827" s="171"/>
      <c r="AJK827" s="171"/>
      <c r="AJL827" s="171"/>
      <c r="AJM827" s="171"/>
      <c r="AJN827" s="171"/>
      <c r="AJO827" s="171"/>
      <c r="AJP827" s="171"/>
      <c r="AJQ827" s="171"/>
      <c r="AJR827" s="171"/>
      <c r="AJS827" s="171"/>
      <c r="AJT827" s="171"/>
      <c r="AJU827" s="171"/>
      <c r="AJV827" s="171"/>
      <c r="AJW827" s="171"/>
      <c r="AJX827" s="171"/>
      <c r="AJY827" s="171"/>
      <c r="AJZ827" s="171"/>
      <c r="AKA827" s="171"/>
      <c r="AKB827" s="171"/>
      <c r="AKC827" s="171"/>
      <c r="AKD827" s="171"/>
      <c r="AKE827" s="171"/>
      <c r="AKF827" s="171"/>
      <c r="AKG827" s="171"/>
      <c r="AKH827" s="171"/>
      <c r="AKI827" s="171"/>
      <c r="AKJ827" s="171"/>
      <c r="AKK827" s="171"/>
      <c r="AKL827" s="171"/>
      <c r="AKM827" s="171"/>
      <c r="AKN827" s="171"/>
      <c r="AKO827" s="171"/>
      <c r="AKP827" s="171"/>
      <c r="AKQ827" s="171"/>
      <c r="AKR827" s="171"/>
      <c r="AKS827" s="171"/>
      <c r="AKT827" s="171"/>
      <c r="AKU827" s="171"/>
      <c r="AKV827" s="171"/>
      <c r="AKW827" s="171"/>
      <c r="AKX827" s="171"/>
      <c r="AKY827" s="171"/>
      <c r="AKZ827" s="171"/>
      <c r="ALA827" s="171"/>
      <c r="ALB827" s="171"/>
      <c r="ALC827" s="171"/>
      <c r="ALD827" s="171"/>
      <c r="ALE827" s="171"/>
      <c r="ALF827" s="171"/>
      <c r="ALG827" s="171"/>
      <c r="ALH827" s="171"/>
      <c r="ALI827" s="171"/>
      <c r="ALJ827" s="171"/>
      <c r="ALK827" s="171"/>
      <c r="ALL827" s="171"/>
      <c r="ALM827" s="171"/>
      <c r="ALN827" s="171"/>
      <c r="ALO827" s="171"/>
      <c r="ALP827" s="171"/>
      <c r="ALQ827" s="171"/>
      <c r="ALR827" s="171"/>
      <c r="ALS827" s="171"/>
      <c r="ALT827" s="171"/>
      <c r="ALU827" s="171"/>
      <c r="ALV827" s="171"/>
      <c r="ALW827" s="171"/>
      <c r="ALX827" s="171"/>
      <c r="ALY827" s="171"/>
      <c r="ALZ827" s="171"/>
      <c r="AMA827" s="171"/>
      <c r="AMB827" s="171"/>
      <c r="AMC827" s="171"/>
      <c r="AMD827" s="171"/>
      <c r="AME827" s="171"/>
      <c r="AMF827" s="171"/>
      <c r="AMG827" s="171"/>
      <c r="AMH827" s="171"/>
      <c r="AMI827" s="171"/>
      <c r="AMJ827" s="171"/>
      <c r="AMK827" s="171"/>
      <c r="AML827" s="171"/>
      <c r="AMM827" s="171"/>
      <c r="AMN827" s="171"/>
      <c r="AMO827" s="171"/>
      <c r="AMP827" s="171"/>
      <c r="AMQ827" s="171"/>
      <c r="AMR827" s="171"/>
      <c r="AMS827" s="171"/>
      <c r="AMT827" s="171"/>
      <c r="AMU827" s="171"/>
      <c r="AMV827" s="171"/>
      <c r="AMW827" s="171"/>
      <c r="AMX827" s="171"/>
      <c r="AMY827" s="171"/>
      <c r="AMZ827" s="171"/>
      <c r="ANA827" s="171"/>
      <c r="ANB827" s="171"/>
      <c r="ANC827" s="171"/>
      <c r="AND827" s="171"/>
      <c r="ANE827" s="171"/>
      <c r="ANF827" s="171"/>
      <c r="ANG827" s="171"/>
      <c r="ANH827" s="171"/>
      <c r="ANI827" s="171"/>
      <c r="ANJ827" s="171"/>
      <c r="ANK827" s="171"/>
      <c r="ANL827" s="171"/>
      <c r="ANM827" s="171"/>
      <c r="ANN827" s="171"/>
      <c r="ANO827" s="171"/>
      <c r="ANP827" s="171"/>
      <c r="ANQ827" s="171"/>
      <c r="ANR827" s="171"/>
      <c r="ANS827" s="171"/>
      <c r="ANT827" s="171"/>
      <c r="ANU827" s="171"/>
      <c r="ANV827" s="171"/>
      <c r="ANW827" s="171"/>
      <c r="ANX827" s="171"/>
      <c r="ANY827" s="171"/>
      <c r="ANZ827" s="171"/>
      <c r="AOA827" s="171"/>
      <c r="AOB827" s="171"/>
      <c r="AOC827" s="171"/>
      <c r="AOD827" s="171"/>
      <c r="AOE827" s="171"/>
      <c r="AOF827" s="171"/>
      <c r="AOG827" s="171"/>
      <c r="AOH827" s="171"/>
      <c r="AOI827" s="171"/>
      <c r="AOJ827" s="171"/>
      <c r="AOK827" s="171"/>
      <c r="AOL827" s="171"/>
      <c r="AOM827" s="171"/>
      <c r="AON827" s="171"/>
      <c r="AOO827" s="171"/>
      <c r="AOP827" s="171"/>
      <c r="AOQ827" s="171"/>
      <c r="AOR827" s="171"/>
      <c r="AOS827" s="171"/>
      <c r="AOT827" s="171"/>
      <c r="AOU827" s="171"/>
      <c r="AOV827" s="171"/>
      <c r="AOW827" s="171"/>
      <c r="AOX827" s="171"/>
      <c r="AOY827" s="171"/>
      <c r="AOZ827" s="171"/>
      <c r="APA827" s="171"/>
      <c r="APB827" s="171"/>
      <c r="APC827" s="171"/>
      <c r="APD827" s="171"/>
      <c r="APE827" s="171"/>
      <c r="APF827" s="171"/>
      <c r="APG827" s="171"/>
      <c r="APH827" s="171"/>
      <c r="API827" s="171"/>
      <c r="APJ827" s="171"/>
      <c r="APK827" s="171"/>
      <c r="APL827" s="171"/>
      <c r="APM827" s="171"/>
      <c r="APN827" s="171"/>
      <c r="APO827" s="171"/>
      <c r="APP827" s="171"/>
      <c r="APQ827" s="171"/>
      <c r="APR827" s="171"/>
      <c r="APS827" s="171"/>
      <c r="APT827" s="171"/>
      <c r="APU827" s="171"/>
      <c r="APV827" s="171"/>
      <c r="APW827" s="171"/>
      <c r="APX827" s="171"/>
      <c r="APY827" s="171"/>
      <c r="APZ827" s="171"/>
      <c r="AQA827" s="171"/>
      <c r="AQB827" s="171"/>
      <c r="AQC827" s="171"/>
      <c r="AQD827" s="171"/>
      <c r="AQE827" s="171"/>
      <c r="AQF827" s="171"/>
      <c r="AQG827" s="171"/>
      <c r="AQH827" s="171"/>
      <c r="AQI827" s="171"/>
      <c r="AQJ827" s="171"/>
      <c r="AQK827" s="171"/>
      <c r="AQL827" s="171"/>
      <c r="AQM827" s="171"/>
      <c r="AQN827" s="171"/>
      <c r="AQO827" s="171"/>
      <c r="AQP827" s="171"/>
      <c r="AQQ827" s="171"/>
      <c r="AQR827" s="171"/>
      <c r="AQS827" s="171"/>
      <c r="AQT827" s="171"/>
      <c r="AQU827" s="171"/>
      <c r="AQV827" s="171"/>
      <c r="AQW827" s="171"/>
      <c r="AQX827" s="171"/>
      <c r="AQY827" s="171"/>
      <c r="AQZ827" s="171"/>
      <c r="ARA827" s="171"/>
      <c r="ARB827" s="171"/>
      <c r="ARC827" s="171"/>
      <c r="ARD827" s="171"/>
      <c r="ARE827" s="171"/>
      <c r="ARF827" s="171"/>
      <c r="ARG827" s="171"/>
      <c r="ARH827" s="171"/>
      <c r="ARI827" s="171"/>
      <c r="ARJ827" s="171"/>
      <c r="ARK827" s="171"/>
      <c r="ARL827" s="171"/>
      <c r="ARM827" s="171"/>
      <c r="ARN827" s="171"/>
      <c r="ARO827" s="171"/>
      <c r="ARP827" s="171"/>
      <c r="ARQ827" s="171"/>
      <c r="ARR827" s="171"/>
      <c r="ARS827" s="171"/>
      <c r="ART827" s="171"/>
      <c r="ARU827" s="171"/>
      <c r="ARV827" s="171"/>
      <c r="ARW827" s="171"/>
      <c r="ARX827" s="171"/>
      <c r="ARY827" s="171"/>
      <c r="ARZ827" s="171"/>
      <c r="ASA827" s="171"/>
      <c r="ASB827" s="171"/>
      <c r="ASC827" s="171"/>
      <c r="ASD827" s="171"/>
      <c r="ASE827" s="171"/>
      <c r="ASF827" s="171"/>
      <c r="ASG827" s="171"/>
      <c r="ASH827" s="171"/>
      <c r="ASI827" s="171"/>
      <c r="ASJ827" s="171"/>
      <c r="ASK827" s="171"/>
      <c r="ASL827" s="171"/>
      <c r="ASM827" s="171"/>
      <c r="ASN827" s="171"/>
      <c r="ASO827" s="171"/>
      <c r="ASP827" s="171"/>
      <c r="ASQ827" s="171"/>
      <c r="ASR827" s="171"/>
      <c r="ASS827" s="171"/>
      <c r="AST827" s="171"/>
      <c r="ASU827" s="171"/>
      <c r="ASV827" s="171"/>
      <c r="ASW827" s="171"/>
      <c r="ASX827" s="171"/>
      <c r="ASY827" s="171"/>
      <c r="ASZ827" s="171"/>
      <c r="ATA827" s="171"/>
      <c r="ATB827" s="171"/>
      <c r="ATC827" s="171"/>
      <c r="ATD827" s="171"/>
      <c r="ATE827" s="171"/>
      <c r="ATF827" s="171"/>
      <c r="ATG827" s="171"/>
      <c r="ATH827" s="171"/>
      <c r="ATI827" s="171"/>
      <c r="ATJ827" s="171"/>
      <c r="ATK827" s="171"/>
      <c r="ATL827" s="171"/>
      <c r="ATM827" s="171"/>
      <c r="ATN827" s="171"/>
      <c r="ATO827" s="171"/>
      <c r="ATP827" s="171"/>
      <c r="ATQ827" s="171"/>
      <c r="ATR827" s="171"/>
      <c r="ATS827" s="171"/>
      <c r="ATT827" s="171"/>
      <c r="ATU827" s="171"/>
      <c r="ATV827" s="171"/>
      <c r="ATW827" s="171"/>
      <c r="ATX827" s="171"/>
      <c r="ATY827" s="171"/>
      <c r="ATZ827" s="171"/>
      <c r="AUA827" s="171"/>
      <c r="AUB827" s="171"/>
      <c r="AUC827" s="171"/>
      <c r="AUD827" s="171"/>
      <c r="AUE827" s="171"/>
      <c r="AUF827" s="171"/>
      <c r="AUG827" s="171"/>
      <c r="AUH827" s="171"/>
      <c r="AUI827" s="171"/>
      <c r="AUJ827" s="171"/>
      <c r="AUK827" s="171"/>
      <c r="AUL827" s="171"/>
      <c r="AUM827" s="171"/>
      <c r="AUN827" s="171"/>
      <c r="AUO827" s="171"/>
      <c r="AUP827" s="171"/>
      <c r="AUQ827" s="171"/>
      <c r="AUR827" s="171"/>
      <c r="AUS827" s="171"/>
      <c r="AUT827" s="171"/>
      <c r="AUU827" s="171"/>
      <c r="AUV827" s="171"/>
      <c r="AUW827" s="171"/>
      <c r="AUX827" s="171"/>
      <c r="AUY827" s="171"/>
      <c r="AUZ827" s="171"/>
      <c r="AVA827" s="171"/>
      <c r="AVB827" s="171"/>
      <c r="AVC827" s="171"/>
      <c r="AVD827" s="171"/>
      <c r="AVE827" s="171"/>
      <c r="AVF827" s="171"/>
      <c r="AVG827" s="171"/>
      <c r="AVH827" s="171"/>
      <c r="AVI827" s="171"/>
      <c r="AVJ827" s="171"/>
      <c r="AVK827" s="171"/>
      <c r="AVL827" s="171"/>
      <c r="AVM827" s="171"/>
      <c r="AVN827" s="171"/>
      <c r="AVO827" s="171"/>
      <c r="AVP827" s="171"/>
      <c r="AVQ827" s="171"/>
      <c r="AVR827" s="171"/>
      <c r="AVS827" s="171"/>
      <c r="AVT827" s="171"/>
      <c r="AVU827" s="171"/>
      <c r="AVV827" s="171"/>
      <c r="AVW827" s="171"/>
      <c r="AVX827" s="171"/>
      <c r="AVY827" s="171"/>
      <c r="AVZ827" s="171"/>
      <c r="AWA827" s="171"/>
      <c r="AWB827" s="171"/>
      <c r="AWC827" s="171"/>
      <c r="AWD827" s="171"/>
      <c r="AWE827" s="171"/>
      <c r="AWF827" s="171"/>
      <c r="AWG827" s="171"/>
      <c r="AWH827" s="171"/>
      <c r="AWI827" s="171"/>
      <c r="AWJ827" s="171"/>
      <c r="AWK827" s="171"/>
      <c r="AWL827" s="171"/>
      <c r="AWM827" s="171"/>
      <c r="AWN827" s="171"/>
      <c r="AWO827" s="171"/>
      <c r="AWP827" s="171"/>
      <c r="AWQ827" s="171"/>
      <c r="AWR827" s="171"/>
      <c r="AWS827" s="171"/>
      <c r="AWT827" s="171"/>
      <c r="AWU827" s="171"/>
      <c r="AWV827" s="171"/>
      <c r="AWW827" s="171"/>
      <c r="AWX827" s="171"/>
      <c r="AWY827" s="171"/>
      <c r="AWZ827" s="171"/>
      <c r="AXA827" s="171"/>
      <c r="AXB827" s="171"/>
      <c r="AXC827" s="171"/>
      <c r="AXD827" s="171"/>
      <c r="AXE827" s="171"/>
      <c r="AXF827" s="171"/>
      <c r="AXG827" s="171"/>
      <c r="AXH827" s="171"/>
      <c r="AXI827" s="171"/>
      <c r="AXJ827" s="171"/>
      <c r="AXK827" s="171"/>
      <c r="AXL827" s="171"/>
      <c r="AXM827" s="171"/>
      <c r="AXN827" s="171"/>
      <c r="AXO827" s="171"/>
      <c r="AXP827" s="171"/>
      <c r="AXQ827" s="171"/>
      <c r="AXR827" s="171"/>
      <c r="AXS827" s="171"/>
      <c r="AXT827" s="171"/>
      <c r="AXU827" s="171"/>
      <c r="AXV827" s="171"/>
      <c r="AXW827" s="171"/>
      <c r="AXX827" s="171"/>
      <c r="AXY827" s="171"/>
      <c r="AXZ827" s="171"/>
      <c r="AYA827" s="171"/>
      <c r="AYB827" s="171"/>
      <c r="AYC827" s="171"/>
      <c r="AYD827" s="171"/>
      <c r="AYE827" s="171"/>
      <c r="AYF827" s="171"/>
      <c r="AYG827" s="171"/>
      <c r="AYH827" s="171"/>
      <c r="AYI827" s="171"/>
      <c r="AYJ827" s="171"/>
      <c r="AYK827" s="171"/>
      <c r="AYL827" s="171"/>
      <c r="AYM827" s="171"/>
      <c r="AYN827" s="171"/>
      <c r="AYO827" s="171"/>
      <c r="AYP827" s="171"/>
      <c r="AYQ827" s="171"/>
      <c r="AYR827" s="171"/>
      <c r="AYS827" s="171"/>
      <c r="AYT827" s="171"/>
      <c r="AYU827" s="171"/>
      <c r="AYV827" s="171"/>
      <c r="AYW827" s="171"/>
      <c r="AYX827" s="171"/>
      <c r="AYY827" s="171"/>
      <c r="AYZ827" s="171"/>
      <c r="AZA827" s="171"/>
      <c r="AZB827" s="171"/>
      <c r="AZC827" s="171"/>
      <c r="AZD827" s="171"/>
      <c r="AZE827" s="171"/>
      <c r="AZF827" s="171"/>
      <c r="AZG827" s="171"/>
      <c r="AZH827" s="171"/>
      <c r="AZI827" s="171"/>
      <c r="AZJ827" s="171"/>
      <c r="AZK827" s="171"/>
      <c r="AZL827" s="171"/>
      <c r="AZM827" s="171"/>
      <c r="AZN827" s="171"/>
      <c r="AZO827" s="171"/>
      <c r="AZP827" s="171"/>
      <c r="AZQ827" s="171"/>
      <c r="AZR827" s="171"/>
      <c r="AZS827" s="171"/>
      <c r="AZT827" s="171"/>
      <c r="AZU827" s="171"/>
      <c r="AZV827" s="171"/>
      <c r="AZW827" s="171"/>
      <c r="AZX827" s="171"/>
      <c r="AZY827" s="171"/>
      <c r="AZZ827" s="171"/>
      <c r="BAA827" s="171"/>
      <c r="BAB827" s="171"/>
      <c r="BAC827" s="171"/>
      <c r="BAD827" s="171"/>
      <c r="BAE827" s="171"/>
      <c r="BAF827" s="171"/>
      <c r="BAG827" s="171"/>
      <c r="BAH827" s="171"/>
      <c r="BAI827" s="171"/>
      <c r="BAJ827" s="171"/>
      <c r="BAK827" s="171"/>
      <c r="BAL827" s="171"/>
      <c r="BAM827" s="171"/>
      <c r="BAN827" s="171"/>
      <c r="BAO827" s="171"/>
      <c r="BAP827" s="171"/>
      <c r="BAQ827" s="171"/>
      <c r="BAR827" s="171"/>
      <c r="BAS827" s="171"/>
      <c r="BAT827" s="171"/>
      <c r="BAU827" s="171"/>
      <c r="BAV827" s="171"/>
      <c r="BAW827" s="171"/>
      <c r="BAX827" s="171"/>
      <c r="BAY827" s="171"/>
      <c r="BAZ827" s="171"/>
      <c r="BBA827" s="171"/>
      <c r="BBB827" s="171"/>
      <c r="BBC827" s="171"/>
      <c r="BBD827" s="171"/>
      <c r="BBE827" s="171"/>
      <c r="BBF827" s="171"/>
      <c r="BBG827" s="171"/>
      <c r="BBH827" s="171"/>
      <c r="BBI827" s="171"/>
      <c r="BBJ827" s="171"/>
      <c r="BBK827" s="171"/>
      <c r="BBL827" s="171"/>
      <c r="BBM827" s="171"/>
      <c r="BBN827" s="171"/>
      <c r="BBO827" s="171"/>
      <c r="BBP827" s="171"/>
      <c r="BBQ827" s="171"/>
      <c r="BBR827" s="171"/>
      <c r="BBS827" s="171"/>
      <c r="BBT827" s="171"/>
      <c r="BBU827" s="171"/>
      <c r="BBV827" s="171"/>
      <c r="BBW827" s="171"/>
      <c r="BBX827" s="171"/>
      <c r="BBY827" s="171"/>
      <c r="BBZ827" s="171"/>
      <c r="BCA827" s="171"/>
      <c r="BCB827" s="171"/>
      <c r="BCC827" s="171"/>
      <c r="BCD827" s="171"/>
      <c r="BCE827" s="171"/>
      <c r="BCF827" s="171"/>
      <c r="BCG827" s="171"/>
      <c r="BCH827" s="171"/>
      <c r="BCI827" s="171"/>
      <c r="BCJ827" s="171"/>
      <c r="BCK827" s="171"/>
      <c r="BCL827" s="171"/>
      <c r="BCM827" s="171"/>
      <c r="BCN827" s="171"/>
      <c r="BCO827" s="171"/>
      <c r="BCP827" s="171"/>
      <c r="BCQ827" s="171"/>
      <c r="BCR827" s="171"/>
      <c r="BCS827" s="171"/>
      <c r="BCT827" s="171"/>
      <c r="BCU827" s="171"/>
      <c r="BCV827" s="171"/>
      <c r="BCW827" s="171"/>
      <c r="BCX827" s="171"/>
      <c r="BCY827" s="171"/>
      <c r="BCZ827" s="171"/>
      <c r="BDA827" s="171"/>
      <c r="BDB827" s="171"/>
      <c r="BDC827" s="171"/>
      <c r="BDD827" s="171"/>
      <c r="BDE827" s="171"/>
      <c r="BDF827" s="171"/>
      <c r="BDG827" s="171"/>
      <c r="BDH827" s="171"/>
      <c r="BDI827" s="171"/>
      <c r="BDJ827" s="171"/>
      <c r="BDK827" s="171"/>
      <c r="BDL827" s="171"/>
      <c r="BDM827" s="171"/>
      <c r="BDN827" s="171"/>
      <c r="BDO827" s="171"/>
      <c r="BDP827" s="171"/>
      <c r="BDQ827" s="171"/>
      <c r="BDR827" s="171"/>
      <c r="BDS827" s="171"/>
      <c r="BDT827" s="171"/>
      <c r="BDU827" s="171"/>
      <c r="BDV827" s="171"/>
      <c r="BDW827" s="171"/>
      <c r="BDX827" s="171"/>
      <c r="BDY827" s="171"/>
      <c r="BDZ827" s="171"/>
      <c r="BEA827" s="171"/>
      <c r="BEB827" s="171"/>
      <c r="BEC827" s="171"/>
      <c r="BED827" s="171"/>
      <c r="BEE827" s="171"/>
      <c r="BEF827" s="171"/>
      <c r="BEG827" s="171"/>
      <c r="BEH827" s="171"/>
      <c r="BEI827" s="171"/>
      <c r="BEJ827" s="171"/>
      <c r="BEK827" s="171"/>
      <c r="BEL827" s="171"/>
      <c r="BEM827" s="171"/>
      <c r="BEN827" s="171"/>
      <c r="BEO827" s="171"/>
      <c r="BEP827" s="171"/>
      <c r="BEQ827" s="171"/>
      <c r="BER827" s="171"/>
      <c r="BES827" s="171"/>
      <c r="BET827" s="171"/>
      <c r="BEU827" s="171"/>
      <c r="BEV827" s="171"/>
      <c r="BEW827" s="171"/>
      <c r="BEX827" s="171"/>
      <c r="BEY827" s="171"/>
      <c r="BEZ827" s="171"/>
      <c r="BFA827" s="171"/>
      <c r="BFB827" s="171"/>
      <c r="BFC827" s="171"/>
      <c r="BFD827" s="171"/>
      <c r="BFE827" s="171"/>
      <c r="BFF827" s="171"/>
      <c r="BFG827" s="171"/>
      <c r="BFH827" s="171"/>
      <c r="BFI827" s="171"/>
      <c r="BFJ827" s="171"/>
      <c r="BFK827" s="171"/>
      <c r="BFL827" s="171"/>
      <c r="BFM827" s="171"/>
      <c r="BFN827" s="171"/>
      <c r="BFO827" s="171"/>
      <c r="BFP827" s="171"/>
      <c r="BFQ827" s="171"/>
      <c r="BFR827" s="171"/>
      <c r="BFS827" s="171"/>
      <c r="BFT827" s="171"/>
      <c r="BFU827" s="171"/>
      <c r="BFV827" s="171"/>
      <c r="BFW827" s="171"/>
      <c r="BFX827" s="171"/>
      <c r="BFY827" s="171"/>
      <c r="BFZ827" s="171"/>
      <c r="BGA827" s="171"/>
      <c r="BGB827" s="171"/>
      <c r="BGC827" s="171"/>
      <c r="BGD827" s="171"/>
      <c r="BGE827" s="171"/>
      <c r="BGF827" s="171"/>
      <c r="BGG827" s="171"/>
      <c r="BGH827" s="171"/>
      <c r="BGI827" s="171"/>
      <c r="BGJ827" s="171"/>
      <c r="BGK827" s="171"/>
      <c r="BGL827" s="171"/>
      <c r="BGM827" s="171"/>
      <c r="BGN827" s="171"/>
      <c r="BGO827" s="171"/>
      <c r="BGP827" s="171"/>
      <c r="BGQ827" s="171"/>
      <c r="BGR827" s="171"/>
      <c r="BGS827" s="171"/>
      <c r="BGT827" s="171"/>
      <c r="BGU827" s="171"/>
      <c r="BGV827" s="171"/>
      <c r="BGW827" s="171"/>
      <c r="BGX827" s="171"/>
      <c r="BGY827" s="171"/>
      <c r="BGZ827" s="171"/>
      <c r="BHA827" s="171"/>
      <c r="BHB827" s="171"/>
      <c r="BHC827" s="171"/>
      <c r="BHD827" s="171"/>
      <c r="BHE827" s="171"/>
    </row>
    <row r="828" spans="1:1565" s="67" customFormat="1">
      <c r="B828" s="161" t="s">
        <v>1550</v>
      </c>
      <c r="C828" s="162" t="s">
        <v>1551</v>
      </c>
      <c r="D828" s="163">
        <v>500</v>
      </c>
      <c r="E828" s="164">
        <v>1.3199999999999998</v>
      </c>
      <c r="F828" s="164">
        <v>1.0875000000000001</v>
      </c>
      <c r="G828" s="164">
        <v>1</v>
      </c>
      <c r="H828" s="27"/>
      <c r="I828" s="165">
        <f t="shared" si="26"/>
        <v>0</v>
      </c>
      <c r="J828" s="190">
        <f t="shared" si="27"/>
        <v>0</v>
      </c>
      <c r="K828" s="172"/>
      <c r="L828" s="172"/>
      <c r="M828" s="172"/>
      <c r="N828" s="172"/>
      <c r="O828" s="172"/>
      <c r="P828" s="172"/>
      <c r="Q828" s="172"/>
      <c r="R828" s="172"/>
      <c r="S828" s="172"/>
      <c r="T828" s="172"/>
      <c r="U828" s="172"/>
      <c r="V828" s="172"/>
      <c r="W828" s="172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172"/>
      <c r="AQ828" s="172"/>
      <c r="AR828" s="172"/>
      <c r="AS828" s="172"/>
      <c r="AT828" s="171"/>
      <c r="AU828" s="171"/>
      <c r="AV828" s="171"/>
      <c r="AW828" s="171"/>
      <c r="AX828" s="171"/>
      <c r="AY828" s="171"/>
      <c r="AZ828" s="171"/>
      <c r="BA828" s="171"/>
      <c r="BB828" s="171"/>
      <c r="BC828" s="171"/>
      <c r="BD828" s="171"/>
      <c r="BE828" s="171"/>
      <c r="BF828" s="171"/>
      <c r="BG828" s="171"/>
      <c r="BH828" s="171"/>
      <c r="BI828" s="171"/>
      <c r="BJ828" s="171"/>
      <c r="BK828" s="171"/>
      <c r="BL828" s="171"/>
      <c r="BM828" s="171"/>
      <c r="BN828" s="171"/>
      <c r="BO828" s="171"/>
      <c r="BP828" s="171"/>
      <c r="BQ828" s="171"/>
      <c r="BR828" s="171"/>
      <c r="BS828" s="171"/>
      <c r="BT828" s="171"/>
      <c r="BU828" s="171"/>
      <c r="BV828" s="171"/>
      <c r="BW828" s="171"/>
      <c r="BX828" s="171"/>
      <c r="BY828" s="171"/>
      <c r="BZ828" s="171"/>
      <c r="CA828" s="171"/>
      <c r="CB828" s="171"/>
      <c r="CC828" s="171"/>
      <c r="CD828" s="171"/>
      <c r="CE828" s="171"/>
      <c r="CF828" s="171"/>
      <c r="CG828" s="171"/>
      <c r="CH828" s="171"/>
      <c r="CI828" s="171"/>
      <c r="CJ828" s="171"/>
      <c r="CK828" s="171"/>
      <c r="CL828" s="171"/>
      <c r="CM828" s="171"/>
      <c r="CN828" s="171"/>
      <c r="CO828" s="171"/>
      <c r="CP828" s="171"/>
      <c r="CQ828" s="171"/>
      <c r="CR828" s="171"/>
      <c r="CS828" s="171"/>
      <c r="CT828" s="171"/>
      <c r="CU828" s="171"/>
      <c r="CV828" s="171"/>
      <c r="CW828" s="171"/>
      <c r="CX828" s="171"/>
      <c r="CY828" s="171"/>
      <c r="CZ828" s="171"/>
      <c r="DA828" s="171"/>
      <c r="DB828" s="171"/>
      <c r="DC828" s="171"/>
      <c r="DD828" s="171"/>
      <c r="DE828" s="171"/>
      <c r="DF828" s="171"/>
      <c r="DG828" s="171"/>
      <c r="DH828" s="171"/>
      <c r="DI828" s="171"/>
      <c r="DJ828" s="171"/>
      <c r="DK828" s="171"/>
      <c r="DL828" s="171"/>
      <c r="DM828" s="171"/>
      <c r="DN828" s="171"/>
      <c r="DO828" s="171"/>
      <c r="DP828" s="171"/>
      <c r="DQ828" s="171"/>
      <c r="DR828" s="171"/>
      <c r="DS828" s="171"/>
      <c r="DT828" s="171"/>
      <c r="DU828" s="171"/>
      <c r="DV828" s="171"/>
      <c r="DW828" s="171"/>
      <c r="DX828" s="171"/>
      <c r="DY828" s="171"/>
      <c r="DZ828" s="171"/>
      <c r="EA828" s="171"/>
      <c r="EB828" s="171"/>
      <c r="EC828" s="171"/>
      <c r="ED828" s="171"/>
      <c r="EE828" s="171"/>
      <c r="EF828" s="171"/>
      <c r="EG828" s="171"/>
      <c r="EH828" s="171"/>
      <c r="EI828" s="171"/>
      <c r="EJ828" s="171"/>
      <c r="EK828" s="171"/>
      <c r="EL828" s="171"/>
      <c r="EM828" s="171"/>
      <c r="EN828" s="171"/>
      <c r="EO828" s="171"/>
      <c r="EP828" s="171"/>
      <c r="EQ828" s="171"/>
      <c r="ER828" s="171"/>
      <c r="ES828" s="171"/>
      <c r="ET828" s="171"/>
      <c r="EU828" s="171"/>
      <c r="EV828" s="171"/>
      <c r="EW828" s="171"/>
      <c r="EX828" s="171"/>
      <c r="EY828" s="171"/>
      <c r="EZ828" s="171"/>
      <c r="FA828" s="171"/>
      <c r="FB828" s="171"/>
      <c r="FC828" s="171"/>
      <c r="FD828" s="171"/>
      <c r="FE828" s="171"/>
      <c r="FF828" s="171"/>
      <c r="FG828" s="171"/>
      <c r="FH828" s="171"/>
      <c r="FI828" s="171"/>
      <c r="FJ828" s="171"/>
      <c r="FK828" s="171"/>
      <c r="FL828" s="171"/>
      <c r="FM828" s="171"/>
      <c r="FN828" s="171"/>
      <c r="FO828" s="171"/>
      <c r="FP828" s="171"/>
      <c r="FQ828" s="171"/>
      <c r="FR828" s="171"/>
      <c r="FS828" s="171"/>
      <c r="FT828" s="171"/>
      <c r="FU828" s="171"/>
      <c r="FV828" s="171"/>
      <c r="FW828" s="171"/>
      <c r="FX828" s="171"/>
      <c r="FY828" s="171"/>
      <c r="FZ828" s="171"/>
      <c r="GA828" s="171"/>
      <c r="GB828" s="171"/>
      <c r="GC828" s="171"/>
      <c r="GD828" s="171"/>
      <c r="GE828" s="171"/>
      <c r="GF828" s="171"/>
      <c r="GG828" s="171"/>
      <c r="GH828" s="171"/>
      <c r="GI828" s="171"/>
      <c r="GJ828" s="171"/>
      <c r="GK828" s="171"/>
      <c r="GL828" s="171"/>
      <c r="GM828" s="171"/>
      <c r="GN828" s="171"/>
      <c r="GO828" s="171"/>
      <c r="GP828" s="171"/>
      <c r="GQ828" s="171"/>
      <c r="GR828" s="171"/>
      <c r="GS828" s="171"/>
      <c r="GT828" s="171"/>
      <c r="GU828" s="171"/>
      <c r="GV828" s="171"/>
      <c r="GW828" s="171"/>
      <c r="GX828" s="171"/>
      <c r="GY828" s="171"/>
      <c r="GZ828" s="171"/>
      <c r="HA828" s="171"/>
      <c r="HB828" s="171"/>
      <c r="HC828" s="171"/>
      <c r="HD828" s="171"/>
      <c r="HE828" s="171"/>
      <c r="HF828" s="171"/>
      <c r="HG828" s="171"/>
      <c r="HH828" s="171"/>
      <c r="HI828" s="171"/>
      <c r="HJ828" s="171"/>
      <c r="HK828" s="171"/>
      <c r="HL828" s="171"/>
      <c r="HM828" s="171"/>
      <c r="HN828" s="171"/>
      <c r="HO828" s="171"/>
      <c r="HP828" s="171"/>
      <c r="HQ828" s="171"/>
      <c r="HR828" s="171"/>
      <c r="HS828" s="171"/>
      <c r="HT828" s="171"/>
      <c r="HU828" s="171"/>
      <c r="HV828" s="171"/>
      <c r="HW828" s="171"/>
      <c r="HX828" s="171"/>
      <c r="HY828" s="171"/>
      <c r="HZ828" s="171"/>
      <c r="IA828" s="171"/>
      <c r="IB828" s="171"/>
      <c r="IC828" s="171"/>
      <c r="ID828" s="171"/>
      <c r="IE828" s="171"/>
      <c r="IF828" s="171"/>
      <c r="IG828" s="171"/>
      <c r="IH828" s="171"/>
      <c r="II828" s="171"/>
      <c r="IJ828" s="171"/>
      <c r="IK828" s="171"/>
      <c r="IL828" s="171"/>
      <c r="IM828" s="171"/>
      <c r="IN828" s="171"/>
      <c r="IO828" s="171"/>
      <c r="IP828" s="171"/>
      <c r="IQ828" s="171"/>
      <c r="IR828" s="171"/>
      <c r="IS828" s="171"/>
      <c r="IT828" s="171"/>
      <c r="IU828" s="171"/>
      <c r="IV828" s="171"/>
      <c r="IW828" s="171"/>
      <c r="IX828" s="171"/>
      <c r="IY828" s="171"/>
      <c r="IZ828" s="171"/>
      <c r="JA828" s="171"/>
      <c r="JB828" s="171"/>
      <c r="JC828" s="171"/>
      <c r="JD828" s="171"/>
      <c r="JE828" s="171"/>
      <c r="JF828" s="171"/>
      <c r="JG828" s="171"/>
      <c r="JH828" s="171"/>
      <c r="JI828" s="171"/>
      <c r="JJ828" s="171"/>
      <c r="JK828" s="171"/>
      <c r="JL828" s="171"/>
      <c r="JM828" s="171"/>
      <c r="JN828" s="171"/>
      <c r="JO828" s="171"/>
      <c r="JP828" s="171"/>
      <c r="JQ828" s="171"/>
      <c r="JR828" s="171"/>
      <c r="JS828" s="171"/>
      <c r="JT828" s="171"/>
      <c r="JU828" s="171"/>
      <c r="JV828" s="171"/>
      <c r="JW828" s="171"/>
      <c r="JX828" s="171"/>
      <c r="JY828" s="171"/>
      <c r="JZ828" s="171"/>
      <c r="KA828" s="171"/>
      <c r="KB828" s="171"/>
      <c r="KC828" s="171"/>
      <c r="KD828" s="171"/>
      <c r="KE828" s="171"/>
      <c r="KF828" s="171"/>
      <c r="KG828" s="171"/>
      <c r="KH828" s="171"/>
      <c r="KI828" s="171"/>
      <c r="KJ828" s="171"/>
      <c r="KK828" s="171"/>
      <c r="KL828" s="171"/>
      <c r="KM828" s="171"/>
      <c r="KN828" s="171"/>
      <c r="KO828" s="171"/>
      <c r="KP828" s="171"/>
      <c r="KQ828" s="171"/>
      <c r="KR828" s="171"/>
      <c r="KS828" s="171"/>
      <c r="KT828" s="171"/>
      <c r="KU828" s="171"/>
      <c r="KV828" s="171"/>
      <c r="KW828" s="171"/>
      <c r="KX828" s="171"/>
      <c r="KY828" s="171"/>
      <c r="KZ828" s="171"/>
      <c r="LA828" s="171"/>
      <c r="LB828" s="171"/>
      <c r="LC828" s="171"/>
      <c r="LD828" s="171"/>
      <c r="LE828" s="171"/>
      <c r="LF828" s="171"/>
      <c r="LG828" s="171"/>
      <c r="LH828" s="171"/>
      <c r="LI828" s="171"/>
      <c r="LJ828" s="171"/>
      <c r="LK828" s="171"/>
      <c r="LL828" s="171"/>
      <c r="LM828" s="171"/>
      <c r="LN828" s="171"/>
      <c r="LO828" s="171"/>
      <c r="LP828" s="171"/>
      <c r="LQ828" s="171"/>
      <c r="LR828" s="171"/>
      <c r="LS828" s="171"/>
      <c r="LT828" s="171"/>
      <c r="LU828" s="171"/>
      <c r="LV828" s="171"/>
      <c r="LW828" s="171"/>
      <c r="LX828" s="171"/>
      <c r="LY828" s="171"/>
      <c r="LZ828" s="171"/>
      <c r="MA828" s="171"/>
      <c r="MB828" s="171"/>
      <c r="MC828" s="171"/>
      <c r="MD828" s="171"/>
      <c r="ME828" s="171"/>
      <c r="MF828" s="171"/>
      <c r="MG828" s="171"/>
      <c r="MH828" s="171"/>
      <c r="MI828" s="171"/>
      <c r="MJ828" s="171"/>
      <c r="MK828" s="171"/>
      <c r="ML828" s="171"/>
      <c r="MM828" s="171"/>
      <c r="MN828" s="171"/>
      <c r="MO828" s="171"/>
      <c r="MP828" s="171"/>
      <c r="MQ828" s="171"/>
      <c r="MR828" s="171"/>
      <c r="MS828" s="171"/>
      <c r="MT828" s="171"/>
      <c r="MU828" s="171"/>
      <c r="MV828" s="171"/>
      <c r="MW828" s="171"/>
      <c r="MX828" s="171"/>
      <c r="MY828" s="171"/>
      <c r="MZ828" s="171"/>
      <c r="NA828" s="171"/>
      <c r="NB828" s="171"/>
      <c r="NC828" s="171"/>
      <c r="ND828" s="171"/>
      <c r="NE828" s="171"/>
      <c r="NF828" s="171"/>
      <c r="NG828" s="171"/>
      <c r="NH828" s="171"/>
      <c r="NI828" s="171"/>
      <c r="NJ828" s="171"/>
      <c r="NK828" s="171"/>
      <c r="NL828" s="171"/>
      <c r="NM828" s="171"/>
      <c r="NN828" s="171"/>
      <c r="NO828" s="171"/>
      <c r="NP828" s="171"/>
      <c r="NQ828" s="171"/>
      <c r="NR828" s="171"/>
      <c r="NS828" s="171"/>
      <c r="NT828" s="171"/>
      <c r="NU828" s="171"/>
      <c r="NV828" s="171"/>
      <c r="NW828" s="171"/>
      <c r="NX828" s="171"/>
      <c r="NY828" s="171"/>
      <c r="NZ828" s="171"/>
      <c r="OA828" s="171"/>
      <c r="OB828" s="171"/>
      <c r="OC828" s="171"/>
      <c r="OD828" s="171"/>
      <c r="OE828" s="171"/>
      <c r="OF828" s="171"/>
      <c r="OG828" s="171"/>
      <c r="OH828" s="171"/>
      <c r="OI828" s="171"/>
      <c r="OJ828" s="171"/>
      <c r="OK828" s="171"/>
      <c r="OL828" s="171"/>
      <c r="OM828" s="171"/>
      <c r="ON828" s="171"/>
      <c r="OO828" s="171"/>
      <c r="OP828" s="171"/>
      <c r="OQ828" s="171"/>
      <c r="OR828" s="171"/>
      <c r="OS828" s="171"/>
      <c r="OT828" s="171"/>
      <c r="OU828" s="171"/>
      <c r="OV828" s="171"/>
      <c r="OW828" s="171"/>
      <c r="OX828" s="171"/>
      <c r="OY828" s="171"/>
      <c r="OZ828" s="171"/>
      <c r="PA828" s="171"/>
      <c r="PB828" s="171"/>
      <c r="PC828" s="171"/>
      <c r="PD828" s="171"/>
      <c r="PE828" s="171"/>
      <c r="PF828" s="171"/>
      <c r="PG828" s="171"/>
      <c r="PH828" s="171"/>
      <c r="PI828" s="171"/>
      <c r="PJ828" s="171"/>
      <c r="PK828" s="171"/>
      <c r="PL828" s="171"/>
      <c r="PM828" s="171"/>
      <c r="PN828" s="171"/>
      <c r="PO828" s="171"/>
      <c r="PP828" s="171"/>
      <c r="PQ828" s="171"/>
      <c r="PR828" s="171"/>
      <c r="PS828" s="171"/>
      <c r="PT828" s="171"/>
      <c r="PU828" s="171"/>
      <c r="PV828" s="171"/>
      <c r="PW828" s="171"/>
      <c r="PX828" s="171"/>
      <c r="PY828" s="171"/>
      <c r="PZ828" s="171"/>
      <c r="QA828" s="171"/>
      <c r="QB828" s="171"/>
      <c r="QC828" s="171"/>
      <c r="QD828" s="171"/>
      <c r="QE828" s="171"/>
      <c r="QF828" s="171"/>
      <c r="QG828" s="171"/>
      <c r="QH828" s="171"/>
      <c r="QI828" s="171"/>
      <c r="QJ828" s="171"/>
      <c r="QK828" s="171"/>
      <c r="QL828" s="171"/>
      <c r="QM828" s="171"/>
      <c r="QN828" s="171"/>
      <c r="QO828" s="171"/>
      <c r="QP828" s="171"/>
      <c r="QQ828" s="171"/>
      <c r="QR828" s="171"/>
      <c r="QS828" s="171"/>
      <c r="QT828" s="171"/>
      <c r="QU828" s="171"/>
      <c r="QV828" s="171"/>
      <c r="QW828" s="171"/>
      <c r="QX828" s="171"/>
      <c r="QY828" s="171"/>
      <c r="QZ828" s="171"/>
      <c r="RA828" s="171"/>
      <c r="RB828" s="171"/>
      <c r="RC828" s="171"/>
      <c r="RD828" s="171"/>
      <c r="RE828" s="171"/>
      <c r="RF828" s="171"/>
      <c r="RG828" s="171"/>
      <c r="RH828" s="171"/>
      <c r="RI828" s="171"/>
      <c r="RJ828" s="171"/>
      <c r="RK828" s="171"/>
      <c r="RL828" s="171"/>
      <c r="RM828" s="171"/>
      <c r="RN828" s="171"/>
      <c r="RO828" s="171"/>
      <c r="RP828" s="171"/>
      <c r="RQ828" s="171"/>
      <c r="RR828" s="171"/>
      <c r="RS828" s="171"/>
      <c r="RT828" s="171"/>
      <c r="RU828" s="171"/>
      <c r="RV828" s="171"/>
      <c r="RW828" s="171"/>
      <c r="RX828" s="171"/>
      <c r="RY828" s="171"/>
      <c r="RZ828" s="171"/>
      <c r="SA828" s="171"/>
      <c r="SB828" s="171"/>
      <c r="SC828" s="171"/>
      <c r="SD828" s="171"/>
      <c r="SE828" s="171"/>
      <c r="SF828" s="171"/>
      <c r="SG828" s="171"/>
      <c r="SH828" s="171"/>
      <c r="SI828" s="171"/>
      <c r="SJ828" s="171"/>
      <c r="SK828" s="171"/>
      <c r="SL828" s="171"/>
      <c r="SM828" s="171"/>
      <c r="SN828" s="171"/>
      <c r="SO828" s="171"/>
      <c r="SP828" s="171"/>
      <c r="SQ828" s="171"/>
      <c r="SR828" s="171"/>
      <c r="SS828" s="171"/>
      <c r="ST828" s="171"/>
      <c r="SU828" s="171"/>
      <c r="SV828" s="171"/>
      <c r="SW828" s="171"/>
      <c r="SX828" s="171"/>
      <c r="SY828" s="171"/>
      <c r="SZ828" s="171"/>
      <c r="TA828" s="171"/>
      <c r="TB828" s="171"/>
      <c r="TC828" s="171"/>
      <c r="TD828" s="171"/>
      <c r="TE828" s="171"/>
      <c r="TF828" s="171"/>
      <c r="TG828" s="171"/>
      <c r="TH828" s="171"/>
      <c r="TI828" s="171"/>
      <c r="TJ828" s="171"/>
      <c r="TK828" s="171"/>
      <c r="TL828" s="171"/>
      <c r="TM828" s="171"/>
      <c r="TN828" s="171"/>
      <c r="TO828" s="171"/>
      <c r="TP828" s="171"/>
      <c r="TQ828" s="171"/>
      <c r="TR828" s="171"/>
      <c r="TS828" s="171"/>
      <c r="TT828" s="171"/>
      <c r="TU828" s="171"/>
      <c r="TV828" s="171"/>
      <c r="TW828" s="171"/>
      <c r="TX828" s="171"/>
      <c r="TY828" s="171"/>
      <c r="TZ828" s="171"/>
      <c r="UA828" s="171"/>
      <c r="UB828" s="171"/>
      <c r="UC828" s="171"/>
      <c r="UD828" s="171"/>
      <c r="UE828" s="171"/>
      <c r="UF828" s="171"/>
      <c r="UG828" s="171"/>
      <c r="UH828" s="171"/>
      <c r="UI828" s="171"/>
      <c r="UJ828" s="171"/>
      <c r="UK828" s="171"/>
      <c r="UL828" s="171"/>
      <c r="UM828" s="171"/>
      <c r="UN828" s="171"/>
      <c r="UO828" s="171"/>
      <c r="UP828" s="171"/>
      <c r="UQ828" s="171"/>
      <c r="UR828" s="171"/>
      <c r="US828" s="171"/>
      <c r="UT828" s="171"/>
      <c r="UU828" s="171"/>
      <c r="UV828" s="171"/>
      <c r="UW828" s="171"/>
      <c r="UX828" s="171"/>
      <c r="UY828" s="171"/>
      <c r="UZ828" s="171"/>
      <c r="VA828" s="171"/>
      <c r="VB828" s="171"/>
      <c r="VC828" s="171"/>
      <c r="VD828" s="171"/>
      <c r="VE828" s="171"/>
      <c r="VF828" s="171"/>
      <c r="VG828" s="171"/>
      <c r="VH828" s="171"/>
      <c r="VI828" s="171"/>
      <c r="VJ828" s="171"/>
      <c r="VK828" s="171"/>
      <c r="VL828" s="171"/>
      <c r="VM828" s="171"/>
      <c r="VN828" s="171"/>
      <c r="VO828" s="171"/>
      <c r="VP828" s="171"/>
      <c r="VQ828" s="171"/>
      <c r="VR828" s="171"/>
      <c r="VS828" s="171"/>
      <c r="VT828" s="171"/>
      <c r="VU828" s="171"/>
      <c r="VV828" s="171"/>
      <c r="VW828" s="171"/>
      <c r="VX828" s="171"/>
      <c r="VY828" s="171"/>
      <c r="VZ828" s="171"/>
      <c r="WA828" s="171"/>
      <c r="WB828" s="171"/>
      <c r="WC828" s="171"/>
      <c r="WD828" s="171"/>
      <c r="WE828" s="171"/>
      <c r="WF828" s="171"/>
      <c r="WG828" s="171"/>
      <c r="WH828" s="171"/>
      <c r="WI828" s="171"/>
      <c r="WJ828" s="171"/>
      <c r="WK828" s="171"/>
      <c r="WL828" s="171"/>
      <c r="WM828" s="171"/>
      <c r="WN828" s="171"/>
      <c r="WO828" s="171"/>
      <c r="WP828" s="171"/>
      <c r="WQ828" s="171"/>
      <c r="WR828" s="171"/>
      <c r="WS828" s="171"/>
      <c r="WT828" s="171"/>
      <c r="WU828" s="171"/>
      <c r="WV828" s="171"/>
      <c r="WW828" s="171"/>
      <c r="WX828" s="171"/>
      <c r="WY828" s="171"/>
      <c r="WZ828" s="171"/>
      <c r="XA828" s="171"/>
      <c r="XB828" s="171"/>
      <c r="XC828" s="171"/>
      <c r="XD828" s="171"/>
      <c r="XE828" s="171"/>
      <c r="XF828" s="171"/>
      <c r="XG828" s="171"/>
      <c r="XH828" s="171"/>
      <c r="XI828" s="171"/>
      <c r="XJ828" s="171"/>
      <c r="XK828" s="171"/>
      <c r="XL828" s="171"/>
      <c r="XM828" s="171"/>
      <c r="XN828" s="171"/>
      <c r="XO828" s="171"/>
      <c r="XP828" s="171"/>
      <c r="XQ828" s="171"/>
      <c r="XR828" s="171"/>
      <c r="XS828" s="171"/>
      <c r="XT828" s="171"/>
      <c r="XU828" s="171"/>
      <c r="XV828" s="171"/>
      <c r="XW828" s="171"/>
      <c r="XX828" s="171"/>
      <c r="XY828" s="171"/>
      <c r="XZ828" s="171"/>
      <c r="YA828" s="171"/>
      <c r="YB828" s="171"/>
      <c r="YC828" s="171"/>
      <c r="YD828" s="171"/>
      <c r="YE828" s="171"/>
      <c r="YF828" s="171"/>
      <c r="YG828" s="171"/>
      <c r="YH828" s="171"/>
      <c r="YI828" s="171"/>
      <c r="YJ828" s="171"/>
      <c r="YK828" s="171"/>
      <c r="YL828" s="171"/>
      <c r="YM828" s="171"/>
      <c r="YN828" s="171"/>
      <c r="YO828" s="171"/>
      <c r="YP828" s="171"/>
      <c r="YQ828" s="171"/>
      <c r="YR828" s="171"/>
      <c r="YS828" s="171"/>
      <c r="YT828" s="171"/>
      <c r="YU828" s="171"/>
      <c r="YV828" s="171"/>
      <c r="YW828" s="171"/>
      <c r="YX828" s="171"/>
      <c r="YY828" s="171"/>
      <c r="YZ828" s="171"/>
      <c r="ZA828" s="171"/>
      <c r="ZB828" s="171"/>
      <c r="ZC828" s="171"/>
      <c r="ZD828" s="171"/>
      <c r="ZE828" s="171"/>
      <c r="ZF828" s="171"/>
      <c r="ZG828" s="171"/>
      <c r="ZH828" s="171"/>
      <c r="ZI828" s="171"/>
      <c r="ZJ828" s="171"/>
      <c r="ZK828" s="171"/>
      <c r="ZL828" s="171"/>
      <c r="ZM828" s="171"/>
      <c r="ZN828" s="171"/>
      <c r="ZO828" s="171"/>
      <c r="ZP828" s="171"/>
      <c r="ZQ828" s="171"/>
      <c r="ZR828" s="171"/>
      <c r="ZS828" s="171"/>
      <c r="ZT828" s="171"/>
      <c r="ZU828" s="171"/>
      <c r="ZV828" s="171"/>
      <c r="ZW828" s="171"/>
      <c r="ZX828" s="171"/>
      <c r="ZY828" s="171"/>
      <c r="ZZ828" s="171"/>
      <c r="AAA828" s="171"/>
      <c r="AAB828" s="171"/>
      <c r="AAC828" s="171"/>
      <c r="AAD828" s="171"/>
      <c r="AAE828" s="171"/>
      <c r="AAF828" s="171"/>
      <c r="AAG828" s="171"/>
      <c r="AAH828" s="171"/>
      <c r="AAI828" s="171"/>
      <c r="AAJ828" s="171"/>
      <c r="AAK828" s="171"/>
      <c r="AAL828" s="171"/>
      <c r="AAM828" s="171"/>
      <c r="AAN828" s="171"/>
      <c r="AAO828" s="171"/>
      <c r="AAP828" s="171"/>
      <c r="AAQ828" s="171"/>
      <c r="AAR828" s="171"/>
      <c r="AAS828" s="171"/>
      <c r="AAT828" s="171"/>
      <c r="AAU828" s="171"/>
      <c r="AAV828" s="171"/>
      <c r="AAW828" s="171"/>
      <c r="AAX828" s="171"/>
      <c r="AAY828" s="171"/>
      <c r="AAZ828" s="171"/>
      <c r="ABA828" s="171"/>
      <c r="ABB828" s="171"/>
      <c r="ABC828" s="171"/>
      <c r="ABD828" s="171"/>
      <c r="ABE828" s="171"/>
      <c r="ABF828" s="171"/>
      <c r="ABG828" s="171"/>
      <c r="ABH828" s="171"/>
      <c r="ABI828" s="171"/>
      <c r="ABJ828" s="171"/>
      <c r="ABK828" s="171"/>
      <c r="ABL828" s="171"/>
      <c r="ABM828" s="171"/>
      <c r="ABN828" s="171"/>
      <c r="ABO828" s="171"/>
      <c r="ABP828" s="171"/>
      <c r="ABQ828" s="171"/>
      <c r="ABR828" s="171"/>
      <c r="ABS828" s="171"/>
      <c r="ABT828" s="171"/>
      <c r="ABU828" s="171"/>
      <c r="ABV828" s="171"/>
      <c r="ABW828" s="171"/>
      <c r="ABX828" s="171"/>
      <c r="ABY828" s="171"/>
      <c r="ABZ828" s="171"/>
      <c r="ACA828" s="171"/>
      <c r="ACB828" s="171"/>
      <c r="ACC828" s="171"/>
      <c r="ACD828" s="171"/>
      <c r="ACE828" s="171"/>
      <c r="ACF828" s="171"/>
      <c r="ACG828" s="171"/>
      <c r="ACH828" s="171"/>
      <c r="ACI828" s="171"/>
      <c r="ACJ828" s="171"/>
      <c r="ACK828" s="171"/>
      <c r="ACL828" s="171"/>
      <c r="ACM828" s="171"/>
      <c r="ACN828" s="171"/>
      <c r="ACO828" s="171"/>
      <c r="ACP828" s="171"/>
      <c r="ACQ828" s="171"/>
      <c r="ACR828" s="171"/>
      <c r="ACS828" s="171"/>
      <c r="ACT828" s="171"/>
      <c r="ACU828" s="171"/>
      <c r="ACV828" s="171"/>
      <c r="ACW828" s="171"/>
      <c r="ACX828" s="171"/>
      <c r="ACY828" s="171"/>
      <c r="ACZ828" s="171"/>
      <c r="ADA828" s="171"/>
      <c r="ADB828" s="171"/>
      <c r="ADC828" s="171"/>
      <c r="ADD828" s="171"/>
      <c r="ADE828" s="171"/>
      <c r="ADF828" s="171"/>
      <c r="ADG828" s="171"/>
      <c r="ADH828" s="171"/>
      <c r="ADI828" s="171"/>
      <c r="ADJ828" s="171"/>
      <c r="ADK828" s="171"/>
      <c r="ADL828" s="171"/>
      <c r="ADM828" s="171"/>
      <c r="ADN828" s="171"/>
      <c r="ADO828" s="171"/>
      <c r="ADP828" s="171"/>
      <c r="ADQ828" s="171"/>
      <c r="ADR828" s="171"/>
      <c r="ADS828" s="171"/>
      <c r="ADT828" s="171"/>
      <c r="ADU828" s="171"/>
      <c r="ADV828" s="171"/>
      <c r="ADW828" s="171"/>
      <c r="ADX828" s="171"/>
      <c r="ADY828" s="171"/>
      <c r="ADZ828" s="171"/>
      <c r="AEA828" s="171"/>
      <c r="AEB828" s="171"/>
      <c r="AEC828" s="171"/>
      <c r="AED828" s="171"/>
      <c r="AEE828" s="171"/>
      <c r="AEF828" s="171"/>
      <c r="AEG828" s="171"/>
      <c r="AEH828" s="171"/>
      <c r="AEI828" s="171"/>
      <c r="AEJ828" s="171"/>
      <c r="AEK828" s="171"/>
      <c r="AEL828" s="171"/>
      <c r="AEM828" s="171"/>
      <c r="AEN828" s="171"/>
      <c r="AEO828" s="171"/>
      <c r="AEP828" s="171"/>
      <c r="AEQ828" s="171"/>
      <c r="AER828" s="171"/>
      <c r="AES828" s="171"/>
      <c r="AET828" s="171"/>
      <c r="AEU828" s="171"/>
      <c r="AEV828" s="171"/>
      <c r="AEW828" s="171"/>
      <c r="AEX828" s="171"/>
      <c r="AEY828" s="171"/>
      <c r="AEZ828" s="171"/>
      <c r="AFA828" s="171"/>
      <c r="AFB828" s="171"/>
      <c r="AFC828" s="171"/>
      <c r="AFD828" s="171"/>
      <c r="AFE828" s="171"/>
      <c r="AFF828" s="171"/>
      <c r="AFG828" s="171"/>
      <c r="AFH828" s="171"/>
      <c r="AFI828" s="171"/>
      <c r="AFJ828" s="171"/>
      <c r="AFK828" s="171"/>
      <c r="AFL828" s="171"/>
      <c r="AFM828" s="171"/>
      <c r="AFN828" s="171"/>
      <c r="AFO828" s="171"/>
      <c r="AFP828" s="171"/>
      <c r="AFQ828" s="171"/>
      <c r="AFR828" s="171"/>
      <c r="AFS828" s="171"/>
      <c r="AFT828" s="171"/>
      <c r="AFU828" s="171"/>
      <c r="AFV828" s="171"/>
      <c r="AFW828" s="171"/>
      <c r="AFX828" s="171"/>
      <c r="AFY828" s="171"/>
      <c r="AFZ828" s="171"/>
      <c r="AGA828" s="171"/>
      <c r="AGB828" s="171"/>
      <c r="AGC828" s="171"/>
      <c r="AGD828" s="171"/>
      <c r="AGE828" s="171"/>
      <c r="AGF828" s="171"/>
      <c r="AGG828" s="171"/>
      <c r="AGH828" s="171"/>
      <c r="AGI828" s="171"/>
      <c r="AGJ828" s="171"/>
      <c r="AGK828" s="171"/>
      <c r="AGL828" s="171"/>
      <c r="AGM828" s="171"/>
      <c r="AGN828" s="171"/>
      <c r="AGO828" s="171"/>
      <c r="AGP828" s="171"/>
      <c r="AGQ828" s="171"/>
      <c r="AGR828" s="171"/>
      <c r="AGS828" s="171"/>
      <c r="AGT828" s="171"/>
      <c r="AGU828" s="171"/>
      <c r="AGV828" s="171"/>
      <c r="AGW828" s="171"/>
      <c r="AGX828" s="171"/>
      <c r="AGY828" s="171"/>
      <c r="AGZ828" s="171"/>
      <c r="AHA828" s="171"/>
      <c r="AHB828" s="171"/>
      <c r="AHC828" s="171"/>
      <c r="AHD828" s="171"/>
      <c r="AHE828" s="171"/>
      <c r="AHF828" s="171"/>
      <c r="AHG828" s="171"/>
      <c r="AHH828" s="171"/>
      <c r="AHI828" s="171"/>
      <c r="AHJ828" s="171"/>
      <c r="AHK828" s="171"/>
      <c r="AHL828" s="171"/>
      <c r="AHM828" s="171"/>
      <c r="AHN828" s="171"/>
      <c r="AHO828" s="171"/>
      <c r="AHP828" s="171"/>
      <c r="AHQ828" s="171"/>
      <c r="AHR828" s="171"/>
      <c r="AHS828" s="171"/>
      <c r="AHT828" s="171"/>
      <c r="AHU828" s="171"/>
      <c r="AHV828" s="171"/>
      <c r="AHW828" s="171"/>
      <c r="AHX828" s="171"/>
      <c r="AHY828" s="171"/>
      <c r="AHZ828" s="171"/>
      <c r="AIA828" s="171"/>
      <c r="AIB828" s="171"/>
      <c r="AIC828" s="171"/>
      <c r="AID828" s="171"/>
      <c r="AIE828" s="171"/>
      <c r="AIF828" s="171"/>
      <c r="AIG828" s="171"/>
      <c r="AIH828" s="171"/>
      <c r="AII828" s="171"/>
      <c r="AIJ828" s="171"/>
      <c r="AIK828" s="171"/>
      <c r="AIL828" s="171"/>
      <c r="AIM828" s="171"/>
      <c r="AIN828" s="171"/>
      <c r="AIO828" s="171"/>
      <c r="AIP828" s="171"/>
      <c r="AIQ828" s="171"/>
      <c r="AIR828" s="171"/>
      <c r="AIS828" s="171"/>
      <c r="AIT828" s="171"/>
      <c r="AIU828" s="171"/>
      <c r="AIV828" s="171"/>
      <c r="AIW828" s="171"/>
      <c r="AIX828" s="171"/>
      <c r="AIY828" s="171"/>
      <c r="AIZ828" s="171"/>
      <c r="AJA828" s="171"/>
      <c r="AJB828" s="171"/>
      <c r="AJC828" s="171"/>
      <c r="AJD828" s="171"/>
      <c r="AJE828" s="171"/>
      <c r="AJF828" s="171"/>
      <c r="AJG828" s="171"/>
      <c r="AJH828" s="171"/>
      <c r="AJI828" s="171"/>
      <c r="AJJ828" s="171"/>
      <c r="AJK828" s="171"/>
      <c r="AJL828" s="171"/>
      <c r="AJM828" s="171"/>
      <c r="AJN828" s="171"/>
      <c r="AJO828" s="171"/>
      <c r="AJP828" s="171"/>
      <c r="AJQ828" s="171"/>
      <c r="AJR828" s="171"/>
      <c r="AJS828" s="171"/>
      <c r="AJT828" s="171"/>
      <c r="AJU828" s="171"/>
      <c r="AJV828" s="171"/>
      <c r="AJW828" s="171"/>
      <c r="AJX828" s="171"/>
      <c r="AJY828" s="171"/>
      <c r="AJZ828" s="171"/>
      <c r="AKA828" s="171"/>
      <c r="AKB828" s="171"/>
      <c r="AKC828" s="171"/>
      <c r="AKD828" s="171"/>
      <c r="AKE828" s="171"/>
      <c r="AKF828" s="171"/>
      <c r="AKG828" s="171"/>
      <c r="AKH828" s="171"/>
      <c r="AKI828" s="171"/>
      <c r="AKJ828" s="171"/>
      <c r="AKK828" s="171"/>
      <c r="AKL828" s="171"/>
      <c r="AKM828" s="171"/>
      <c r="AKN828" s="171"/>
      <c r="AKO828" s="171"/>
      <c r="AKP828" s="171"/>
      <c r="AKQ828" s="171"/>
      <c r="AKR828" s="171"/>
      <c r="AKS828" s="171"/>
      <c r="AKT828" s="171"/>
      <c r="AKU828" s="171"/>
      <c r="AKV828" s="171"/>
      <c r="AKW828" s="171"/>
      <c r="AKX828" s="171"/>
      <c r="AKY828" s="171"/>
      <c r="AKZ828" s="171"/>
      <c r="ALA828" s="171"/>
      <c r="ALB828" s="171"/>
      <c r="ALC828" s="171"/>
      <c r="ALD828" s="171"/>
      <c r="ALE828" s="171"/>
      <c r="ALF828" s="171"/>
      <c r="ALG828" s="171"/>
      <c r="ALH828" s="171"/>
      <c r="ALI828" s="171"/>
      <c r="ALJ828" s="171"/>
      <c r="ALK828" s="171"/>
      <c r="ALL828" s="171"/>
      <c r="ALM828" s="171"/>
      <c r="ALN828" s="171"/>
      <c r="ALO828" s="171"/>
      <c r="ALP828" s="171"/>
      <c r="ALQ828" s="171"/>
      <c r="ALR828" s="171"/>
      <c r="ALS828" s="171"/>
      <c r="ALT828" s="171"/>
      <c r="ALU828" s="171"/>
      <c r="ALV828" s="171"/>
      <c r="ALW828" s="171"/>
      <c r="ALX828" s="171"/>
      <c r="ALY828" s="171"/>
      <c r="ALZ828" s="171"/>
      <c r="AMA828" s="171"/>
      <c r="AMB828" s="171"/>
      <c r="AMC828" s="171"/>
      <c r="AMD828" s="171"/>
      <c r="AME828" s="171"/>
      <c r="AMF828" s="171"/>
      <c r="AMG828" s="171"/>
      <c r="AMH828" s="171"/>
      <c r="AMI828" s="171"/>
      <c r="AMJ828" s="171"/>
      <c r="AMK828" s="171"/>
      <c r="AML828" s="171"/>
      <c r="AMM828" s="171"/>
      <c r="AMN828" s="171"/>
      <c r="AMO828" s="171"/>
      <c r="AMP828" s="171"/>
      <c r="AMQ828" s="171"/>
      <c r="AMR828" s="171"/>
      <c r="AMS828" s="171"/>
      <c r="AMT828" s="171"/>
      <c r="AMU828" s="171"/>
      <c r="AMV828" s="171"/>
      <c r="AMW828" s="171"/>
      <c r="AMX828" s="171"/>
      <c r="AMY828" s="171"/>
      <c r="AMZ828" s="171"/>
      <c r="ANA828" s="171"/>
      <c r="ANB828" s="171"/>
      <c r="ANC828" s="171"/>
      <c r="AND828" s="171"/>
      <c r="ANE828" s="171"/>
      <c r="ANF828" s="171"/>
      <c r="ANG828" s="171"/>
      <c r="ANH828" s="171"/>
      <c r="ANI828" s="171"/>
      <c r="ANJ828" s="171"/>
      <c r="ANK828" s="171"/>
      <c r="ANL828" s="171"/>
      <c r="ANM828" s="171"/>
      <c r="ANN828" s="171"/>
      <c r="ANO828" s="171"/>
      <c r="ANP828" s="171"/>
      <c r="ANQ828" s="171"/>
      <c r="ANR828" s="171"/>
      <c r="ANS828" s="171"/>
      <c r="ANT828" s="171"/>
      <c r="ANU828" s="171"/>
      <c r="ANV828" s="171"/>
      <c r="ANW828" s="171"/>
      <c r="ANX828" s="171"/>
      <c r="ANY828" s="171"/>
      <c r="ANZ828" s="171"/>
      <c r="AOA828" s="171"/>
      <c r="AOB828" s="171"/>
      <c r="AOC828" s="171"/>
      <c r="AOD828" s="171"/>
      <c r="AOE828" s="171"/>
      <c r="AOF828" s="171"/>
      <c r="AOG828" s="171"/>
      <c r="AOH828" s="171"/>
      <c r="AOI828" s="171"/>
      <c r="AOJ828" s="171"/>
      <c r="AOK828" s="171"/>
      <c r="AOL828" s="171"/>
      <c r="AOM828" s="171"/>
      <c r="AON828" s="171"/>
      <c r="AOO828" s="171"/>
      <c r="AOP828" s="171"/>
      <c r="AOQ828" s="171"/>
      <c r="AOR828" s="171"/>
      <c r="AOS828" s="171"/>
      <c r="AOT828" s="171"/>
      <c r="AOU828" s="171"/>
      <c r="AOV828" s="171"/>
      <c r="AOW828" s="171"/>
      <c r="AOX828" s="171"/>
      <c r="AOY828" s="171"/>
      <c r="AOZ828" s="171"/>
      <c r="APA828" s="171"/>
      <c r="APB828" s="171"/>
      <c r="APC828" s="171"/>
      <c r="APD828" s="171"/>
      <c r="APE828" s="171"/>
      <c r="APF828" s="171"/>
      <c r="APG828" s="171"/>
      <c r="APH828" s="171"/>
      <c r="API828" s="171"/>
      <c r="APJ828" s="171"/>
      <c r="APK828" s="171"/>
      <c r="APL828" s="171"/>
      <c r="APM828" s="171"/>
      <c r="APN828" s="171"/>
      <c r="APO828" s="171"/>
      <c r="APP828" s="171"/>
      <c r="APQ828" s="171"/>
      <c r="APR828" s="171"/>
      <c r="APS828" s="171"/>
      <c r="APT828" s="171"/>
      <c r="APU828" s="171"/>
      <c r="APV828" s="171"/>
      <c r="APW828" s="171"/>
      <c r="APX828" s="171"/>
      <c r="APY828" s="171"/>
      <c r="APZ828" s="171"/>
      <c r="AQA828" s="171"/>
      <c r="AQB828" s="171"/>
      <c r="AQC828" s="171"/>
      <c r="AQD828" s="171"/>
      <c r="AQE828" s="171"/>
      <c r="AQF828" s="171"/>
      <c r="AQG828" s="171"/>
      <c r="AQH828" s="171"/>
      <c r="AQI828" s="171"/>
      <c r="AQJ828" s="171"/>
      <c r="AQK828" s="171"/>
      <c r="AQL828" s="171"/>
      <c r="AQM828" s="171"/>
      <c r="AQN828" s="171"/>
      <c r="AQO828" s="171"/>
      <c r="AQP828" s="171"/>
      <c r="AQQ828" s="171"/>
      <c r="AQR828" s="171"/>
      <c r="AQS828" s="171"/>
      <c r="AQT828" s="171"/>
      <c r="AQU828" s="171"/>
      <c r="AQV828" s="171"/>
      <c r="AQW828" s="171"/>
      <c r="AQX828" s="171"/>
      <c r="AQY828" s="171"/>
      <c r="AQZ828" s="171"/>
      <c r="ARA828" s="171"/>
      <c r="ARB828" s="171"/>
      <c r="ARC828" s="171"/>
      <c r="ARD828" s="171"/>
      <c r="ARE828" s="171"/>
      <c r="ARF828" s="171"/>
      <c r="ARG828" s="171"/>
      <c r="ARH828" s="171"/>
      <c r="ARI828" s="171"/>
      <c r="ARJ828" s="171"/>
      <c r="ARK828" s="171"/>
      <c r="ARL828" s="171"/>
      <c r="ARM828" s="171"/>
      <c r="ARN828" s="171"/>
      <c r="ARO828" s="171"/>
      <c r="ARP828" s="171"/>
      <c r="ARQ828" s="171"/>
      <c r="ARR828" s="171"/>
      <c r="ARS828" s="171"/>
      <c r="ART828" s="171"/>
      <c r="ARU828" s="171"/>
      <c r="ARV828" s="171"/>
      <c r="ARW828" s="171"/>
      <c r="ARX828" s="171"/>
      <c r="ARY828" s="171"/>
      <c r="ARZ828" s="171"/>
      <c r="ASA828" s="171"/>
      <c r="ASB828" s="171"/>
      <c r="ASC828" s="171"/>
      <c r="ASD828" s="171"/>
      <c r="ASE828" s="171"/>
      <c r="ASF828" s="171"/>
      <c r="ASG828" s="171"/>
      <c r="ASH828" s="171"/>
      <c r="ASI828" s="171"/>
      <c r="ASJ828" s="171"/>
      <c r="ASK828" s="171"/>
      <c r="ASL828" s="171"/>
      <c r="ASM828" s="171"/>
      <c r="ASN828" s="171"/>
      <c r="ASO828" s="171"/>
      <c r="ASP828" s="171"/>
      <c r="ASQ828" s="171"/>
      <c r="ASR828" s="171"/>
      <c r="ASS828" s="171"/>
      <c r="AST828" s="171"/>
      <c r="ASU828" s="171"/>
      <c r="ASV828" s="171"/>
      <c r="ASW828" s="171"/>
      <c r="ASX828" s="171"/>
      <c r="ASY828" s="171"/>
      <c r="ASZ828" s="171"/>
      <c r="ATA828" s="171"/>
      <c r="ATB828" s="171"/>
      <c r="ATC828" s="171"/>
      <c r="ATD828" s="171"/>
      <c r="ATE828" s="171"/>
      <c r="ATF828" s="171"/>
      <c r="ATG828" s="171"/>
      <c r="ATH828" s="171"/>
      <c r="ATI828" s="171"/>
      <c r="ATJ828" s="171"/>
      <c r="ATK828" s="171"/>
      <c r="ATL828" s="171"/>
      <c r="ATM828" s="171"/>
      <c r="ATN828" s="171"/>
      <c r="ATO828" s="171"/>
      <c r="ATP828" s="171"/>
      <c r="ATQ828" s="171"/>
      <c r="ATR828" s="171"/>
      <c r="ATS828" s="171"/>
      <c r="ATT828" s="171"/>
      <c r="ATU828" s="171"/>
      <c r="ATV828" s="171"/>
      <c r="ATW828" s="171"/>
      <c r="ATX828" s="171"/>
      <c r="ATY828" s="171"/>
      <c r="ATZ828" s="171"/>
      <c r="AUA828" s="171"/>
      <c r="AUB828" s="171"/>
      <c r="AUC828" s="171"/>
      <c r="AUD828" s="171"/>
      <c r="AUE828" s="171"/>
      <c r="AUF828" s="171"/>
      <c r="AUG828" s="171"/>
      <c r="AUH828" s="171"/>
      <c r="AUI828" s="171"/>
      <c r="AUJ828" s="171"/>
      <c r="AUK828" s="171"/>
      <c r="AUL828" s="171"/>
      <c r="AUM828" s="171"/>
      <c r="AUN828" s="171"/>
      <c r="AUO828" s="171"/>
      <c r="AUP828" s="171"/>
      <c r="AUQ828" s="171"/>
      <c r="AUR828" s="171"/>
      <c r="AUS828" s="171"/>
      <c r="AUT828" s="171"/>
      <c r="AUU828" s="171"/>
      <c r="AUV828" s="171"/>
      <c r="AUW828" s="171"/>
      <c r="AUX828" s="171"/>
      <c r="AUY828" s="171"/>
      <c r="AUZ828" s="171"/>
      <c r="AVA828" s="171"/>
      <c r="AVB828" s="171"/>
      <c r="AVC828" s="171"/>
      <c r="AVD828" s="171"/>
      <c r="AVE828" s="171"/>
      <c r="AVF828" s="171"/>
      <c r="AVG828" s="171"/>
      <c r="AVH828" s="171"/>
      <c r="AVI828" s="171"/>
      <c r="AVJ828" s="171"/>
      <c r="AVK828" s="171"/>
      <c r="AVL828" s="171"/>
      <c r="AVM828" s="171"/>
      <c r="AVN828" s="171"/>
      <c r="AVO828" s="171"/>
      <c r="AVP828" s="171"/>
      <c r="AVQ828" s="171"/>
      <c r="AVR828" s="171"/>
      <c r="AVS828" s="171"/>
      <c r="AVT828" s="171"/>
      <c r="AVU828" s="171"/>
      <c r="AVV828" s="171"/>
      <c r="AVW828" s="171"/>
      <c r="AVX828" s="171"/>
      <c r="AVY828" s="171"/>
      <c r="AVZ828" s="171"/>
      <c r="AWA828" s="171"/>
      <c r="AWB828" s="171"/>
      <c r="AWC828" s="171"/>
      <c r="AWD828" s="171"/>
      <c r="AWE828" s="171"/>
      <c r="AWF828" s="171"/>
      <c r="AWG828" s="171"/>
      <c r="AWH828" s="171"/>
      <c r="AWI828" s="171"/>
      <c r="AWJ828" s="171"/>
      <c r="AWK828" s="171"/>
      <c r="AWL828" s="171"/>
      <c r="AWM828" s="171"/>
      <c r="AWN828" s="171"/>
      <c r="AWO828" s="171"/>
      <c r="AWP828" s="171"/>
      <c r="AWQ828" s="171"/>
      <c r="AWR828" s="171"/>
      <c r="AWS828" s="171"/>
      <c r="AWT828" s="171"/>
      <c r="AWU828" s="171"/>
      <c r="AWV828" s="171"/>
      <c r="AWW828" s="171"/>
      <c r="AWX828" s="171"/>
      <c r="AWY828" s="171"/>
      <c r="AWZ828" s="171"/>
      <c r="AXA828" s="171"/>
      <c r="AXB828" s="171"/>
      <c r="AXC828" s="171"/>
      <c r="AXD828" s="171"/>
      <c r="AXE828" s="171"/>
      <c r="AXF828" s="171"/>
      <c r="AXG828" s="171"/>
      <c r="AXH828" s="171"/>
      <c r="AXI828" s="171"/>
      <c r="AXJ828" s="171"/>
      <c r="AXK828" s="171"/>
      <c r="AXL828" s="171"/>
      <c r="AXM828" s="171"/>
      <c r="AXN828" s="171"/>
      <c r="AXO828" s="171"/>
      <c r="AXP828" s="171"/>
      <c r="AXQ828" s="171"/>
      <c r="AXR828" s="171"/>
      <c r="AXS828" s="171"/>
      <c r="AXT828" s="171"/>
      <c r="AXU828" s="171"/>
      <c r="AXV828" s="171"/>
      <c r="AXW828" s="171"/>
      <c r="AXX828" s="171"/>
      <c r="AXY828" s="171"/>
      <c r="AXZ828" s="171"/>
      <c r="AYA828" s="171"/>
      <c r="AYB828" s="171"/>
      <c r="AYC828" s="171"/>
      <c r="AYD828" s="171"/>
      <c r="AYE828" s="171"/>
      <c r="AYF828" s="171"/>
      <c r="AYG828" s="171"/>
      <c r="AYH828" s="171"/>
      <c r="AYI828" s="171"/>
      <c r="AYJ828" s="171"/>
      <c r="AYK828" s="171"/>
      <c r="AYL828" s="171"/>
      <c r="AYM828" s="171"/>
      <c r="AYN828" s="171"/>
      <c r="AYO828" s="171"/>
      <c r="AYP828" s="171"/>
      <c r="AYQ828" s="171"/>
      <c r="AYR828" s="171"/>
      <c r="AYS828" s="171"/>
      <c r="AYT828" s="171"/>
      <c r="AYU828" s="171"/>
      <c r="AYV828" s="171"/>
      <c r="AYW828" s="171"/>
      <c r="AYX828" s="171"/>
      <c r="AYY828" s="171"/>
      <c r="AYZ828" s="171"/>
      <c r="AZA828" s="171"/>
      <c r="AZB828" s="171"/>
      <c r="AZC828" s="171"/>
      <c r="AZD828" s="171"/>
      <c r="AZE828" s="171"/>
      <c r="AZF828" s="171"/>
      <c r="AZG828" s="171"/>
      <c r="AZH828" s="171"/>
      <c r="AZI828" s="171"/>
      <c r="AZJ828" s="171"/>
      <c r="AZK828" s="171"/>
      <c r="AZL828" s="171"/>
      <c r="AZM828" s="171"/>
      <c r="AZN828" s="171"/>
      <c r="AZO828" s="171"/>
      <c r="AZP828" s="171"/>
      <c r="AZQ828" s="171"/>
      <c r="AZR828" s="171"/>
      <c r="AZS828" s="171"/>
      <c r="AZT828" s="171"/>
      <c r="AZU828" s="171"/>
      <c r="AZV828" s="171"/>
      <c r="AZW828" s="171"/>
      <c r="AZX828" s="171"/>
      <c r="AZY828" s="171"/>
      <c r="AZZ828" s="171"/>
      <c r="BAA828" s="171"/>
      <c r="BAB828" s="171"/>
      <c r="BAC828" s="171"/>
      <c r="BAD828" s="171"/>
      <c r="BAE828" s="171"/>
      <c r="BAF828" s="171"/>
      <c r="BAG828" s="171"/>
      <c r="BAH828" s="171"/>
      <c r="BAI828" s="171"/>
      <c r="BAJ828" s="171"/>
      <c r="BAK828" s="171"/>
      <c r="BAL828" s="171"/>
      <c r="BAM828" s="171"/>
      <c r="BAN828" s="171"/>
      <c r="BAO828" s="171"/>
      <c r="BAP828" s="171"/>
      <c r="BAQ828" s="171"/>
      <c r="BAR828" s="171"/>
      <c r="BAS828" s="171"/>
      <c r="BAT828" s="171"/>
      <c r="BAU828" s="171"/>
      <c r="BAV828" s="171"/>
      <c r="BAW828" s="171"/>
      <c r="BAX828" s="171"/>
      <c r="BAY828" s="171"/>
      <c r="BAZ828" s="171"/>
      <c r="BBA828" s="171"/>
      <c r="BBB828" s="171"/>
      <c r="BBC828" s="171"/>
      <c r="BBD828" s="171"/>
      <c r="BBE828" s="171"/>
      <c r="BBF828" s="171"/>
      <c r="BBG828" s="171"/>
      <c r="BBH828" s="171"/>
      <c r="BBI828" s="171"/>
      <c r="BBJ828" s="171"/>
      <c r="BBK828" s="171"/>
      <c r="BBL828" s="171"/>
      <c r="BBM828" s="171"/>
      <c r="BBN828" s="171"/>
      <c r="BBO828" s="171"/>
      <c r="BBP828" s="171"/>
      <c r="BBQ828" s="171"/>
      <c r="BBR828" s="171"/>
      <c r="BBS828" s="171"/>
      <c r="BBT828" s="171"/>
      <c r="BBU828" s="171"/>
      <c r="BBV828" s="171"/>
      <c r="BBW828" s="171"/>
      <c r="BBX828" s="171"/>
      <c r="BBY828" s="171"/>
      <c r="BBZ828" s="171"/>
      <c r="BCA828" s="171"/>
      <c r="BCB828" s="171"/>
      <c r="BCC828" s="171"/>
      <c r="BCD828" s="171"/>
      <c r="BCE828" s="171"/>
      <c r="BCF828" s="171"/>
      <c r="BCG828" s="171"/>
      <c r="BCH828" s="171"/>
      <c r="BCI828" s="171"/>
      <c r="BCJ828" s="171"/>
      <c r="BCK828" s="171"/>
      <c r="BCL828" s="171"/>
      <c r="BCM828" s="171"/>
      <c r="BCN828" s="171"/>
      <c r="BCO828" s="171"/>
      <c r="BCP828" s="171"/>
      <c r="BCQ828" s="171"/>
      <c r="BCR828" s="171"/>
      <c r="BCS828" s="171"/>
      <c r="BCT828" s="171"/>
      <c r="BCU828" s="171"/>
      <c r="BCV828" s="171"/>
      <c r="BCW828" s="171"/>
      <c r="BCX828" s="171"/>
      <c r="BCY828" s="171"/>
      <c r="BCZ828" s="171"/>
      <c r="BDA828" s="171"/>
      <c r="BDB828" s="171"/>
      <c r="BDC828" s="171"/>
      <c r="BDD828" s="171"/>
      <c r="BDE828" s="171"/>
      <c r="BDF828" s="171"/>
      <c r="BDG828" s="171"/>
      <c r="BDH828" s="171"/>
      <c r="BDI828" s="171"/>
      <c r="BDJ828" s="171"/>
      <c r="BDK828" s="171"/>
      <c r="BDL828" s="171"/>
      <c r="BDM828" s="171"/>
      <c r="BDN828" s="171"/>
      <c r="BDO828" s="171"/>
      <c r="BDP828" s="171"/>
      <c r="BDQ828" s="171"/>
      <c r="BDR828" s="171"/>
      <c r="BDS828" s="171"/>
      <c r="BDT828" s="171"/>
      <c r="BDU828" s="171"/>
      <c r="BDV828" s="171"/>
      <c r="BDW828" s="171"/>
      <c r="BDX828" s="171"/>
      <c r="BDY828" s="171"/>
      <c r="BDZ828" s="171"/>
      <c r="BEA828" s="171"/>
      <c r="BEB828" s="171"/>
      <c r="BEC828" s="171"/>
      <c r="BED828" s="171"/>
      <c r="BEE828" s="171"/>
      <c r="BEF828" s="171"/>
      <c r="BEG828" s="171"/>
      <c r="BEH828" s="171"/>
      <c r="BEI828" s="171"/>
      <c r="BEJ828" s="171"/>
      <c r="BEK828" s="171"/>
      <c r="BEL828" s="171"/>
      <c r="BEM828" s="171"/>
      <c r="BEN828" s="171"/>
      <c r="BEO828" s="171"/>
      <c r="BEP828" s="171"/>
      <c r="BEQ828" s="171"/>
      <c r="BER828" s="171"/>
      <c r="BES828" s="171"/>
      <c r="BET828" s="171"/>
      <c r="BEU828" s="171"/>
      <c r="BEV828" s="171"/>
      <c r="BEW828" s="171"/>
      <c r="BEX828" s="171"/>
      <c r="BEY828" s="171"/>
      <c r="BEZ828" s="171"/>
      <c r="BFA828" s="171"/>
      <c r="BFB828" s="171"/>
      <c r="BFC828" s="171"/>
      <c r="BFD828" s="171"/>
      <c r="BFE828" s="171"/>
      <c r="BFF828" s="171"/>
      <c r="BFG828" s="171"/>
      <c r="BFH828" s="171"/>
      <c r="BFI828" s="171"/>
      <c r="BFJ828" s="171"/>
      <c r="BFK828" s="171"/>
      <c r="BFL828" s="171"/>
      <c r="BFM828" s="171"/>
      <c r="BFN828" s="171"/>
      <c r="BFO828" s="171"/>
      <c r="BFP828" s="171"/>
      <c r="BFQ828" s="171"/>
      <c r="BFR828" s="171"/>
      <c r="BFS828" s="171"/>
      <c r="BFT828" s="171"/>
      <c r="BFU828" s="171"/>
      <c r="BFV828" s="171"/>
      <c r="BFW828" s="171"/>
      <c r="BFX828" s="171"/>
      <c r="BFY828" s="171"/>
      <c r="BFZ828" s="171"/>
      <c r="BGA828" s="171"/>
      <c r="BGB828" s="171"/>
      <c r="BGC828" s="171"/>
      <c r="BGD828" s="171"/>
      <c r="BGE828" s="171"/>
      <c r="BGF828" s="171"/>
      <c r="BGG828" s="171"/>
      <c r="BGH828" s="171"/>
      <c r="BGI828" s="171"/>
      <c r="BGJ828" s="171"/>
      <c r="BGK828" s="171"/>
      <c r="BGL828" s="171"/>
      <c r="BGM828" s="171"/>
      <c r="BGN828" s="171"/>
      <c r="BGO828" s="171"/>
      <c r="BGP828" s="171"/>
      <c r="BGQ828" s="171"/>
      <c r="BGR828" s="171"/>
      <c r="BGS828" s="171"/>
      <c r="BGT828" s="171"/>
      <c r="BGU828" s="171"/>
      <c r="BGV828" s="171"/>
      <c r="BGW828" s="171"/>
      <c r="BGX828" s="171"/>
      <c r="BGY828" s="171"/>
      <c r="BGZ828" s="171"/>
      <c r="BHA828" s="171"/>
      <c r="BHB828" s="171"/>
      <c r="BHC828" s="171"/>
      <c r="BHD828" s="171"/>
      <c r="BHE828" s="171"/>
    </row>
    <row r="829" spans="1:1565" s="67" customFormat="1">
      <c r="B829" s="161" t="s">
        <v>1552</v>
      </c>
      <c r="C829" s="162" t="s">
        <v>1553</v>
      </c>
      <c r="D829" s="163">
        <v>500</v>
      </c>
      <c r="E829" s="164">
        <v>0.66666666666666663</v>
      </c>
      <c r="F829" s="164">
        <v>0.48749999999999999</v>
      </c>
      <c r="G829" s="164">
        <v>0.4</v>
      </c>
      <c r="H829" s="27"/>
      <c r="I829" s="165">
        <f t="shared" si="26"/>
        <v>0</v>
      </c>
      <c r="J829" s="190">
        <f t="shared" si="27"/>
        <v>0</v>
      </c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2"/>
      <c r="Z829" s="172"/>
      <c r="AA829" s="172"/>
      <c r="AB829" s="172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172"/>
      <c r="AO829" s="172"/>
      <c r="AP829" s="172"/>
      <c r="AQ829" s="172"/>
      <c r="AR829" s="172"/>
      <c r="AS829" s="172"/>
      <c r="AT829" s="171"/>
      <c r="AU829" s="171"/>
      <c r="AV829" s="171"/>
      <c r="AW829" s="171"/>
      <c r="AX829" s="171"/>
      <c r="AY829" s="171"/>
      <c r="AZ829" s="171"/>
      <c r="BA829" s="171"/>
      <c r="BB829" s="171"/>
      <c r="BC829" s="171"/>
      <c r="BD829" s="171"/>
      <c r="BE829" s="171"/>
      <c r="BF829" s="171"/>
      <c r="BG829" s="171"/>
      <c r="BH829" s="171"/>
      <c r="BI829" s="171"/>
      <c r="BJ829" s="171"/>
      <c r="BK829" s="171"/>
      <c r="BL829" s="171"/>
      <c r="BM829" s="171"/>
      <c r="BN829" s="171"/>
      <c r="BO829" s="171"/>
      <c r="BP829" s="171"/>
      <c r="BQ829" s="171"/>
      <c r="BR829" s="171"/>
      <c r="BS829" s="171"/>
      <c r="BT829" s="171"/>
      <c r="BU829" s="171"/>
      <c r="BV829" s="171"/>
      <c r="BW829" s="171"/>
      <c r="BX829" s="171"/>
      <c r="BY829" s="171"/>
      <c r="BZ829" s="171"/>
      <c r="CA829" s="171"/>
      <c r="CB829" s="171"/>
      <c r="CC829" s="171"/>
      <c r="CD829" s="171"/>
      <c r="CE829" s="171"/>
      <c r="CF829" s="171"/>
      <c r="CG829" s="171"/>
      <c r="CH829" s="171"/>
      <c r="CI829" s="171"/>
      <c r="CJ829" s="171"/>
      <c r="CK829" s="171"/>
      <c r="CL829" s="171"/>
      <c r="CM829" s="171"/>
      <c r="CN829" s="171"/>
      <c r="CO829" s="171"/>
      <c r="CP829" s="171"/>
      <c r="CQ829" s="171"/>
      <c r="CR829" s="171"/>
      <c r="CS829" s="171"/>
      <c r="CT829" s="171"/>
      <c r="CU829" s="171"/>
      <c r="CV829" s="171"/>
      <c r="CW829" s="171"/>
      <c r="CX829" s="171"/>
      <c r="CY829" s="171"/>
      <c r="CZ829" s="171"/>
      <c r="DA829" s="171"/>
      <c r="DB829" s="171"/>
      <c r="DC829" s="171"/>
      <c r="DD829" s="171"/>
      <c r="DE829" s="171"/>
      <c r="DF829" s="171"/>
      <c r="DG829" s="171"/>
      <c r="DH829" s="171"/>
      <c r="DI829" s="171"/>
      <c r="DJ829" s="171"/>
      <c r="DK829" s="171"/>
      <c r="DL829" s="171"/>
      <c r="DM829" s="171"/>
      <c r="DN829" s="171"/>
      <c r="DO829" s="171"/>
      <c r="DP829" s="171"/>
      <c r="DQ829" s="171"/>
      <c r="DR829" s="171"/>
      <c r="DS829" s="171"/>
      <c r="DT829" s="171"/>
      <c r="DU829" s="171"/>
      <c r="DV829" s="171"/>
      <c r="DW829" s="171"/>
      <c r="DX829" s="171"/>
      <c r="DY829" s="171"/>
      <c r="DZ829" s="171"/>
      <c r="EA829" s="171"/>
      <c r="EB829" s="171"/>
      <c r="EC829" s="171"/>
      <c r="ED829" s="171"/>
      <c r="EE829" s="171"/>
      <c r="EF829" s="171"/>
      <c r="EG829" s="171"/>
      <c r="EH829" s="171"/>
      <c r="EI829" s="171"/>
      <c r="EJ829" s="171"/>
      <c r="EK829" s="171"/>
      <c r="EL829" s="171"/>
      <c r="EM829" s="171"/>
      <c r="EN829" s="171"/>
      <c r="EO829" s="171"/>
      <c r="EP829" s="171"/>
      <c r="EQ829" s="171"/>
      <c r="ER829" s="171"/>
      <c r="ES829" s="171"/>
      <c r="ET829" s="171"/>
      <c r="EU829" s="171"/>
      <c r="EV829" s="171"/>
      <c r="EW829" s="171"/>
      <c r="EX829" s="171"/>
      <c r="EY829" s="171"/>
      <c r="EZ829" s="171"/>
      <c r="FA829" s="171"/>
      <c r="FB829" s="171"/>
      <c r="FC829" s="171"/>
      <c r="FD829" s="171"/>
      <c r="FE829" s="171"/>
      <c r="FF829" s="171"/>
      <c r="FG829" s="171"/>
      <c r="FH829" s="171"/>
      <c r="FI829" s="171"/>
      <c r="FJ829" s="171"/>
      <c r="FK829" s="171"/>
      <c r="FL829" s="171"/>
      <c r="FM829" s="171"/>
      <c r="FN829" s="171"/>
      <c r="FO829" s="171"/>
      <c r="FP829" s="171"/>
      <c r="FQ829" s="171"/>
      <c r="FR829" s="171"/>
      <c r="FS829" s="171"/>
      <c r="FT829" s="171"/>
      <c r="FU829" s="171"/>
      <c r="FV829" s="171"/>
      <c r="FW829" s="171"/>
      <c r="FX829" s="171"/>
      <c r="FY829" s="171"/>
      <c r="FZ829" s="171"/>
      <c r="GA829" s="171"/>
      <c r="GB829" s="171"/>
      <c r="GC829" s="171"/>
      <c r="GD829" s="171"/>
      <c r="GE829" s="171"/>
      <c r="GF829" s="171"/>
      <c r="GG829" s="171"/>
      <c r="GH829" s="171"/>
      <c r="GI829" s="171"/>
      <c r="GJ829" s="171"/>
      <c r="GK829" s="171"/>
      <c r="GL829" s="171"/>
      <c r="GM829" s="171"/>
      <c r="GN829" s="171"/>
      <c r="GO829" s="171"/>
      <c r="GP829" s="171"/>
      <c r="GQ829" s="171"/>
      <c r="GR829" s="171"/>
      <c r="GS829" s="171"/>
      <c r="GT829" s="171"/>
      <c r="GU829" s="171"/>
      <c r="GV829" s="171"/>
      <c r="GW829" s="171"/>
      <c r="GX829" s="171"/>
      <c r="GY829" s="171"/>
      <c r="GZ829" s="171"/>
      <c r="HA829" s="171"/>
      <c r="HB829" s="171"/>
      <c r="HC829" s="171"/>
      <c r="HD829" s="171"/>
      <c r="HE829" s="171"/>
      <c r="HF829" s="171"/>
      <c r="HG829" s="171"/>
      <c r="HH829" s="171"/>
      <c r="HI829" s="171"/>
      <c r="HJ829" s="171"/>
      <c r="HK829" s="171"/>
      <c r="HL829" s="171"/>
      <c r="HM829" s="171"/>
      <c r="HN829" s="171"/>
      <c r="HO829" s="171"/>
      <c r="HP829" s="171"/>
      <c r="HQ829" s="171"/>
      <c r="HR829" s="171"/>
      <c r="HS829" s="171"/>
      <c r="HT829" s="171"/>
      <c r="HU829" s="171"/>
      <c r="HV829" s="171"/>
      <c r="HW829" s="171"/>
      <c r="HX829" s="171"/>
      <c r="HY829" s="171"/>
      <c r="HZ829" s="171"/>
      <c r="IA829" s="171"/>
      <c r="IB829" s="171"/>
      <c r="IC829" s="171"/>
      <c r="ID829" s="171"/>
      <c r="IE829" s="171"/>
      <c r="IF829" s="171"/>
      <c r="IG829" s="171"/>
      <c r="IH829" s="171"/>
      <c r="II829" s="171"/>
      <c r="IJ829" s="171"/>
      <c r="IK829" s="171"/>
      <c r="IL829" s="171"/>
      <c r="IM829" s="171"/>
      <c r="IN829" s="171"/>
      <c r="IO829" s="171"/>
      <c r="IP829" s="171"/>
      <c r="IQ829" s="171"/>
      <c r="IR829" s="171"/>
      <c r="IS829" s="171"/>
      <c r="IT829" s="171"/>
      <c r="IU829" s="171"/>
      <c r="IV829" s="171"/>
      <c r="IW829" s="171"/>
      <c r="IX829" s="171"/>
      <c r="IY829" s="171"/>
      <c r="IZ829" s="171"/>
      <c r="JA829" s="171"/>
      <c r="JB829" s="171"/>
      <c r="JC829" s="171"/>
      <c r="JD829" s="171"/>
      <c r="JE829" s="171"/>
      <c r="JF829" s="171"/>
      <c r="JG829" s="171"/>
      <c r="JH829" s="171"/>
      <c r="JI829" s="171"/>
      <c r="JJ829" s="171"/>
      <c r="JK829" s="171"/>
      <c r="JL829" s="171"/>
      <c r="JM829" s="171"/>
      <c r="JN829" s="171"/>
      <c r="JO829" s="171"/>
      <c r="JP829" s="171"/>
      <c r="JQ829" s="171"/>
      <c r="JR829" s="171"/>
      <c r="JS829" s="171"/>
      <c r="JT829" s="171"/>
      <c r="JU829" s="171"/>
      <c r="JV829" s="171"/>
      <c r="JW829" s="171"/>
      <c r="JX829" s="171"/>
      <c r="JY829" s="171"/>
      <c r="JZ829" s="171"/>
      <c r="KA829" s="171"/>
      <c r="KB829" s="171"/>
      <c r="KC829" s="171"/>
      <c r="KD829" s="171"/>
      <c r="KE829" s="171"/>
      <c r="KF829" s="171"/>
      <c r="KG829" s="171"/>
      <c r="KH829" s="171"/>
      <c r="KI829" s="171"/>
      <c r="KJ829" s="171"/>
      <c r="KK829" s="171"/>
      <c r="KL829" s="171"/>
      <c r="KM829" s="171"/>
      <c r="KN829" s="171"/>
      <c r="KO829" s="171"/>
      <c r="KP829" s="171"/>
      <c r="KQ829" s="171"/>
      <c r="KR829" s="171"/>
      <c r="KS829" s="171"/>
      <c r="KT829" s="171"/>
      <c r="KU829" s="171"/>
      <c r="KV829" s="171"/>
      <c r="KW829" s="171"/>
      <c r="KX829" s="171"/>
      <c r="KY829" s="171"/>
      <c r="KZ829" s="171"/>
      <c r="LA829" s="171"/>
      <c r="LB829" s="171"/>
      <c r="LC829" s="171"/>
      <c r="LD829" s="171"/>
      <c r="LE829" s="171"/>
      <c r="LF829" s="171"/>
      <c r="LG829" s="171"/>
      <c r="LH829" s="171"/>
      <c r="LI829" s="171"/>
      <c r="LJ829" s="171"/>
      <c r="LK829" s="171"/>
      <c r="LL829" s="171"/>
      <c r="LM829" s="171"/>
      <c r="LN829" s="171"/>
      <c r="LO829" s="171"/>
      <c r="LP829" s="171"/>
      <c r="LQ829" s="171"/>
      <c r="LR829" s="171"/>
      <c r="LS829" s="171"/>
      <c r="LT829" s="171"/>
      <c r="LU829" s="171"/>
      <c r="LV829" s="171"/>
      <c r="LW829" s="171"/>
      <c r="LX829" s="171"/>
      <c r="LY829" s="171"/>
      <c r="LZ829" s="171"/>
      <c r="MA829" s="171"/>
      <c r="MB829" s="171"/>
      <c r="MC829" s="171"/>
      <c r="MD829" s="171"/>
      <c r="ME829" s="171"/>
      <c r="MF829" s="171"/>
      <c r="MG829" s="171"/>
      <c r="MH829" s="171"/>
      <c r="MI829" s="171"/>
      <c r="MJ829" s="171"/>
      <c r="MK829" s="171"/>
      <c r="ML829" s="171"/>
      <c r="MM829" s="171"/>
      <c r="MN829" s="171"/>
      <c r="MO829" s="171"/>
      <c r="MP829" s="171"/>
      <c r="MQ829" s="171"/>
      <c r="MR829" s="171"/>
      <c r="MS829" s="171"/>
      <c r="MT829" s="171"/>
      <c r="MU829" s="171"/>
      <c r="MV829" s="171"/>
      <c r="MW829" s="171"/>
      <c r="MX829" s="171"/>
      <c r="MY829" s="171"/>
      <c r="MZ829" s="171"/>
      <c r="NA829" s="171"/>
      <c r="NB829" s="171"/>
      <c r="NC829" s="171"/>
      <c r="ND829" s="171"/>
      <c r="NE829" s="171"/>
      <c r="NF829" s="171"/>
      <c r="NG829" s="171"/>
      <c r="NH829" s="171"/>
      <c r="NI829" s="171"/>
      <c r="NJ829" s="171"/>
      <c r="NK829" s="171"/>
      <c r="NL829" s="171"/>
      <c r="NM829" s="171"/>
      <c r="NN829" s="171"/>
      <c r="NO829" s="171"/>
      <c r="NP829" s="171"/>
      <c r="NQ829" s="171"/>
      <c r="NR829" s="171"/>
      <c r="NS829" s="171"/>
      <c r="NT829" s="171"/>
      <c r="NU829" s="171"/>
      <c r="NV829" s="171"/>
      <c r="NW829" s="171"/>
      <c r="NX829" s="171"/>
      <c r="NY829" s="171"/>
      <c r="NZ829" s="171"/>
      <c r="OA829" s="171"/>
      <c r="OB829" s="171"/>
      <c r="OC829" s="171"/>
      <c r="OD829" s="171"/>
      <c r="OE829" s="171"/>
      <c r="OF829" s="171"/>
      <c r="OG829" s="171"/>
      <c r="OH829" s="171"/>
      <c r="OI829" s="171"/>
      <c r="OJ829" s="171"/>
      <c r="OK829" s="171"/>
      <c r="OL829" s="171"/>
      <c r="OM829" s="171"/>
      <c r="ON829" s="171"/>
      <c r="OO829" s="171"/>
      <c r="OP829" s="171"/>
      <c r="OQ829" s="171"/>
      <c r="OR829" s="171"/>
      <c r="OS829" s="171"/>
      <c r="OT829" s="171"/>
      <c r="OU829" s="171"/>
      <c r="OV829" s="171"/>
      <c r="OW829" s="171"/>
      <c r="OX829" s="171"/>
      <c r="OY829" s="171"/>
      <c r="OZ829" s="171"/>
      <c r="PA829" s="171"/>
      <c r="PB829" s="171"/>
      <c r="PC829" s="171"/>
      <c r="PD829" s="171"/>
      <c r="PE829" s="171"/>
      <c r="PF829" s="171"/>
      <c r="PG829" s="171"/>
      <c r="PH829" s="171"/>
      <c r="PI829" s="171"/>
      <c r="PJ829" s="171"/>
      <c r="PK829" s="171"/>
      <c r="PL829" s="171"/>
      <c r="PM829" s="171"/>
      <c r="PN829" s="171"/>
      <c r="PO829" s="171"/>
      <c r="PP829" s="171"/>
      <c r="PQ829" s="171"/>
      <c r="PR829" s="171"/>
      <c r="PS829" s="171"/>
      <c r="PT829" s="171"/>
      <c r="PU829" s="171"/>
      <c r="PV829" s="171"/>
      <c r="PW829" s="171"/>
      <c r="PX829" s="171"/>
      <c r="PY829" s="171"/>
      <c r="PZ829" s="171"/>
      <c r="QA829" s="171"/>
      <c r="QB829" s="171"/>
      <c r="QC829" s="171"/>
      <c r="QD829" s="171"/>
      <c r="QE829" s="171"/>
      <c r="QF829" s="171"/>
      <c r="QG829" s="171"/>
      <c r="QH829" s="171"/>
      <c r="QI829" s="171"/>
      <c r="QJ829" s="171"/>
      <c r="QK829" s="171"/>
      <c r="QL829" s="171"/>
      <c r="QM829" s="171"/>
      <c r="QN829" s="171"/>
      <c r="QO829" s="171"/>
      <c r="QP829" s="171"/>
      <c r="QQ829" s="171"/>
      <c r="QR829" s="171"/>
      <c r="QS829" s="171"/>
      <c r="QT829" s="171"/>
      <c r="QU829" s="171"/>
      <c r="QV829" s="171"/>
      <c r="QW829" s="171"/>
      <c r="QX829" s="171"/>
      <c r="QY829" s="171"/>
      <c r="QZ829" s="171"/>
      <c r="RA829" s="171"/>
      <c r="RB829" s="171"/>
      <c r="RC829" s="171"/>
      <c r="RD829" s="171"/>
      <c r="RE829" s="171"/>
      <c r="RF829" s="171"/>
      <c r="RG829" s="171"/>
      <c r="RH829" s="171"/>
      <c r="RI829" s="171"/>
      <c r="RJ829" s="171"/>
      <c r="RK829" s="171"/>
      <c r="RL829" s="171"/>
      <c r="RM829" s="171"/>
      <c r="RN829" s="171"/>
      <c r="RO829" s="171"/>
      <c r="RP829" s="171"/>
      <c r="RQ829" s="171"/>
      <c r="RR829" s="171"/>
      <c r="RS829" s="171"/>
      <c r="RT829" s="171"/>
      <c r="RU829" s="171"/>
      <c r="RV829" s="171"/>
      <c r="RW829" s="171"/>
      <c r="RX829" s="171"/>
      <c r="RY829" s="171"/>
      <c r="RZ829" s="171"/>
      <c r="SA829" s="171"/>
      <c r="SB829" s="171"/>
      <c r="SC829" s="171"/>
      <c r="SD829" s="171"/>
      <c r="SE829" s="171"/>
      <c r="SF829" s="171"/>
      <c r="SG829" s="171"/>
      <c r="SH829" s="171"/>
      <c r="SI829" s="171"/>
      <c r="SJ829" s="171"/>
      <c r="SK829" s="171"/>
      <c r="SL829" s="171"/>
      <c r="SM829" s="171"/>
      <c r="SN829" s="171"/>
      <c r="SO829" s="171"/>
      <c r="SP829" s="171"/>
      <c r="SQ829" s="171"/>
      <c r="SR829" s="171"/>
      <c r="SS829" s="171"/>
      <c r="ST829" s="171"/>
      <c r="SU829" s="171"/>
      <c r="SV829" s="171"/>
      <c r="SW829" s="171"/>
      <c r="SX829" s="171"/>
      <c r="SY829" s="171"/>
      <c r="SZ829" s="171"/>
      <c r="TA829" s="171"/>
      <c r="TB829" s="171"/>
      <c r="TC829" s="171"/>
      <c r="TD829" s="171"/>
      <c r="TE829" s="171"/>
      <c r="TF829" s="171"/>
      <c r="TG829" s="171"/>
      <c r="TH829" s="171"/>
      <c r="TI829" s="171"/>
      <c r="TJ829" s="171"/>
      <c r="TK829" s="171"/>
      <c r="TL829" s="171"/>
      <c r="TM829" s="171"/>
      <c r="TN829" s="171"/>
      <c r="TO829" s="171"/>
      <c r="TP829" s="171"/>
      <c r="TQ829" s="171"/>
      <c r="TR829" s="171"/>
      <c r="TS829" s="171"/>
      <c r="TT829" s="171"/>
      <c r="TU829" s="171"/>
      <c r="TV829" s="171"/>
      <c r="TW829" s="171"/>
      <c r="TX829" s="171"/>
      <c r="TY829" s="171"/>
      <c r="TZ829" s="171"/>
      <c r="UA829" s="171"/>
      <c r="UB829" s="171"/>
      <c r="UC829" s="171"/>
      <c r="UD829" s="171"/>
      <c r="UE829" s="171"/>
      <c r="UF829" s="171"/>
      <c r="UG829" s="171"/>
      <c r="UH829" s="171"/>
      <c r="UI829" s="171"/>
      <c r="UJ829" s="171"/>
      <c r="UK829" s="171"/>
      <c r="UL829" s="171"/>
      <c r="UM829" s="171"/>
      <c r="UN829" s="171"/>
      <c r="UO829" s="171"/>
      <c r="UP829" s="171"/>
      <c r="UQ829" s="171"/>
      <c r="UR829" s="171"/>
      <c r="US829" s="171"/>
      <c r="UT829" s="171"/>
      <c r="UU829" s="171"/>
      <c r="UV829" s="171"/>
      <c r="UW829" s="171"/>
      <c r="UX829" s="171"/>
      <c r="UY829" s="171"/>
      <c r="UZ829" s="171"/>
      <c r="VA829" s="171"/>
      <c r="VB829" s="171"/>
      <c r="VC829" s="171"/>
      <c r="VD829" s="171"/>
      <c r="VE829" s="171"/>
      <c r="VF829" s="171"/>
      <c r="VG829" s="171"/>
      <c r="VH829" s="171"/>
      <c r="VI829" s="171"/>
      <c r="VJ829" s="171"/>
      <c r="VK829" s="171"/>
      <c r="VL829" s="171"/>
      <c r="VM829" s="171"/>
      <c r="VN829" s="171"/>
      <c r="VO829" s="171"/>
      <c r="VP829" s="171"/>
      <c r="VQ829" s="171"/>
      <c r="VR829" s="171"/>
      <c r="VS829" s="171"/>
      <c r="VT829" s="171"/>
      <c r="VU829" s="171"/>
      <c r="VV829" s="171"/>
      <c r="VW829" s="171"/>
      <c r="VX829" s="171"/>
      <c r="VY829" s="171"/>
      <c r="VZ829" s="171"/>
      <c r="WA829" s="171"/>
      <c r="WB829" s="171"/>
      <c r="WC829" s="171"/>
      <c r="WD829" s="171"/>
      <c r="WE829" s="171"/>
      <c r="WF829" s="171"/>
      <c r="WG829" s="171"/>
      <c r="WH829" s="171"/>
      <c r="WI829" s="171"/>
      <c r="WJ829" s="171"/>
      <c r="WK829" s="171"/>
      <c r="WL829" s="171"/>
      <c r="WM829" s="171"/>
      <c r="WN829" s="171"/>
      <c r="WO829" s="171"/>
      <c r="WP829" s="171"/>
      <c r="WQ829" s="171"/>
      <c r="WR829" s="171"/>
      <c r="WS829" s="171"/>
      <c r="WT829" s="171"/>
      <c r="WU829" s="171"/>
      <c r="WV829" s="171"/>
      <c r="WW829" s="171"/>
      <c r="WX829" s="171"/>
      <c r="WY829" s="171"/>
      <c r="WZ829" s="171"/>
      <c r="XA829" s="171"/>
      <c r="XB829" s="171"/>
      <c r="XC829" s="171"/>
      <c r="XD829" s="171"/>
      <c r="XE829" s="171"/>
      <c r="XF829" s="171"/>
      <c r="XG829" s="171"/>
      <c r="XH829" s="171"/>
      <c r="XI829" s="171"/>
      <c r="XJ829" s="171"/>
      <c r="XK829" s="171"/>
      <c r="XL829" s="171"/>
      <c r="XM829" s="171"/>
      <c r="XN829" s="171"/>
      <c r="XO829" s="171"/>
      <c r="XP829" s="171"/>
      <c r="XQ829" s="171"/>
      <c r="XR829" s="171"/>
      <c r="XS829" s="171"/>
      <c r="XT829" s="171"/>
      <c r="XU829" s="171"/>
      <c r="XV829" s="171"/>
      <c r="XW829" s="171"/>
      <c r="XX829" s="171"/>
      <c r="XY829" s="171"/>
      <c r="XZ829" s="171"/>
      <c r="YA829" s="171"/>
      <c r="YB829" s="171"/>
      <c r="YC829" s="171"/>
      <c r="YD829" s="171"/>
      <c r="YE829" s="171"/>
      <c r="YF829" s="171"/>
      <c r="YG829" s="171"/>
      <c r="YH829" s="171"/>
      <c r="YI829" s="171"/>
      <c r="YJ829" s="171"/>
      <c r="YK829" s="171"/>
      <c r="YL829" s="171"/>
      <c r="YM829" s="171"/>
      <c r="YN829" s="171"/>
      <c r="YO829" s="171"/>
      <c r="YP829" s="171"/>
      <c r="YQ829" s="171"/>
      <c r="YR829" s="171"/>
      <c r="YS829" s="171"/>
      <c r="YT829" s="171"/>
      <c r="YU829" s="171"/>
      <c r="YV829" s="171"/>
      <c r="YW829" s="171"/>
      <c r="YX829" s="171"/>
      <c r="YY829" s="171"/>
      <c r="YZ829" s="171"/>
      <c r="ZA829" s="171"/>
      <c r="ZB829" s="171"/>
      <c r="ZC829" s="171"/>
      <c r="ZD829" s="171"/>
      <c r="ZE829" s="171"/>
      <c r="ZF829" s="171"/>
      <c r="ZG829" s="171"/>
      <c r="ZH829" s="171"/>
      <c r="ZI829" s="171"/>
      <c r="ZJ829" s="171"/>
      <c r="ZK829" s="171"/>
      <c r="ZL829" s="171"/>
      <c r="ZM829" s="171"/>
      <c r="ZN829" s="171"/>
      <c r="ZO829" s="171"/>
      <c r="ZP829" s="171"/>
      <c r="ZQ829" s="171"/>
      <c r="ZR829" s="171"/>
      <c r="ZS829" s="171"/>
      <c r="ZT829" s="171"/>
      <c r="ZU829" s="171"/>
      <c r="ZV829" s="171"/>
      <c r="ZW829" s="171"/>
      <c r="ZX829" s="171"/>
      <c r="ZY829" s="171"/>
      <c r="ZZ829" s="171"/>
      <c r="AAA829" s="171"/>
      <c r="AAB829" s="171"/>
      <c r="AAC829" s="171"/>
      <c r="AAD829" s="171"/>
      <c r="AAE829" s="171"/>
      <c r="AAF829" s="171"/>
      <c r="AAG829" s="171"/>
      <c r="AAH829" s="171"/>
      <c r="AAI829" s="171"/>
      <c r="AAJ829" s="171"/>
      <c r="AAK829" s="171"/>
      <c r="AAL829" s="171"/>
      <c r="AAM829" s="171"/>
      <c r="AAN829" s="171"/>
      <c r="AAO829" s="171"/>
      <c r="AAP829" s="171"/>
      <c r="AAQ829" s="171"/>
      <c r="AAR829" s="171"/>
      <c r="AAS829" s="171"/>
      <c r="AAT829" s="171"/>
      <c r="AAU829" s="171"/>
      <c r="AAV829" s="171"/>
      <c r="AAW829" s="171"/>
      <c r="AAX829" s="171"/>
      <c r="AAY829" s="171"/>
      <c r="AAZ829" s="171"/>
      <c r="ABA829" s="171"/>
      <c r="ABB829" s="171"/>
      <c r="ABC829" s="171"/>
      <c r="ABD829" s="171"/>
      <c r="ABE829" s="171"/>
      <c r="ABF829" s="171"/>
      <c r="ABG829" s="171"/>
      <c r="ABH829" s="171"/>
      <c r="ABI829" s="171"/>
      <c r="ABJ829" s="171"/>
      <c r="ABK829" s="171"/>
      <c r="ABL829" s="171"/>
      <c r="ABM829" s="171"/>
      <c r="ABN829" s="171"/>
      <c r="ABO829" s="171"/>
      <c r="ABP829" s="171"/>
      <c r="ABQ829" s="171"/>
      <c r="ABR829" s="171"/>
      <c r="ABS829" s="171"/>
      <c r="ABT829" s="171"/>
      <c r="ABU829" s="171"/>
      <c r="ABV829" s="171"/>
      <c r="ABW829" s="171"/>
      <c r="ABX829" s="171"/>
      <c r="ABY829" s="171"/>
      <c r="ABZ829" s="171"/>
      <c r="ACA829" s="171"/>
      <c r="ACB829" s="171"/>
      <c r="ACC829" s="171"/>
      <c r="ACD829" s="171"/>
      <c r="ACE829" s="171"/>
      <c r="ACF829" s="171"/>
      <c r="ACG829" s="171"/>
      <c r="ACH829" s="171"/>
      <c r="ACI829" s="171"/>
      <c r="ACJ829" s="171"/>
      <c r="ACK829" s="171"/>
      <c r="ACL829" s="171"/>
      <c r="ACM829" s="171"/>
      <c r="ACN829" s="171"/>
      <c r="ACO829" s="171"/>
      <c r="ACP829" s="171"/>
      <c r="ACQ829" s="171"/>
      <c r="ACR829" s="171"/>
      <c r="ACS829" s="171"/>
      <c r="ACT829" s="171"/>
      <c r="ACU829" s="171"/>
      <c r="ACV829" s="171"/>
      <c r="ACW829" s="171"/>
      <c r="ACX829" s="171"/>
      <c r="ACY829" s="171"/>
      <c r="ACZ829" s="171"/>
      <c r="ADA829" s="171"/>
      <c r="ADB829" s="171"/>
      <c r="ADC829" s="171"/>
      <c r="ADD829" s="171"/>
      <c r="ADE829" s="171"/>
      <c r="ADF829" s="171"/>
      <c r="ADG829" s="171"/>
      <c r="ADH829" s="171"/>
      <c r="ADI829" s="171"/>
      <c r="ADJ829" s="171"/>
      <c r="ADK829" s="171"/>
      <c r="ADL829" s="171"/>
      <c r="ADM829" s="171"/>
      <c r="ADN829" s="171"/>
      <c r="ADO829" s="171"/>
      <c r="ADP829" s="171"/>
      <c r="ADQ829" s="171"/>
      <c r="ADR829" s="171"/>
      <c r="ADS829" s="171"/>
      <c r="ADT829" s="171"/>
      <c r="ADU829" s="171"/>
      <c r="ADV829" s="171"/>
      <c r="ADW829" s="171"/>
      <c r="ADX829" s="171"/>
      <c r="ADY829" s="171"/>
      <c r="ADZ829" s="171"/>
      <c r="AEA829" s="171"/>
      <c r="AEB829" s="171"/>
      <c r="AEC829" s="171"/>
      <c r="AED829" s="171"/>
      <c r="AEE829" s="171"/>
      <c r="AEF829" s="171"/>
      <c r="AEG829" s="171"/>
      <c r="AEH829" s="171"/>
      <c r="AEI829" s="171"/>
      <c r="AEJ829" s="171"/>
      <c r="AEK829" s="171"/>
      <c r="AEL829" s="171"/>
      <c r="AEM829" s="171"/>
      <c r="AEN829" s="171"/>
      <c r="AEO829" s="171"/>
      <c r="AEP829" s="171"/>
      <c r="AEQ829" s="171"/>
      <c r="AER829" s="171"/>
      <c r="AES829" s="171"/>
      <c r="AET829" s="171"/>
      <c r="AEU829" s="171"/>
      <c r="AEV829" s="171"/>
      <c r="AEW829" s="171"/>
      <c r="AEX829" s="171"/>
      <c r="AEY829" s="171"/>
      <c r="AEZ829" s="171"/>
      <c r="AFA829" s="171"/>
      <c r="AFB829" s="171"/>
      <c r="AFC829" s="171"/>
      <c r="AFD829" s="171"/>
      <c r="AFE829" s="171"/>
      <c r="AFF829" s="171"/>
      <c r="AFG829" s="171"/>
      <c r="AFH829" s="171"/>
      <c r="AFI829" s="171"/>
      <c r="AFJ829" s="171"/>
      <c r="AFK829" s="171"/>
      <c r="AFL829" s="171"/>
      <c r="AFM829" s="171"/>
      <c r="AFN829" s="171"/>
      <c r="AFO829" s="171"/>
      <c r="AFP829" s="171"/>
      <c r="AFQ829" s="171"/>
      <c r="AFR829" s="171"/>
      <c r="AFS829" s="171"/>
      <c r="AFT829" s="171"/>
      <c r="AFU829" s="171"/>
      <c r="AFV829" s="171"/>
      <c r="AFW829" s="171"/>
      <c r="AFX829" s="171"/>
      <c r="AFY829" s="171"/>
      <c r="AFZ829" s="171"/>
      <c r="AGA829" s="171"/>
      <c r="AGB829" s="171"/>
      <c r="AGC829" s="171"/>
      <c r="AGD829" s="171"/>
      <c r="AGE829" s="171"/>
      <c r="AGF829" s="171"/>
      <c r="AGG829" s="171"/>
      <c r="AGH829" s="171"/>
      <c r="AGI829" s="171"/>
      <c r="AGJ829" s="171"/>
      <c r="AGK829" s="171"/>
      <c r="AGL829" s="171"/>
      <c r="AGM829" s="171"/>
      <c r="AGN829" s="171"/>
      <c r="AGO829" s="171"/>
      <c r="AGP829" s="171"/>
      <c r="AGQ829" s="171"/>
      <c r="AGR829" s="171"/>
      <c r="AGS829" s="171"/>
      <c r="AGT829" s="171"/>
      <c r="AGU829" s="171"/>
      <c r="AGV829" s="171"/>
      <c r="AGW829" s="171"/>
      <c r="AGX829" s="171"/>
      <c r="AGY829" s="171"/>
      <c r="AGZ829" s="171"/>
      <c r="AHA829" s="171"/>
      <c r="AHB829" s="171"/>
      <c r="AHC829" s="171"/>
      <c r="AHD829" s="171"/>
      <c r="AHE829" s="171"/>
      <c r="AHF829" s="171"/>
      <c r="AHG829" s="171"/>
      <c r="AHH829" s="171"/>
      <c r="AHI829" s="171"/>
      <c r="AHJ829" s="171"/>
      <c r="AHK829" s="171"/>
      <c r="AHL829" s="171"/>
      <c r="AHM829" s="171"/>
      <c r="AHN829" s="171"/>
      <c r="AHO829" s="171"/>
      <c r="AHP829" s="171"/>
      <c r="AHQ829" s="171"/>
      <c r="AHR829" s="171"/>
      <c r="AHS829" s="171"/>
      <c r="AHT829" s="171"/>
      <c r="AHU829" s="171"/>
      <c r="AHV829" s="171"/>
      <c r="AHW829" s="171"/>
      <c r="AHX829" s="171"/>
      <c r="AHY829" s="171"/>
      <c r="AHZ829" s="171"/>
      <c r="AIA829" s="171"/>
      <c r="AIB829" s="171"/>
      <c r="AIC829" s="171"/>
      <c r="AID829" s="171"/>
      <c r="AIE829" s="171"/>
      <c r="AIF829" s="171"/>
      <c r="AIG829" s="171"/>
      <c r="AIH829" s="171"/>
      <c r="AII829" s="171"/>
      <c r="AIJ829" s="171"/>
      <c r="AIK829" s="171"/>
      <c r="AIL829" s="171"/>
      <c r="AIM829" s="171"/>
      <c r="AIN829" s="171"/>
      <c r="AIO829" s="171"/>
      <c r="AIP829" s="171"/>
      <c r="AIQ829" s="171"/>
      <c r="AIR829" s="171"/>
      <c r="AIS829" s="171"/>
      <c r="AIT829" s="171"/>
      <c r="AIU829" s="171"/>
      <c r="AIV829" s="171"/>
      <c r="AIW829" s="171"/>
      <c r="AIX829" s="171"/>
      <c r="AIY829" s="171"/>
      <c r="AIZ829" s="171"/>
      <c r="AJA829" s="171"/>
      <c r="AJB829" s="171"/>
      <c r="AJC829" s="171"/>
      <c r="AJD829" s="171"/>
      <c r="AJE829" s="171"/>
      <c r="AJF829" s="171"/>
      <c r="AJG829" s="171"/>
      <c r="AJH829" s="171"/>
      <c r="AJI829" s="171"/>
      <c r="AJJ829" s="171"/>
      <c r="AJK829" s="171"/>
      <c r="AJL829" s="171"/>
      <c r="AJM829" s="171"/>
      <c r="AJN829" s="171"/>
      <c r="AJO829" s="171"/>
      <c r="AJP829" s="171"/>
      <c r="AJQ829" s="171"/>
      <c r="AJR829" s="171"/>
      <c r="AJS829" s="171"/>
      <c r="AJT829" s="171"/>
      <c r="AJU829" s="171"/>
      <c r="AJV829" s="171"/>
      <c r="AJW829" s="171"/>
      <c r="AJX829" s="171"/>
      <c r="AJY829" s="171"/>
      <c r="AJZ829" s="171"/>
      <c r="AKA829" s="171"/>
      <c r="AKB829" s="171"/>
      <c r="AKC829" s="171"/>
      <c r="AKD829" s="171"/>
      <c r="AKE829" s="171"/>
      <c r="AKF829" s="171"/>
      <c r="AKG829" s="171"/>
      <c r="AKH829" s="171"/>
      <c r="AKI829" s="171"/>
      <c r="AKJ829" s="171"/>
      <c r="AKK829" s="171"/>
      <c r="AKL829" s="171"/>
      <c r="AKM829" s="171"/>
      <c r="AKN829" s="171"/>
      <c r="AKO829" s="171"/>
      <c r="AKP829" s="171"/>
      <c r="AKQ829" s="171"/>
      <c r="AKR829" s="171"/>
      <c r="AKS829" s="171"/>
      <c r="AKT829" s="171"/>
      <c r="AKU829" s="171"/>
      <c r="AKV829" s="171"/>
      <c r="AKW829" s="171"/>
      <c r="AKX829" s="171"/>
      <c r="AKY829" s="171"/>
      <c r="AKZ829" s="171"/>
      <c r="ALA829" s="171"/>
      <c r="ALB829" s="171"/>
      <c r="ALC829" s="171"/>
      <c r="ALD829" s="171"/>
      <c r="ALE829" s="171"/>
      <c r="ALF829" s="171"/>
      <c r="ALG829" s="171"/>
      <c r="ALH829" s="171"/>
      <c r="ALI829" s="171"/>
      <c r="ALJ829" s="171"/>
      <c r="ALK829" s="171"/>
      <c r="ALL829" s="171"/>
      <c r="ALM829" s="171"/>
      <c r="ALN829" s="171"/>
      <c r="ALO829" s="171"/>
      <c r="ALP829" s="171"/>
      <c r="ALQ829" s="171"/>
      <c r="ALR829" s="171"/>
      <c r="ALS829" s="171"/>
      <c r="ALT829" s="171"/>
      <c r="ALU829" s="171"/>
      <c r="ALV829" s="171"/>
      <c r="ALW829" s="171"/>
      <c r="ALX829" s="171"/>
      <c r="ALY829" s="171"/>
      <c r="ALZ829" s="171"/>
      <c r="AMA829" s="171"/>
      <c r="AMB829" s="171"/>
      <c r="AMC829" s="171"/>
      <c r="AMD829" s="171"/>
      <c r="AME829" s="171"/>
      <c r="AMF829" s="171"/>
      <c r="AMG829" s="171"/>
      <c r="AMH829" s="171"/>
      <c r="AMI829" s="171"/>
      <c r="AMJ829" s="171"/>
      <c r="AMK829" s="171"/>
      <c r="AML829" s="171"/>
      <c r="AMM829" s="171"/>
      <c r="AMN829" s="171"/>
      <c r="AMO829" s="171"/>
      <c r="AMP829" s="171"/>
      <c r="AMQ829" s="171"/>
      <c r="AMR829" s="171"/>
      <c r="AMS829" s="171"/>
      <c r="AMT829" s="171"/>
      <c r="AMU829" s="171"/>
      <c r="AMV829" s="171"/>
      <c r="AMW829" s="171"/>
      <c r="AMX829" s="171"/>
      <c r="AMY829" s="171"/>
      <c r="AMZ829" s="171"/>
      <c r="ANA829" s="171"/>
      <c r="ANB829" s="171"/>
      <c r="ANC829" s="171"/>
      <c r="AND829" s="171"/>
      <c r="ANE829" s="171"/>
      <c r="ANF829" s="171"/>
      <c r="ANG829" s="171"/>
      <c r="ANH829" s="171"/>
      <c r="ANI829" s="171"/>
      <c r="ANJ829" s="171"/>
      <c r="ANK829" s="171"/>
      <c r="ANL829" s="171"/>
      <c r="ANM829" s="171"/>
      <c r="ANN829" s="171"/>
      <c r="ANO829" s="171"/>
      <c r="ANP829" s="171"/>
      <c r="ANQ829" s="171"/>
      <c r="ANR829" s="171"/>
      <c r="ANS829" s="171"/>
      <c r="ANT829" s="171"/>
      <c r="ANU829" s="171"/>
      <c r="ANV829" s="171"/>
      <c r="ANW829" s="171"/>
      <c r="ANX829" s="171"/>
      <c r="ANY829" s="171"/>
      <c r="ANZ829" s="171"/>
      <c r="AOA829" s="171"/>
      <c r="AOB829" s="171"/>
      <c r="AOC829" s="171"/>
      <c r="AOD829" s="171"/>
      <c r="AOE829" s="171"/>
      <c r="AOF829" s="171"/>
      <c r="AOG829" s="171"/>
      <c r="AOH829" s="171"/>
      <c r="AOI829" s="171"/>
      <c r="AOJ829" s="171"/>
      <c r="AOK829" s="171"/>
      <c r="AOL829" s="171"/>
      <c r="AOM829" s="171"/>
      <c r="AON829" s="171"/>
      <c r="AOO829" s="171"/>
      <c r="AOP829" s="171"/>
      <c r="AOQ829" s="171"/>
      <c r="AOR829" s="171"/>
      <c r="AOS829" s="171"/>
      <c r="AOT829" s="171"/>
      <c r="AOU829" s="171"/>
      <c r="AOV829" s="171"/>
      <c r="AOW829" s="171"/>
      <c r="AOX829" s="171"/>
      <c r="AOY829" s="171"/>
      <c r="AOZ829" s="171"/>
      <c r="APA829" s="171"/>
      <c r="APB829" s="171"/>
      <c r="APC829" s="171"/>
      <c r="APD829" s="171"/>
      <c r="APE829" s="171"/>
      <c r="APF829" s="171"/>
      <c r="APG829" s="171"/>
      <c r="APH829" s="171"/>
      <c r="API829" s="171"/>
      <c r="APJ829" s="171"/>
      <c r="APK829" s="171"/>
      <c r="APL829" s="171"/>
      <c r="APM829" s="171"/>
      <c r="APN829" s="171"/>
      <c r="APO829" s="171"/>
      <c r="APP829" s="171"/>
      <c r="APQ829" s="171"/>
      <c r="APR829" s="171"/>
      <c r="APS829" s="171"/>
      <c r="APT829" s="171"/>
      <c r="APU829" s="171"/>
      <c r="APV829" s="171"/>
      <c r="APW829" s="171"/>
      <c r="APX829" s="171"/>
      <c r="APY829" s="171"/>
      <c r="APZ829" s="171"/>
      <c r="AQA829" s="171"/>
      <c r="AQB829" s="171"/>
      <c r="AQC829" s="171"/>
      <c r="AQD829" s="171"/>
      <c r="AQE829" s="171"/>
      <c r="AQF829" s="171"/>
      <c r="AQG829" s="171"/>
      <c r="AQH829" s="171"/>
      <c r="AQI829" s="171"/>
      <c r="AQJ829" s="171"/>
      <c r="AQK829" s="171"/>
      <c r="AQL829" s="171"/>
      <c r="AQM829" s="171"/>
      <c r="AQN829" s="171"/>
      <c r="AQO829" s="171"/>
      <c r="AQP829" s="171"/>
      <c r="AQQ829" s="171"/>
      <c r="AQR829" s="171"/>
      <c r="AQS829" s="171"/>
      <c r="AQT829" s="171"/>
      <c r="AQU829" s="171"/>
      <c r="AQV829" s="171"/>
      <c r="AQW829" s="171"/>
      <c r="AQX829" s="171"/>
      <c r="AQY829" s="171"/>
      <c r="AQZ829" s="171"/>
      <c r="ARA829" s="171"/>
      <c r="ARB829" s="171"/>
      <c r="ARC829" s="171"/>
      <c r="ARD829" s="171"/>
      <c r="ARE829" s="171"/>
      <c r="ARF829" s="171"/>
      <c r="ARG829" s="171"/>
      <c r="ARH829" s="171"/>
      <c r="ARI829" s="171"/>
      <c r="ARJ829" s="171"/>
      <c r="ARK829" s="171"/>
      <c r="ARL829" s="171"/>
      <c r="ARM829" s="171"/>
      <c r="ARN829" s="171"/>
      <c r="ARO829" s="171"/>
      <c r="ARP829" s="171"/>
      <c r="ARQ829" s="171"/>
      <c r="ARR829" s="171"/>
      <c r="ARS829" s="171"/>
      <c r="ART829" s="171"/>
      <c r="ARU829" s="171"/>
      <c r="ARV829" s="171"/>
      <c r="ARW829" s="171"/>
      <c r="ARX829" s="171"/>
      <c r="ARY829" s="171"/>
      <c r="ARZ829" s="171"/>
      <c r="ASA829" s="171"/>
      <c r="ASB829" s="171"/>
      <c r="ASC829" s="171"/>
      <c r="ASD829" s="171"/>
      <c r="ASE829" s="171"/>
      <c r="ASF829" s="171"/>
      <c r="ASG829" s="171"/>
      <c r="ASH829" s="171"/>
      <c r="ASI829" s="171"/>
      <c r="ASJ829" s="171"/>
      <c r="ASK829" s="171"/>
      <c r="ASL829" s="171"/>
      <c r="ASM829" s="171"/>
      <c r="ASN829" s="171"/>
      <c r="ASO829" s="171"/>
      <c r="ASP829" s="171"/>
      <c r="ASQ829" s="171"/>
      <c r="ASR829" s="171"/>
      <c r="ASS829" s="171"/>
      <c r="AST829" s="171"/>
      <c r="ASU829" s="171"/>
      <c r="ASV829" s="171"/>
      <c r="ASW829" s="171"/>
      <c r="ASX829" s="171"/>
      <c r="ASY829" s="171"/>
      <c r="ASZ829" s="171"/>
      <c r="ATA829" s="171"/>
      <c r="ATB829" s="171"/>
      <c r="ATC829" s="171"/>
      <c r="ATD829" s="171"/>
      <c r="ATE829" s="171"/>
      <c r="ATF829" s="171"/>
      <c r="ATG829" s="171"/>
      <c r="ATH829" s="171"/>
      <c r="ATI829" s="171"/>
      <c r="ATJ829" s="171"/>
      <c r="ATK829" s="171"/>
      <c r="ATL829" s="171"/>
      <c r="ATM829" s="171"/>
      <c r="ATN829" s="171"/>
      <c r="ATO829" s="171"/>
      <c r="ATP829" s="171"/>
      <c r="ATQ829" s="171"/>
      <c r="ATR829" s="171"/>
      <c r="ATS829" s="171"/>
      <c r="ATT829" s="171"/>
      <c r="ATU829" s="171"/>
      <c r="ATV829" s="171"/>
      <c r="ATW829" s="171"/>
      <c r="ATX829" s="171"/>
      <c r="ATY829" s="171"/>
      <c r="ATZ829" s="171"/>
      <c r="AUA829" s="171"/>
      <c r="AUB829" s="171"/>
      <c r="AUC829" s="171"/>
      <c r="AUD829" s="171"/>
      <c r="AUE829" s="171"/>
      <c r="AUF829" s="171"/>
      <c r="AUG829" s="171"/>
      <c r="AUH829" s="171"/>
      <c r="AUI829" s="171"/>
      <c r="AUJ829" s="171"/>
      <c r="AUK829" s="171"/>
      <c r="AUL829" s="171"/>
      <c r="AUM829" s="171"/>
      <c r="AUN829" s="171"/>
      <c r="AUO829" s="171"/>
      <c r="AUP829" s="171"/>
      <c r="AUQ829" s="171"/>
      <c r="AUR829" s="171"/>
      <c r="AUS829" s="171"/>
      <c r="AUT829" s="171"/>
      <c r="AUU829" s="171"/>
      <c r="AUV829" s="171"/>
      <c r="AUW829" s="171"/>
      <c r="AUX829" s="171"/>
      <c r="AUY829" s="171"/>
      <c r="AUZ829" s="171"/>
      <c r="AVA829" s="171"/>
      <c r="AVB829" s="171"/>
      <c r="AVC829" s="171"/>
      <c r="AVD829" s="171"/>
      <c r="AVE829" s="171"/>
      <c r="AVF829" s="171"/>
      <c r="AVG829" s="171"/>
      <c r="AVH829" s="171"/>
      <c r="AVI829" s="171"/>
      <c r="AVJ829" s="171"/>
      <c r="AVK829" s="171"/>
      <c r="AVL829" s="171"/>
      <c r="AVM829" s="171"/>
      <c r="AVN829" s="171"/>
      <c r="AVO829" s="171"/>
      <c r="AVP829" s="171"/>
      <c r="AVQ829" s="171"/>
      <c r="AVR829" s="171"/>
      <c r="AVS829" s="171"/>
      <c r="AVT829" s="171"/>
      <c r="AVU829" s="171"/>
      <c r="AVV829" s="171"/>
      <c r="AVW829" s="171"/>
      <c r="AVX829" s="171"/>
      <c r="AVY829" s="171"/>
      <c r="AVZ829" s="171"/>
      <c r="AWA829" s="171"/>
      <c r="AWB829" s="171"/>
      <c r="AWC829" s="171"/>
      <c r="AWD829" s="171"/>
      <c r="AWE829" s="171"/>
      <c r="AWF829" s="171"/>
      <c r="AWG829" s="171"/>
      <c r="AWH829" s="171"/>
      <c r="AWI829" s="171"/>
      <c r="AWJ829" s="171"/>
      <c r="AWK829" s="171"/>
      <c r="AWL829" s="171"/>
      <c r="AWM829" s="171"/>
      <c r="AWN829" s="171"/>
      <c r="AWO829" s="171"/>
      <c r="AWP829" s="171"/>
      <c r="AWQ829" s="171"/>
      <c r="AWR829" s="171"/>
      <c r="AWS829" s="171"/>
      <c r="AWT829" s="171"/>
      <c r="AWU829" s="171"/>
      <c r="AWV829" s="171"/>
      <c r="AWW829" s="171"/>
      <c r="AWX829" s="171"/>
      <c r="AWY829" s="171"/>
      <c r="AWZ829" s="171"/>
      <c r="AXA829" s="171"/>
      <c r="AXB829" s="171"/>
      <c r="AXC829" s="171"/>
      <c r="AXD829" s="171"/>
      <c r="AXE829" s="171"/>
      <c r="AXF829" s="171"/>
      <c r="AXG829" s="171"/>
      <c r="AXH829" s="171"/>
      <c r="AXI829" s="171"/>
      <c r="AXJ829" s="171"/>
      <c r="AXK829" s="171"/>
      <c r="AXL829" s="171"/>
      <c r="AXM829" s="171"/>
      <c r="AXN829" s="171"/>
      <c r="AXO829" s="171"/>
      <c r="AXP829" s="171"/>
      <c r="AXQ829" s="171"/>
      <c r="AXR829" s="171"/>
      <c r="AXS829" s="171"/>
      <c r="AXT829" s="171"/>
      <c r="AXU829" s="171"/>
      <c r="AXV829" s="171"/>
      <c r="AXW829" s="171"/>
      <c r="AXX829" s="171"/>
      <c r="AXY829" s="171"/>
      <c r="AXZ829" s="171"/>
      <c r="AYA829" s="171"/>
      <c r="AYB829" s="171"/>
      <c r="AYC829" s="171"/>
      <c r="AYD829" s="171"/>
      <c r="AYE829" s="171"/>
      <c r="AYF829" s="171"/>
      <c r="AYG829" s="171"/>
      <c r="AYH829" s="171"/>
      <c r="AYI829" s="171"/>
      <c r="AYJ829" s="171"/>
      <c r="AYK829" s="171"/>
      <c r="AYL829" s="171"/>
      <c r="AYM829" s="171"/>
      <c r="AYN829" s="171"/>
      <c r="AYO829" s="171"/>
      <c r="AYP829" s="171"/>
      <c r="AYQ829" s="171"/>
      <c r="AYR829" s="171"/>
      <c r="AYS829" s="171"/>
      <c r="AYT829" s="171"/>
      <c r="AYU829" s="171"/>
      <c r="AYV829" s="171"/>
      <c r="AYW829" s="171"/>
      <c r="AYX829" s="171"/>
      <c r="AYY829" s="171"/>
      <c r="AYZ829" s="171"/>
      <c r="AZA829" s="171"/>
      <c r="AZB829" s="171"/>
      <c r="AZC829" s="171"/>
      <c r="AZD829" s="171"/>
      <c r="AZE829" s="171"/>
      <c r="AZF829" s="171"/>
      <c r="AZG829" s="171"/>
      <c r="AZH829" s="171"/>
      <c r="AZI829" s="171"/>
      <c r="AZJ829" s="171"/>
      <c r="AZK829" s="171"/>
      <c r="AZL829" s="171"/>
      <c r="AZM829" s="171"/>
      <c r="AZN829" s="171"/>
      <c r="AZO829" s="171"/>
      <c r="AZP829" s="171"/>
      <c r="AZQ829" s="171"/>
      <c r="AZR829" s="171"/>
      <c r="AZS829" s="171"/>
      <c r="AZT829" s="171"/>
      <c r="AZU829" s="171"/>
      <c r="AZV829" s="171"/>
      <c r="AZW829" s="171"/>
      <c r="AZX829" s="171"/>
      <c r="AZY829" s="171"/>
      <c r="AZZ829" s="171"/>
      <c r="BAA829" s="171"/>
      <c r="BAB829" s="171"/>
      <c r="BAC829" s="171"/>
      <c r="BAD829" s="171"/>
      <c r="BAE829" s="171"/>
      <c r="BAF829" s="171"/>
      <c r="BAG829" s="171"/>
      <c r="BAH829" s="171"/>
      <c r="BAI829" s="171"/>
      <c r="BAJ829" s="171"/>
      <c r="BAK829" s="171"/>
      <c r="BAL829" s="171"/>
      <c r="BAM829" s="171"/>
      <c r="BAN829" s="171"/>
      <c r="BAO829" s="171"/>
      <c r="BAP829" s="171"/>
      <c r="BAQ829" s="171"/>
      <c r="BAR829" s="171"/>
      <c r="BAS829" s="171"/>
      <c r="BAT829" s="171"/>
      <c r="BAU829" s="171"/>
      <c r="BAV829" s="171"/>
      <c r="BAW829" s="171"/>
      <c r="BAX829" s="171"/>
      <c r="BAY829" s="171"/>
      <c r="BAZ829" s="171"/>
      <c r="BBA829" s="171"/>
      <c r="BBB829" s="171"/>
      <c r="BBC829" s="171"/>
      <c r="BBD829" s="171"/>
      <c r="BBE829" s="171"/>
      <c r="BBF829" s="171"/>
      <c r="BBG829" s="171"/>
      <c r="BBH829" s="171"/>
      <c r="BBI829" s="171"/>
      <c r="BBJ829" s="171"/>
      <c r="BBK829" s="171"/>
      <c r="BBL829" s="171"/>
      <c r="BBM829" s="171"/>
      <c r="BBN829" s="171"/>
      <c r="BBO829" s="171"/>
      <c r="BBP829" s="171"/>
      <c r="BBQ829" s="171"/>
      <c r="BBR829" s="171"/>
      <c r="BBS829" s="171"/>
      <c r="BBT829" s="171"/>
      <c r="BBU829" s="171"/>
      <c r="BBV829" s="171"/>
      <c r="BBW829" s="171"/>
      <c r="BBX829" s="171"/>
      <c r="BBY829" s="171"/>
      <c r="BBZ829" s="171"/>
      <c r="BCA829" s="171"/>
      <c r="BCB829" s="171"/>
      <c r="BCC829" s="171"/>
      <c r="BCD829" s="171"/>
      <c r="BCE829" s="171"/>
      <c r="BCF829" s="171"/>
      <c r="BCG829" s="171"/>
      <c r="BCH829" s="171"/>
      <c r="BCI829" s="171"/>
      <c r="BCJ829" s="171"/>
      <c r="BCK829" s="171"/>
      <c r="BCL829" s="171"/>
      <c r="BCM829" s="171"/>
      <c r="BCN829" s="171"/>
      <c r="BCO829" s="171"/>
      <c r="BCP829" s="171"/>
      <c r="BCQ829" s="171"/>
      <c r="BCR829" s="171"/>
      <c r="BCS829" s="171"/>
      <c r="BCT829" s="171"/>
      <c r="BCU829" s="171"/>
      <c r="BCV829" s="171"/>
      <c r="BCW829" s="171"/>
      <c r="BCX829" s="171"/>
      <c r="BCY829" s="171"/>
      <c r="BCZ829" s="171"/>
      <c r="BDA829" s="171"/>
      <c r="BDB829" s="171"/>
      <c r="BDC829" s="171"/>
      <c r="BDD829" s="171"/>
      <c r="BDE829" s="171"/>
      <c r="BDF829" s="171"/>
      <c r="BDG829" s="171"/>
      <c r="BDH829" s="171"/>
      <c r="BDI829" s="171"/>
      <c r="BDJ829" s="171"/>
      <c r="BDK829" s="171"/>
      <c r="BDL829" s="171"/>
      <c r="BDM829" s="171"/>
      <c r="BDN829" s="171"/>
      <c r="BDO829" s="171"/>
      <c r="BDP829" s="171"/>
      <c r="BDQ829" s="171"/>
      <c r="BDR829" s="171"/>
      <c r="BDS829" s="171"/>
      <c r="BDT829" s="171"/>
      <c r="BDU829" s="171"/>
      <c r="BDV829" s="171"/>
      <c r="BDW829" s="171"/>
      <c r="BDX829" s="171"/>
      <c r="BDY829" s="171"/>
      <c r="BDZ829" s="171"/>
      <c r="BEA829" s="171"/>
      <c r="BEB829" s="171"/>
      <c r="BEC829" s="171"/>
      <c r="BED829" s="171"/>
      <c r="BEE829" s="171"/>
      <c r="BEF829" s="171"/>
      <c r="BEG829" s="171"/>
      <c r="BEH829" s="171"/>
      <c r="BEI829" s="171"/>
      <c r="BEJ829" s="171"/>
      <c r="BEK829" s="171"/>
      <c r="BEL829" s="171"/>
      <c r="BEM829" s="171"/>
      <c r="BEN829" s="171"/>
      <c r="BEO829" s="171"/>
      <c r="BEP829" s="171"/>
      <c r="BEQ829" s="171"/>
      <c r="BER829" s="171"/>
      <c r="BES829" s="171"/>
      <c r="BET829" s="171"/>
      <c r="BEU829" s="171"/>
      <c r="BEV829" s="171"/>
      <c r="BEW829" s="171"/>
      <c r="BEX829" s="171"/>
      <c r="BEY829" s="171"/>
      <c r="BEZ829" s="171"/>
      <c r="BFA829" s="171"/>
      <c r="BFB829" s="171"/>
      <c r="BFC829" s="171"/>
      <c r="BFD829" s="171"/>
      <c r="BFE829" s="171"/>
      <c r="BFF829" s="171"/>
      <c r="BFG829" s="171"/>
      <c r="BFH829" s="171"/>
      <c r="BFI829" s="171"/>
      <c r="BFJ829" s="171"/>
      <c r="BFK829" s="171"/>
      <c r="BFL829" s="171"/>
      <c r="BFM829" s="171"/>
      <c r="BFN829" s="171"/>
      <c r="BFO829" s="171"/>
      <c r="BFP829" s="171"/>
      <c r="BFQ829" s="171"/>
      <c r="BFR829" s="171"/>
      <c r="BFS829" s="171"/>
      <c r="BFT829" s="171"/>
      <c r="BFU829" s="171"/>
      <c r="BFV829" s="171"/>
      <c r="BFW829" s="171"/>
      <c r="BFX829" s="171"/>
      <c r="BFY829" s="171"/>
      <c r="BFZ829" s="171"/>
      <c r="BGA829" s="171"/>
      <c r="BGB829" s="171"/>
      <c r="BGC829" s="171"/>
      <c r="BGD829" s="171"/>
      <c r="BGE829" s="171"/>
      <c r="BGF829" s="171"/>
      <c r="BGG829" s="171"/>
      <c r="BGH829" s="171"/>
      <c r="BGI829" s="171"/>
      <c r="BGJ829" s="171"/>
      <c r="BGK829" s="171"/>
      <c r="BGL829" s="171"/>
      <c r="BGM829" s="171"/>
      <c r="BGN829" s="171"/>
      <c r="BGO829" s="171"/>
      <c r="BGP829" s="171"/>
      <c r="BGQ829" s="171"/>
      <c r="BGR829" s="171"/>
      <c r="BGS829" s="171"/>
      <c r="BGT829" s="171"/>
      <c r="BGU829" s="171"/>
      <c r="BGV829" s="171"/>
      <c r="BGW829" s="171"/>
      <c r="BGX829" s="171"/>
      <c r="BGY829" s="171"/>
      <c r="BGZ829" s="171"/>
      <c r="BHA829" s="171"/>
      <c r="BHB829" s="171"/>
      <c r="BHC829" s="171"/>
      <c r="BHD829" s="171"/>
      <c r="BHE829" s="171"/>
    </row>
    <row r="830" spans="1:1565" s="67" customFormat="1">
      <c r="B830" s="161" t="s">
        <v>1554</v>
      </c>
      <c r="C830" s="162" t="s">
        <v>1555</v>
      </c>
      <c r="D830" s="163">
        <v>500</v>
      </c>
      <c r="E830" s="164">
        <v>1.2</v>
      </c>
      <c r="F830" s="164">
        <v>0.97499999999999998</v>
      </c>
      <c r="G830" s="164">
        <v>0.88750000000000007</v>
      </c>
      <c r="H830" s="27"/>
      <c r="I830" s="165">
        <f t="shared" si="26"/>
        <v>0</v>
      </c>
      <c r="J830" s="190">
        <f t="shared" si="27"/>
        <v>0</v>
      </c>
      <c r="K830" s="172"/>
      <c r="L830" s="172"/>
      <c r="M830" s="172"/>
      <c r="N830" s="172"/>
      <c r="O830" s="172"/>
      <c r="P830" s="172"/>
      <c r="Q830" s="172"/>
      <c r="R830" s="172"/>
      <c r="S830" s="172"/>
      <c r="T830" s="172"/>
      <c r="U830" s="172"/>
      <c r="V830" s="172"/>
      <c r="W830" s="172"/>
      <c r="X830" s="172"/>
      <c r="Y830" s="172"/>
      <c r="Z830" s="172"/>
      <c r="AA830" s="172"/>
      <c r="AB830" s="172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172"/>
      <c r="AO830" s="172"/>
      <c r="AP830" s="172"/>
      <c r="AQ830" s="172"/>
      <c r="AR830" s="172"/>
      <c r="AS830" s="172"/>
      <c r="AT830" s="171"/>
      <c r="AU830" s="171"/>
      <c r="AV830" s="171"/>
      <c r="AW830" s="171"/>
      <c r="AX830" s="171"/>
      <c r="AY830" s="171"/>
      <c r="AZ830" s="171"/>
      <c r="BA830" s="171"/>
      <c r="BB830" s="171"/>
      <c r="BC830" s="171"/>
      <c r="BD830" s="171"/>
      <c r="BE830" s="171"/>
      <c r="BF830" s="171"/>
      <c r="BG830" s="171"/>
      <c r="BH830" s="171"/>
      <c r="BI830" s="171"/>
      <c r="BJ830" s="171"/>
      <c r="BK830" s="171"/>
      <c r="BL830" s="171"/>
      <c r="BM830" s="171"/>
      <c r="BN830" s="171"/>
      <c r="BO830" s="171"/>
      <c r="BP830" s="171"/>
      <c r="BQ830" s="171"/>
      <c r="BR830" s="171"/>
      <c r="BS830" s="171"/>
      <c r="BT830" s="171"/>
      <c r="BU830" s="171"/>
      <c r="BV830" s="171"/>
      <c r="BW830" s="171"/>
      <c r="BX830" s="171"/>
      <c r="BY830" s="171"/>
      <c r="BZ830" s="171"/>
      <c r="CA830" s="171"/>
      <c r="CB830" s="171"/>
      <c r="CC830" s="171"/>
      <c r="CD830" s="171"/>
      <c r="CE830" s="171"/>
      <c r="CF830" s="171"/>
      <c r="CG830" s="171"/>
      <c r="CH830" s="171"/>
      <c r="CI830" s="171"/>
      <c r="CJ830" s="171"/>
      <c r="CK830" s="171"/>
      <c r="CL830" s="171"/>
      <c r="CM830" s="171"/>
      <c r="CN830" s="171"/>
      <c r="CO830" s="171"/>
      <c r="CP830" s="171"/>
      <c r="CQ830" s="171"/>
      <c r="CR830" s="171"/>
      <c r="CS830" s="171"/>
      <c r="CT830" s="171"/>
      <c r="CU830" s="171"/>
      <c r="CV830" s="171"/>
      <c r="CW830" s="171"/>
      <c r="CX830" s="171"/>
      <c r="CY830" s="171"/>
      <c r="CZ830" s="171"/>
      <c r="DA830" s="171"/>
      <c r="DB830" s="171"/>
      <c r="DC830" s="171"/>
      <c r="DD830" s="171"/>
      <c r="DE830" s="171"/>
      <c r="DF830" s="171"/>
      <c r="DG830" s="171"/>
      <c r="DH830" s="171"/>
      <c r="DI830" s="171"/>
      <c r="DJ830" s="171"/>
      <c r="DK830" s="171"/>
      <c r="DL830" s="171"/>
      <c r="DM830" s="171"/>
      <c r="DN830" s="171"/>
      <c r="DO830" s="171"/>
      <c r="DP830" s="171"/>
      <c r="DQ830" s="171"/>
      <c r="DR830" s="171"/>
      <c r="DS830" s="171"/>
      <c r="DT830" s="171"/>
      <c r="DU830" s="171"/>
      <c r="DV830" s="171"/>
      <c r="DW830" s="171"/>
      <c r="DX830" s="171"/>
      <c r="DY830" s="171"/>
      <c r="DZ830" s="171"/>
      <c r="EA830" s="171"/>
      <c r="EB830" s="171"/>
      <c r="EC830" s="171"/>
      <c r="ED830" s="171"/>
      <c r="EE830" s="171"/>
      <c r="EF830" s="171"/>
      <c r="EG830" s="171"/>
      <c r="EH830" s="171"/>
      <c r="EI830" s="171"/>
      <c r="EJ830" s="171"/>
      <c r="EK830" s="171"/>
      <c r="EL830" s="171"/>
      <c r="EM830" s="171"/>
      <c r="EN830" s="171"/>
      <c r="EO830" s="171"/>
      <c r="EP830" s="171"/>
      <c r="EQ830" s="171"/>
      <c r="ER830" s="171"/>
      <c r="ES830" s="171"/>
      <c r="ET830" s="171"/>
      <c r="EU830" s="171"/>
      <c r="EV830" s="171"/>
      <c r="EW830" s="171"/>
      <c r="EX830" s="171"/>
      <c r="EY830" s="171"/>
      <c r="EZ830" s="171"/>
      <c r="FA830" s="171"/>
      <c r="FB830" s="171"/>
      <c r="FC830" s="171"/>
      <c r="FD830" s="171"/>
      <c r="FE830" s="171"/>
      <c r="FF830" s="171"/>
      <c r="FG830" s="171"/>
      <c r="FH830" s="171"/>
      <c r="FI830" s="171"/>
      <c r="FJ830" s="171"/>
      <c r="FK830" s="171"/>
      <c r="FL830" s="171"/>
      <c r="FM830" s="171"/>
      <c r="FN830" s="171"/>
      <c r="FO830" s="171"/>
      <c r="FP830" s="171"/>
      <c r="FQ830" s="171"/>
      <c r="FR830" s="171"/>
      <c r="FS830" s="171"/>
      <c r="FT830" s="171"/>
      <c r="FU830" s="171"/>
      <c r="FV830" s="171"/>
      <c r="FW830" s="171"/>
      <c r="FX830" s="171"/>
      <c r="FY830" s="171"/>
      <c r="FZ830" s="171"/>
      <c r="GA830" s="171"/>
      <c r="GB830" s="171"/>
      <c r="GC830" s="171"/>
      <c r="GD830" s="171"/>
      <c r="GE830" s="171"/>
      <c r="GF830" s="171"/>
      <c r="GG830" s="171"/>
      <c r="GH830" s="171"/>
      <c r="GI830" s="171"/>
      <c r="GJ830" s="171"/>
      <c r="GK830" s="171"/>
      <c r="GL830" s="171"/>
      <c r="GM830" s="171"/>
      <c r="GN830" s="171"/>
      <c r="GO830" s="171"/>
      <c r="GP830" s="171"/>
      <c r="GQ830" s="171"/>
      <c r="GR830" s="171"/>
      <c r="GS830" s="171"/>
      <c r="GT830" s="171"/>
      <c r="GU830" s="171"/>
      <c r="GV830" s="171"/>
      <c r="GW830" s="171"/>
      <c r="GX830" s="171"/>
      <c r="GY830" s="171"/>
      <c r="GZ830" s="171"/>
      <c r="HA830" s="171"/>
      <c r="HB830" s="171"/>
      <c r="HC830" s="171"/>
      <c r="HD830" s="171"/>
      <c r="HE830" s="171"/>
      <c r="HF830" s="171"/>
      <c r="HG830" s="171"/>
      <c r="HH830" s="171"/>
      <c r="HI830" s="171"/>
      <c r="HJ830" s="171"/>
      <c r="HK830" s="171"/>
      <c r="HL830" s="171"/>
      <c r="HM830" s="171"/>
      <c r="HN830" s="171"/>
      <c r="HO830" s="171"/>
      <c r="HP830" s="171"/>
      <c r="HQ830" s="171"/>
      <c r="HR830" s="171"/>
      <c r="HS830" s="171"/>
      <c r="HT830" s="171"/>
      <c r="HU830" s="171"/>
      <c r="HV830" s="171"/>
      <c r="HW830" s="171"/>
      <c r="HX830" s="171"/>
      <c r="HY830" s="171"/>
      <c r="HZ830" s="171"/>
      <c r="IA830" s="171"/>
      <c r="IB830" s="171"/>
      <c r="IC830" s="171"/>
      <c r="ID830" s="171"/>
      <c r="IE830" s="171"/>
      <c r="IF830" s="171"/>
      <c r="IG830" s="171"/>
      <c r="IH830" s="171"/>
      <c r="II830" s="171"/>
      <c r="IJ830" s="171"/>
      <c r="IK830" s="171"/>
      <c r="IL830" s="171"/>
      <c r="IM830" s="171"/>
      <c r="IN830" s="171"/>
      <c r="IO830" s="171"/>
      <c r="IP830" s="171"/>
      <c r="IQ830" s="171"/>
      <c r="IR830" s="171"/>
      <c r="IS830" s="171"/>
      <c r="IT830" s="171"/>
      <c r="IU830" s="171"/>
      <c r="IV830" s="171"/>
      <c r="IW830" s="171"/>
      <c r="IX830" s="171"/>
      <c r="IY830" s="171"/>
      <c r="IZ830" s="171"/>
      <c r="JA830" s="171"/>
      <c r="JB830" s="171"/>
      <c r="JC830" s="171"/>
      <c r="JD830" s="171"/>
      <c r="JE830" s="171"/>
      <c r="JF830" s="171"/>
      <c r="JG830" s="171"/>
      <c r="JH830" s="171"/>
      <c r="JI830" s="171"/>
      <c r="JJ830" s="171"/>
      <c r="JK830" s="171"/>
      <c r="JL830" s="171"/>
      <c r="JM830" s="171"/>
      <c r="JN830" s="171"/>
      <c r="JO830" s="171"/>
      <c r="JP830" s="171"/>
      <c r="JQ830" s="171"/>
      <c r="JR830" s="171"/>
      <c r="JS830" s="171"/>
      <c r="JT830" s="171"/>
      <c r="JU830" s="171"/>
      <c r="JV830" s="171"/>
      <c r="JW830" s="171"/>
      <c r="JX830" s="171"/>
      <c r="JY830" s="171"/>
      <c r="JZ830" s="171"/>
      <c r="KA830" s="171"/>
      <c r="KB830" s="171"/>
      <c r="KC830" s="171"/>
      <c r="KD830" s="171"/>
      <c r="KE830" s="171"/>
      <c r="KF830" s="171"/>
      <c r="KG830" s="171"/>
      <c r="KH830" s="171"/>
      <c r="KI830" s="171"/>
      <c r="KJ830" s="171"/>
      <c r="KK830" s="171"/>
      <c r="KL830" s="171"/>
      <c r="KM830" s="171"/>
      <c r="KN830" s="171"/>
      <c r="KO830" s="171"/>
      <c r="KP830" s="171"/>
      <c r="KQ830" s="171"/>
      <c r="KR830" s="171"/>
      <c r="KS830" s="171"/>
      <c r="KT830" s="171"/>
      <c r="KU830" s="171"/>
      <c r="KV830" s="171"/>
      <c r="KW830" s="171"/>
      <c r="KX830" s="171"/>
      <c r="KY830" s="171"/>
      <c r="KZ830" s="171"/>
      <c r="LA830" s="171"/>
      <c r="LB830" s="171"/>
      <c r="LC830" s="171"/>
      <c r="LD830" s="171"/>
      <c r="LE830" s="171"/>
      <c r="LF830" s="171"/>
      <c r="LG830" s="171"/>
      <c r="LH830" s="171"/>
      <c r="LI830" s="171"/>
      <c r="LJ830" s="171"/>
      <c r="LK830" s="171"/>
      <c r="LL830" s="171"/>
      <c r="LM830" s="171"/>
      <c r="LN830" s="171"/>
      <c r="LO830" s="171"/>
      <c r="LP830" s="171"/>
      <c r="LQ830" s="171"/>
      <c r="LR830" s="171"/>
      <c r="LS830" s="171"/>
      <c r="LT830" s="171"/>
      <c r="LU830" s="171"/>
      <c r="LV830" s="171"/>
      <c r="LW830" s="171"/>
      <c r="LX830" s="171"/>
      <c r="LY830" s="171"/>
      <c r="LZ830" s="171"/>
      <c r="MA830" s="171"/>
      <c r="MB830" s="171"/>
      <c r="MC830" s="171"/>
      <c r="MD830" s="171"/>
      <c r="ME830" s="171"/>
      <c r="MF830" s="171"/>
      <c r="MG830" s="171"/>
      <c r="MH830" s="171"/>
      <c r="MI830" s="171"/>
      <c r="MJ830" s="171"/>
      <c r="MK830" s="171"/>
      <c r="ML830" s="171"/>
      <c r="MM830" s="171"/>
      <c r="MN830" s="171"/>
      <c r="MO830" s="171"/>
      <c r="MP830" s="171"/>
      <c r="MQ830" s="171"/>
      <c r="MR830" s="171"/>
      <c r="MS830" s="171"/>
      <c r="MT830" s="171"/>
      <c r="MU830" s="171"/>
      <c r="MV830" s="171"/>
      <c r="MW830" s="171"/>
      <c r="MX830" s="171"/>
      <c r="MY830" s="171"/>
      <c r="MZ830" s="171"/>
      <c r="NA830" s="171"/>
      <c r="NB830" s="171"/>
      <c r="NC830" s="171"/>
      <c r="ND830" s="171"/>
      <c r="NE830" s="171"/>
      <c r="NF830" s="171"/>
      <c r="NG830" s="171"/>
      <c r="NH830" s="171"/>
      <c r="NI830" s="171"/>
      <c r="NJ830" s="171"/>
      <c r="NK830" s="171"/>
      <c r="NL830" s="171"/>
      <c r="NM830" s="171"/>
      <c r="NN830" s="171"/>
      <c r="NO830" s="171"/>
      <c r="NP830" s="171"/>
      <c r="NQ830" s="171"/>
      <c r="NR830" s="171"/>
      <c r="NS830" s="171"/>
      <c r="NT830" s="171"/>
      <c r="NU830" s="171"/>
      <c r="NV830" s="171"/>
      <c r="NW830" s="171"/>
      <c r="NX830" s="171"/>
      <c r="NY830" s="171"/>
      <c r="NZ830" s="171"/>
      <c r="OA830" s="171"/>
      <c r="OB830" s="171"/>
      <c r="OC830" s="171"/>
      <c r="OD830" s="171"/>
      <c r="OE830" s="171"/>
      <c r="OF830" s="171"/>
      <c r="OG830" s="171"/>
      <c r="OH830" s="171"/>
      <c r="OI830" s="171"/>
      <c r="OJ830" s="171"/>
      <c r="OK830" s="171"/>
      <c r="OL830" s="171"/>
      <c r="OM830" s="171"/>
      <c r="ON830" s="171"/>
      <c r="OO830" s="171"/>
      <c r="OP830" s="171"/>
      <c r="OQ830" s="171"/>
      <c r="OR830" s="171"/>
      <c r="OS830" s="171"/>
      <c r="OT830" s="171"/>
      <c r="OU830" s="171"/>
      <c r="OV830" s="171"/>
      <c r="OW830" s="171"/>
      <c r="OX830" s="171"/>
      <c r="OY830" s="171"/>
      <c r="OZ830" s="171"/>
      <c r="PA830" s="171"/>
      <c r="PB830" s="171"/>
      <c r="PC830" s="171"/>
      <c r="PD830" s="171"/>
      <c r="PE830" s="171"/>
      <c r="PF830" s="171"/>
      <c r="PG830" s="171"/>
      <c r="PH830" s="171"/>
      <c r="PI830" s="171"/>
      <c r="PJ830" s="171"/>
      <c r="PK830" s="171"/>
      <c r="PL830" s="171"/>
      <c r="PM830" s="171"/>
      <c r="PN830" s="171"/>
      <c r="PO830" s="171"/>
      <c r="PP830" s="171"/>
      <c r="PQ830" s="171"/>
      <c r="PR830" s="171"/>
      <c r="PS830" s="171"/>
      <c r="PT830" s="171"/>
      <c r="PU830" s="171"/>
      <c r="PV830" s="171"/>
      <c r="PW830" s="171"/>
      <c r="PX830" s="171"/>
      <c r="PY830" s="171"/>
      <c r="PZ830" s="171"/>
      <c r="QA830" s="171"/>
      <c r="QB830" s="171"/>
      <c r="QC830" s="171"/>
      <c r="QD830" s="171"/>
      <c r="QE830" s="171"/>
      <c r="QF830" s="171"/>
      <c r="QG830" s="171"/>
      <c r="QH830" s="171"/>
      <c r="QI830" s="171"/>
      <c r="QJ830" s="171"/>
      <c r="QK830" s="171"/>
      <c r="QL830" s="171"/>
      <c r="QM830" s="171"/>
      <c r="QN830" s="171"/>
      <c r="QO830" s="171"/>
      <c r="QP830" s="171"/>
      <c r="QQ830" s="171"/>
      <c r="QR830" s="171"/>
      <c r="QS830" s="171"/>
      <c r="QT830" s="171"/>
      <c r="QU830" s="171"/>
      <c r="QV830" s="171"/>
      <c r="QW830" s="171"/>
      <c r="QX830" s="171"/>
      <c r="QY830" s="171"/>
      <c r="QZ830" s="171"/>
      <c r="RA830" s="171"/>
      <c r="RB830" s="171"/>
      <c r="RC830" s="171"/>
      <c r="RD830" s="171"/>
      <c r="RE830" s="171"/>
      <c r="RF830" s="171"/>
      <c r="RG830" s="171"/>
      <c r="RH830" s="171"/>
      <c r="RI830" s="171"/>
      <c r="RJ830" s="171"/>
      <c r="RK830" s="171"/>
      <c r="RL830" s="171"/>
      <c r="RM830" s="171"/>
      <c r="RN830" s="171"/>
      <c r="RO830" s="171"/>
      <c r="RP830" s="171"/>
      <c r="RQ830" s="171"/>
      <c r="RR830" s="171"/>
      <c r="RS830" s="171"/>
      <c r="RT830" s="171"/>
      <c r="RU830" s="171"/>
      <c r="RV830" s="171"/>
      <c r="RW830" s="171"/>
      <c r="RX830" s="171"/>
      <c r="RY830" s="171"/>
      <c r="RZ830" s="171"/>
      <c r="SA830" s="171"/>
      <c r="SB830" s="171"/>
      <c r="SC830" s="171"/>
      <c r="SD830" s="171"/>
      <c r="SE830" s="171"/>
      <c r="SF830" s="171"/>
      <c r="SG830" s="171"/>
      <c r="SH830" s="171"/>
      <c r="SI830" s="171"/>
      <c r="SJ830" s="171"/>
      <c r="SK830" s="171"/>
      <c r="SL830" s="171"/>
      <c r="SM830" s="171"/>
      <c r="SN830" s="171"/>
      <c r="SO830" s="171"/>
      <c r="SP830" s="171"/>
      <c r="SQ830" s="171"/>
      <c r="SR830" s="171"/>
      <c r="SS830" s="171"/>
      <c r="ST830" s="171"/>
      <c r="SU830" s="171"/>
      <c r="SV830" s="171"/>
      <c r="SW830" s="171"/>
      <c r="SX830" s="171"/>
      <c r="SY830" s="171"/>
      <c r="SZ830" s="171"/>
      <c r="TA830" s="171"/>
      <c r="TB830" s="171"/>
      <c r="TC830" s="171"/>
      <c r="TD830" s="171"/>
      <c r="TE830" s="171"/>
      <c r="TF830" s="171"/>
      <c r="TG830" s="171"/>
      <c r="TH830" s="171"/>
      <c r="TI830" s="171"/>
      <c r="TJ830" s="171"/>
      <c r="TK830" s="171"/>
      <c r="TL830" s="171"/>
      <c r="TM830" s="171"/>
      <c r="TN830" s="171"/>
      <c r="TO830" s="171"/>
      <c r="TP830" s="171"/>
      <c r="TQ830" s="171"/>
      <c r="TR830" s="171"/>
      <c r="TS830" s="171"/>
      <c r="TT830" s="171"/>
      <c r="TU830" s="171"/>
      <c r="TV830" s="171"/>
      <c r="TW830" s="171"/>
      <c r="TX830" s="171"/>
      <c r="TY830" s="171"/>
      <c r="TZ830" s="171"/>
      <c r="UA830" s="171"/>
      <c r="UB830" s="171"/>
      <c r="UC830" s="171"/>
      <c r="UD830" s="171"/>
      <c r="UE830" s="171"/>
      <c r="UF830" s="171"/>
      <c r="UG830" s="171"/>
      <c r="UH830" s="171"/>
      <c r="UI830" s="171"/>
      <c r="UJ830" s="171"/>
      <c r="UK830" s="171"/>
      <c r="UL830" s="171"/>
      <c r="UM830" s="171"/>
      <c r="UN830" s="171"/>
      <c r="UO830" s="171"/>
      <c r="UP830" s="171"/>
      <c r="UQ830" s="171"/>
      <c r="UR830" s="171"/>
      <c r="US830" s="171"/>
      <c r="UT830" s="171"/>
      <c r="UU830" s="171"/>
      <c r="UV830" s="171"/>
      <c r="UW830" s="171"/>
      <c r="UX830" s="171"/>
      <c r="UY830" s="171"/>
      <c r="UZ830" s="171"/>
      <c r="VA830" s="171"/>
      <c r="VB830" s="171"/>
      <c r="VC830" s="171"/>
      <c r="VD830" s="171"/>
      <c r="VE830" s="171"/>
      <c r="VF830" s="171"/>
      <c r="VG830" s="171"/>
      <c r="VH830" s="171"/>
      <c r="VI830" s="171"/>
      <c r="VJ830" s="171"/>
      <c r="VK830" s="171"/>
      <c r="VL830" s="171"/>
      <c r="VM830" s="171"/>
      <c r="VN830" s="171"/>
      <c r="VO830" s="171"/>
      <c r="VP830" s="171"/>
      <c r="VQ830" s="171"/>
      <c r="VR830" s="171"/>
      <c r="VS830" s="171"/>
      <c r="VT830" s="171"/>
      <c r="VU830" s="171"/>
      <c r="VV830" s="171"/>
      <c r="VW830" s="171"/>
      <c r="VX830" s="171"/>
      <c r="VY830" s="171"/>
      <c r="VZ830" s="171"/>
      <c r="WA830" s="171"/>
      <c r="WB830" s="171"/>
      <c r="WC830" s="171"/>
      <c r="WD830" s="171"/>
      <c r="WE830" s="171"/>
      <c r="WF830" s="171"/>
      <c r="WG830" s="171"/>
      <c r="WH830" s="171"/>
      <c r="WI830" s="171"/>
      <c r="WJ830" s="171"/>
      <c r="WK830" s="171"/>
      <c r="WL830" s="171"/>
      <c r="WM830" s="171"/>
      <c r="WN830" s="171"/>
      <c r="WO830" s="171"/>
      <c r="WP830" s="171"/>
      <c r="WQ830" s="171"/>
      <c r="WR830" s="171"/>
      <c r="WS830" s="171"/>
      <c r="WT830" s="171"/>
      <c r="WU830" s="171"/>
      <c r="WV830" s="171"/>
      <c r="WW830" s="171"/>
      <c r="WX830" s="171"/>
      <c r="WY830" s="171"/>
      <c r="WZ830" s="171"/>
      <c r="XA830" s="171"/>
      <c r="XB830" s="171"/>
      <c r="XC830" s="171"/>
      <c r="XD830" s="171"/>
      <c r="XE830" s="171"/>
      <c r="XF830" s="171"/>
      <c r="XG830" s="171"/>
      <c r="XH830" s="171"/>
      <c r="XI830" s="171"/>
      <c r="XJ830" s="171"/>
      <c r="XK830" s="171"/>
      <c r="XL830" s="171"/>
      <c r="XM830" s="171"/>
      <c r="XN830" s="171"/>
      <c r="XO830" s="171"/>
      <c r="XP830" s="171"/>
      <c r="XQ830" s="171"/>
      <c r="XR830" s="171"/>
      <c r="XS830" s="171"/>
      <c r="XT830" s="171"/>
      <c r="XU830" s="171"/>
      <c r="XV830" s="171"/>
      <c r="XW830" s="171"/>
      <c r="XX830" s="171"/>
      <c r="XY830" s="171"/>
      <c r="XZ830" s="171"/>
      <c r="YA830" s="171"/>
      <c r="YB830" s="171"/>
      <c r="YC830" s="171"/>
      <c r="YD830" s="171"/>
      <c r="YE830" s="171"/>
      <c r="YF830" s="171"/>
      <c r="YG830" s="171"/>
      <c r="YH830" s="171"/>
      <c r="YI830" s="171"/>
      <c r="YJ830" s="171"/>
      <c r="YK830" s="171"/>
      <c r="YL830" s="171"/>
      <c r="YM830" s="171"/>
      <c r="YN830" s="171"/>
      <c r="YO830" s="171"/>
      <c r="YP830" s="171"/>
      <c r="YQ830" s="171"/>
      <c r="YR830" s="171"/>
      <c r="YS830" s="171"/>
      <c r="YT830" s="171"/>
      <c r="YU830" s="171"/>
      <c r="YV830" s="171"/>
      <c r="YW830" s="171"/>
      <c r="YX830" s="171"/>
      <c r="YY830" s="171"/>
      <c r="YZ830" s="171"/>
      <c r="ZA830" s="171"/>
      <c r="ZB830" s="171"/>
      <c r="ZC830" s="171"/>
      <c r="ZD830" s="171"/>
      <c r="ZE830" s="171"/>
      <c r="ZF830" s="171"/>
      <c r="ZG830" s="171"/>
      <c r="ZH830" s="171"/>
      <c r="ZI830" s="171"/>
      <c r="ZJ830" s="171"/>
      <c r="ZK830" s="171"/>
      <c r="ZL830" s="171"/>
      <c r="ZM830" s="171"/>
      <c r="ZN830" s="171"/>
      <c r="ZO830" s="171"/>
      <c r="ZP830" s="171"/>
      <c r="ZQ830" s="171"/>
      <c r="ZR830" s="171"/>
      <c r="ZS830" s="171"/>
      <c r="ZT830" s="171"/>
      <c r="ZU830" s="171"/>
      <c r="ZV830" s="171"/>
      <c r="ZW830" s="171"/>
      <c r="ZX830" s="171"/>
      <c r="ZY830" s="171"/>
      <c r="ZZ830" s="171"/>
      <c r="AAA830" s="171"/>
      <c r="AAB830" s="171"/>
      <c r="AAC830" s="171"/>
      <c r="AAD830" s="171"/>
      <c r="AAE830" s="171"/>
      <c r="AAF830" s="171"/>
      <c r="AAG830" s="171"/>
      <c r="AAH830" s="171"/>
      <c r="AAI830" s="171"/>
      <c r="AAJ830" s="171"/>
      <c r="AAK830" s="171"/>
      <c r="AAL830" s="171"/>
      <c r="AAM830" s="171"/>
      <c r="AAN830" s="171"/>
      <c r="AAO830" s="171"/>
      <c r="AAP830" s="171"/>
      <c r="AAQ830" s="171"/>
      <c r="AAR830" s="171"/>
      <c r="AAS830" s="171"/>
      <c r="AAT830" s="171"/>
      <c r="AAU830" s="171"/>
      <c r="AAV830" s="171"/>
      <c r="AAW830" s="171"/>
      <c r="AAX830" s="171"/>
      <c r="AAY830" s="171"/>
      <c r="AAZ830" s="171"/>
      <c r="ABA830" s="171"/>
      <c r="ABB830" s="171"/>
      <c r="ABC830" s="171"/>
      <c r="ABD830" s="171"/>
      <c r="ABE830" s="171"/>
      <c r="ABF830" s="171"/>
      <c r="ABG830" s="171"/>
      <c r="ABH830" s="171"/>
      <c r="ABI830" s="171"/>
      <c r="ABJ830" s="171"/>
      <c r="ABK830" s="171"/>
      <c r="ABL830" s="171"/>
      <c r="ABM830" s="171"/>
      <c r="ABN830" s="171"/>
      <c r="ABO830" s="171"/>
      <c r="ABP830" s="171"/>
      <c r="ABQ830" s="171"/>
      <c r="ABR830" s="171"/>
      <c r="ABS830" s="171"/>
      <c r="ABT830" s="171"/>
      <c r="ABU830" s="171"/>
      <c r="ABV830" s="171"/>
      <c r="ABW830" s="171"/>
      <c r="ABX830" s="171"/>
      <c r="ABY830" s="171"/>
      <c r="ABZ830" s="171"/>
      <c r="ACA830" s="171"/>
      <c r="ACB830" s="171"/>
      <c r="ACC830" s="171"/>
      <c r="ACD830" s="171"/>
      <c r="ACE830" s="171"/>
      <c r="ACF830" s="171"/>
      <c r="ACG830" s="171"/>
      <c r="ACH830" s="171"/>
      <c r="ACI830" s="171"/>
      <c r="ACJ830" s="171"/>
      <c r="ACK830" s="171"/>
      <c r="ACL830" s="171"/>
      <c r="ACM830" s="171"/>
      <c r="ACN830" s="171"/>
      <c r="ACO830" s="171"/>
      <c r="ACP830" s="171"/>
      <c r="ACQ830" s="171"/>
      <c r="ACR830" s="171"/>
      <c r="ACS830" s="171"/>
      <c r="ACT830" s="171"/>
      <c r="ACU830" s="171"/>
      <c r="ACV830" s="171"/>
      <c r="ACW830" s="171"/>
      <c r="ACX830" s="171"/>
      <c r="ACY830" s="171"/>
      <c r="ACZ830" s="171"/>
      <c r="ADA830" s="171"/>
      <c r="ADB830" s="171"/>
      <c r="ADC830" s="171"/>
      <c r="ADD830" s="171"/>
      <c r="ADE830" s="171"/>
      <c r="ADF830" s="171"/>
      <c r="ADG830" s="171"/>
      <c r="ADH830" s="171"/>
      <c r="ADI830" s="171"/>
      <c r="ADJ830" s="171"/>
      <c r="ADK830" s="171"/>
      <c r="ADL830" s="171"/>
      <c r="ADM830" s="171"/>
      <c r="ADN830" s="171"/>
      <c r="ADO830" s="171"/>
      <c r="ADP830" s="171"/>
      <c r="ADQ830" s="171"/>
      <c r="ADR830" s="171"/>
      <c r="ADS830" s="171"/>
      <c r="ADT830" s="171"/>
      <c r="ADU830" s="171"/>
      <c r="ADV830" s="171"/>
      <c r="ADW830" s="171"/>
      <c r="ADX830" s="171"/>
      <c r="ADY830" s="171"/>
      <c r="ADZ830" s="171"/>
      <c r="AEA830" s="171"/>
      <c r="AEB830" s="171"/>
      <c r="AEC830" s="171"/>
      <c r="AED830" s="171"/>
      <c r="AEE830" s="171"/>
      <c r="AEF830" s="171"/>
      <c r="AEG830" s="171"/>
      <c r="AEH830" s="171"/>
      <c r="AEI830" s="171"/>
      <c r="AEJ830" s="171"/>
      <c r="AEK830" s="171"/>
      <c r="AEL830" s="171"/>
      <c r="AEM830" s="171"/>
      <c r="AEN830" s="171"/>
      <c r="AEO830" s="171"/>
      <c r="AEP830" s="171"/>
      <c r="AEQ830" s="171"/>
      <c r="AER830" s="171"/>
      <c r="AES830" s="171"/>
      <c r="AET830" s="171"/>
      <c r="AEU830" s="171"/>
      <c r="AEV830" s="171"/>
      <c r="AEW830" s="171"/>
      <c r="AEX830" s="171"/>
      <c r="AEY830" s="171"/>
      <c r="AEZ830" s="171"/>
      <c r="AFA830" s="171"/>
      <c r="AFB830" s="171"/>
      <c r="AFC830" s="171"/>
      <c r="AFD830" s="171"/>
      <c r="AFE830" s="171"/>
      <c r="AFF830" s="171"/>
      <c r="AFG830" s="171"/>
      <c r="AFH830" s="171"/>
      <c r="AFI830" s="171"/>
      <c r="AFJ830" s="171"/>
      <c r="AFK830" s="171"/>
      <c r="AFL830" s="171"/>
      <c r="AFM830" s="171"/>
      <c r="AFN830" s="171"/>
      <c r="AFO830" s="171"/>
      <c r="AFP830" s="171"/>
      <c r="AFQ830" s="171"/>
      <c r="AFR830" s="171"/>
      <c r="AFS830" s="171"/>
      <c r="AFT830" s="171"/>
      <c r="AFU830" s="171"/>
      <c r="AFV830" s="171"/>
      <c r="AFW830" s="171"/>
      <c r="AFX830" s="171"/>
      <c r="AFY830" s="171"/>
      <c r="AFZ830" s="171"/>
      <c r="AGA830" s="171"/>
      <c r="AGB830" s="171"/>
      <c r="AGC830" s="171"/>
      <c r="AGD830" s="171"/>
      <c r="AGE830" s="171"/>
      <c r="AGF830" s="171"/>
      <c r="AGG830" s="171"/>
      <c r="AGH830" s="171"/>
      <c r="AGI830" s="171"/>
      <c r="AGJ830" s="171"/>
      <c r="AGK830" s="171"/>
      <c r="AGL830" s="171"/>
      <c r="AGM830" s="171"/>
      <c r="AGN830" s="171"/>
      <c r="AGO830" s="171"/>
      <c r="AGP830" s="171"/>
      <c r="AGQ830" s="171"/>
      <c r="AGR830" s="171"/>
      <c r="AGS830" s="171"/>
      <c r="AGT830" s="171"/>
      <c r="AGU830" s="171"/>
      <c r="AGV830" s="171"/>
      <c r="AGW830" s="171"/>
      <c r="AGX830" s="171"/>
      <c r="AGY830" s="171"/>
      <c r="AGZ830" s="171"/>
      <c r="AHA830" s="171"/>
      <c r="AHB830" s="171"/>
      <c r="AHC830" s="171"/>
      <c r="AHD830" s="171"/>
      <c r="AHE830" s="171"/>
      <c r="AHF830" s="171"/>
      <c r="AHG830" s="171"/>
      <c r="AHH830" s="171"/>
      <c r="AHI830" s="171"/>
      <c r="AHJ830" s="171"/>
      <c r="AHK830" s="171"/>
      <c r="AHL830" s="171"/>
      <c r="AHM830" s="171"/>
      <c r="AHN830" s="171"/>
      <c r="AHO830" s="171"/>
      <c r="AHP830" s="171"/>
      <c r="AHQ830" s="171"/>
      <c r="AHR830" s="171"/>
      <c r="AHS830" s="171"/>
      <c r="AHT830" s="171"/>
      <c r="AHU830" s="171"/>
      <c r="AHV830" s="171"/>
      <c r="AHW830" s="171"/>
      <c r="AHX830" s="171"/>
      <c r="AHY830" s="171"/>
      <c r="AHZ830" s="171"/>
      <c r="AIA830" s="171"/>
      <c r="AIB830" s="171"/>
      <c r="AIC830" s="171"/>
      <c r="AID830" s="171"/>
      <c r="AIE830" s="171"/>
      <c r="AIF830" s="171"/>
      <c r="AIG830" s="171"/>
      <c r="AIH830" s="171"/>
      <c r="AII830" s="171"/>
      <c r="AIJ830" s="171"/>
      <c r="AIK830" s="171"/>
      <c r="AIL830" s="171"/>
      <c r="AIM830" s="171"/>
      <c r="AIN830" s="171"/>
      <c r="AIO830" s="171"/>
      <c r="AIP830" s="171"/>
      <c r="AIQ830" s="171"/>
      <c r="AIR830" s="171"/>
      <c r="AIS830" s="171"/>
      <c r="AIT830" s="171"/>
      <c r="AIU830" s="171"/>
      <c r="AIV830" s="171"/>
      <c r="AIW830" s="171"/>
      <c r="AIX830" s="171"/>
      <c r="AIY830" s="171"/>
      <c r="AIZ830" s="171"/>
      <c r="AJA830" s="171"/>
      <c r="AJB830" s="171"/>
      <c r="AJC830" s="171"/>
      <c r="AJD830" s="171"/>
      <c r="AJE830" s="171"/>
      <c r="AJF830" s="171"/>
      <c r="AJG830" s="171"/>
      <c r="AJH830" s="171"/>
      <c r="AJI830" s="171"/>
      <c r="AJJ830" s="171"/>
      <c r="AJK830" s="171"/>
      <c r="AJL830" s="171"/>
      <c r="AJM830" s="171"/>
      <c r="AJN830" s="171"/>
      <c r="AJO830" s="171"/>
      <c r="AJP830" s="171"/>
      <c r="AJQ830" s="171"/>
      <c r="AJR830" s="171"/>
      <c r="AJS830" s="171"/>
      <c r="AJT830" s="171"/>
      <c r="AJU830" s="171"/>
      <c r="AJV830" s="171"/>
      <c r="AJW830" s="171"/>
      <c r="AJX830" s="171"/>
      <c r="AJY830" s="171"/>
      <c r="AJZ830" s="171"/>
      <c r="AKA830" s="171"/>
      <c r="AKB830" s="171"/>
      <c r="AKC830" s="171"/>
      <c r="AKD830" s="171"/>
      <c r="AKE830" s="171"/>
      <c r="AKF830" s="171"/>
      <c r="AKG830" s="171"/>
      <c r="AKH830" s="171"/>
      <c r="AKI830" s="171"/>
      <c r="AKJ830" s="171"/>
      <c r="AKK830" s="171"/>
      <c r="AKL830" s="171"/>
      <c r="AKM830" s="171"/>
      <c r="AKN830" s="171"/>
      <c r="AKO830" s="171"/>
      <c r="AKP830" s="171"/>
      <c r="AKQ830" s="171"/>
      <c r="AKR830" s="171"/>
      <c r="AKS830" s="171"/>
      <c r="AKT830" s="171"/>
      <c r="AKU830" s="171"/>
      <c r="AKV830" s="171"/>
      <c r="AKW830" s="171"/>
      <c r="AKX830" s="171"/>
      <c r="AKY830" s="171"/>
      <c r="AKZ830" s="171"/>
      <c r="ALA830" s="171"/>
      <c r="ALB830" s="171"/>
      <c r="ALC830" s="171"/>
      <c r="ALD830" s="171"/>
      <c r="ALE830" s="171"/>
      <c r="ALF830" s="171"/>
      <c r="ALG830" s="171"/>
      <c r="ALH830" s="171"/>
      <c r="ALI830" s="171"/>
      <c r="ALJ830" s="171"/>
      <c r="ALK830" s="171"/>
      <c r="ALL830" s="171"/>
      <c r="ALM830" s="171"/>
      <c r="ALN830" s="171"/>
      <c r="ALO830" s="171"/>
      <c r="ALP830" s="171"/>
      <c r="ALQ830" s="171"/>
      <c r="ALR830" s="171"/>
      <c r="ALS830" s="171"/>
      <c r="ALT830" s="171"/>
      <c r="ALU830" s="171"/>
      <c r="ALV830" s="171"/>
      <c r="ALW830" s="171"/>
      <c r="ALX830" s="171"/>
      <c r="ALY830" s="171"/>
      <c r="ALZ830" s="171"/>
      <c r="AMA830" s="171"/>
      <c r="AMB830" s="171"/>
      <c r="AMC830" s="171"/>
      <c r="AMD830" s="171"/>
      <c r="AME830" s="171"/>
      <c r="AMF830" s="171"/>
      <c r="AMG830" s="171"/>
      <c r="AMH830" s="171"/>
      <c r="AMI830" s="171"/>
      <c r="AMJ830" s="171"/>
      <c r="AMK830" s="171"/>
      <c r="AML830" s="171"/>
      <c r="AMM830" s="171"/>
      <c r="AMN830" s="171"/>
      <c r="AMO830" s="171"/>
      <c r="AMP830" s="171"/>
      <c r="AMQ830" s="171"/>
      <c r="AMR830" s="171"/>
      <c r="AMS830" s="171"/>
      <c r="AMT830" s="171"/>
      <c r="AMU830" s="171"/>
      <c r="AMV830" s="171"/>
      <c r="AMW830" s="171"/>
      <c r="AMX830" s="171"/>
      <c r="AMY830" s="171"/>
      <c r="AMZ830" s="171"/>
      <c r="ANA830" s="171"/>
      <c r="ANB830" s="171"/>
      <c r="ANC830" s="171"/>
      <c r="AND830" s="171"/>
      <c r="ANE830" s="171"/>
      <c r="ANF830" s="171"/>
      <c r="ANG830" s="171"/>
      <c r="ANH830" s="171"/>
      <c r="ANI830" s="171"/>
      <c r="ANJ830" s="171"/>
      <c r="ANK830" s="171"/>
      <c r="ANL830" s="171"/>
      <c r="ANM830" s="171"/>
      <c r="ANN830" s="171"/>
      <c r="ANO830" s="171"/>
      <c r="ANP830" s="171"/>
      <c r="ANQ830" s="171"/>
      <c r="ANR830" s="171"/>
      <c r="ANS830" s="171"/>
      <c r="ANT830" s="171"/>
      <c r="ANU830" s="171"/>
      <c r="ANV830" s="171"/>
      <c r="ANW830" s="171"/>
      <c r="ANX830" s="171"/>
      <c r="ANY830" s="171"/>
      <c r="ANZ830" s="171"/>
      <c r="AOA830" s="171"/>
      <c r="AOB830" s="171"/>
      <c r="AOC830" s="171"/>
      <c r="AOD830" s="171"/>
      <c r="AOE830" s="171"/>
      <c r="AOF830" s="171"/>
      <c r="AOG830" s="171"/>
      <c r="AOH830" s="171"/>
      <c r="AOI830" s="171"/>
      <c r="AOJ830" s="171"/>
      <c r="AOK830" s="171"/>
      <c r="AOL830" s="171"/>
      <c r="AOM830" s="171"/>
      <c r="AON830" s="171"/>
      <c r="AOO830" s="171"/>
      <c r="AOP830" s="171"/>
      <c r="AOQ830" s="171"/>
      <c r="AOR830" s="171"/>
      <c r="AOS830" s="171"/>
      <c r="AOT830" s="171"/>
      <c r="AOU830" s="171"/>
      <c r="AOV830" s="171"/>
      <c r="AOW830" s="171"/>
      <c r="AOX830" s="171"/>
      <c r="AOY830" s="171"/>
      <c r="AOZ830" s="171"/>
      <c r="APA830" s="171"/>
      <c r="APB830" s="171"/>
      <c r="APC830" s="171"/>
      <c r="APD830" s="171"/>
      <c r="APE830" s="171"/>
      <c r="APF830" s="171"/>
      <c r="APG830" s="171"/>
      <c r="APH830" s="171"/>
      <c r="API830" s="171"/>
      <c r="APJ830" s="171"/>
      <c r="APK830" s="171"/>
      <c r="APL830" s="171"/>
      <c r="APM830" s="171"/>
      <c r="APN830" s="171"/>
      <c r="APO830" s="171"/>
      <c r="APP830" s="171"/>
      <c r="APQ830" s="171"/>
      <c r="APR830" s="171"/>
      <c r="APS830" s="171"/>
      <c r="APT830" s="171"/>
      <c r="APU830" s="171"/>
      <c r="APV830" s="171"/>
      <c r="APW830" s="171"/>
      <c r="APX830" s="171"/>
      <c r="APY830" s="171"/>
      <c r="APZ830" s="171"/>
      <c r="AQA830" s="171"/>
      <c r="AQB830" s="171"/>
      <c r="AQC830" s="171"/>
      <c r="AQD830" s="171"/>
      <c r="AQE830" s="171"/>
      <c r="AQF830" s="171"/>
      <c r="AQG830" s="171"/>
      <c r="AQH830" s="171"/>
      <c r="AQI830" s="171"/>
      <c r="AQJ830" s="171"/>
      <c r="AQK830" s="171"/>
      <c r="AQL830" s="171"/>
      <c r="AQM830" s="171"/>
      <c r="AQN830" s="171"/>
      <c r="AQO830" s="171"/>
      <c r="AQP830" s="171"/>
      <c r="AQQ830" s="171"/>
      <c r="AQR830" s="171"/>
      <c r="AQS830" s="171"/>
      <c r="AQT830" s="171"/>
      <c r="AQU830" s="171"/>
      <c r="AQV830" s="171"/>
      <c r="AQW830" s="171"/>
      <c r="AQX830" s="171"/>
      <c r="AQY830" s="171"/>
      <c r="AQZ830" s="171"/>
      <c r="ARA830" s="171"/>
      <c r="ARB830" s="171"/>
      <c r="ARC830" s="171"/>
      <c r="ARD830" s="171"/>
      <c r="ARE830" s="171"/>
      <c r="ARF830" s="171"/>
      <c r="ARG830" s="171"/>
      <c r="ARH830" s="171"/>
      <c r="ARI830" s="171"/>
      <c r="ARJ830" s="171"/>
      <c r="ARK830" s="171"/>
      <c r="ARL830" s="171"/>
      <c r="ARM830" s="171"/>
      <c r="ARN830" s="171"/>
      <c r="ARO830" s="171"/>
      <c r="ARP830" s="171"/>
      <c r="ARQ830" s="171"/>
      <c r="ARR830" s="171"/>
      <c r="ARS830" s="171"/>
      <c r="ART830" s="171"/>
      <c r="ARU830" s="171"/>
      <c r="ARV830" s="171"/>
      <c r="ARW830" s="171"/>
      <c r="ARX830" s="171"/>
      <c r="ARY830" s="171"/>
      <c r="ARZ830" s="171"/>
      <c r="ASA830" s="171"/>
      <c r="ASB830" s="171"/>
      <c r="ASC830" s="171"/>
      <c r="ASD830" s="171"/>
      <c r="ASE830" s="171"/>
      <c r="ASF830" s="171"/>
      <c r="ASG830" s="171"/>
      <c r="ASH830" s="171"/>
      <c r="ASI830" s="171"/>
      <c r="ASJ830" s="171"/>
      <c r="ASK830" s="171"/>
      <c r="ASL830" s="171"/>
      <c r="ASM830" s="171"/>
      <c r="ASN830" s="171"/>
      <c r="ASO830" s="171"/>
      <c r="ASP830" s="171"/>
      <c r="ASQ830" s="171"/>
      <c r="ASR830" s="171"/>
      <c r="ASS830" s="171"/>
      <c r="AST830" s="171"/>
      <c r="ASU830" s="171"/>
      <c r="ASV830" s="171"/>
      <c r="ASW830" s="171"/>
      <c r="ASX830" s="171"/>
      <c r="ASY830" s="171"/>
      <c r="ASZ830" s="171"/>
      <c r="ATA830" s="171"/>
      <c r="ATB830" s="171"/>
      <c r="ATC830" s="171"/>
      <c r="ATD830" s="171"/>
      <c r="ATE830" s="171"/>
      <c r="ATF830" s="171"/>
      <c r="ATG830" s="171"/>
      <c r="ATH830" s="171"/>
      <c r="ATI830" s="171"/>
      <c r="ATJ830" s="171"/>
      <c r="ATK830" s="171"/>
      <c r="ATL830" s="171"/>
      <c r="ATM830" s="171"/>
      <c r="ATN830" s="171"/>
      <c r="ATO830" s="171"/>
      <c r="ATP830" s="171"/>
      <c r="ATQ830" s="171"/>
      <c r="ATR830" s="171"/>
      <c r="ATS830" s="171"/>
      <c r="ATT830" s="171"/>
      <c r="ATU830" s="171"/>
      <c r="ATV830" s="171"/>
      <c r="ATW830" s="171"/>
      <c r="ATX830" s="171"/>
      <c r="ATY830" s="171"/>
      <c r="ATZ830" s="171"/>
      <c r="AUA830" s="171"/>
      <c r="AUB830" s="171"/>
      <c r="AUC830" s="171"/>
      <c r="AUD830" s="171"/>
      <c r="AUE830" s="171"/>
      <c r="AUF830" s="171"/>
      <c r="AUG830" s="171"/>
      <c r="AUH830" s="171"/>
      <c r="AUI830" s="171"/>
      <c r="AUJ830" s="171"/>
      <c r="AUK830" s="171"/>
      <c r="AUL830" s="171"/>
      <c r="AUM830" s="171"/>
      <c r="AUN830" s="171"/>
      <c r="AUO830" s="171"/>
      <c r="AUP830" s="171"/>
      <c r="AUQ830" s="171"/>
      <c r="AUR830" s="171"/>
      <c r="AUS830" s="171"/>
      <c r="AUT830" s="171"/>
      <c r="AUU830" s="171"/>
      <c r="AUV830" s="171"/>
      <c r="AUW830" s="171"/>
      <c r="AUX830" s="171"/>
      <c r="AUY830" s="171"/>
      <c r="AUZ830" s="171"/>
      <c r="AVA830" s="171"/>
      <c r="AVB830" s="171"/>
      <c r="AVC830" s="171"/>
      <c r="AVD830" s="171"/>
      <c r="AVE830" s="171"/>
      <c r="AVF830" s="171"/>
      <c r="AVG830" s="171"/>
      <c r="AVH830" s="171"/>
      <c r="AVI830" s="171"/>
      <c r="AVJ830" s="171"/>
      <c r="AVK830" s="171"/>
      <c r="AVL830" s="171"/>
      <c r="AVM830" s="171"/>
      <c r="AVN830" s="171"/>
      <c r="AVO830" s="171"/>
      <c r="AVP830" s="171"/>
      <c r="AVQ830" s="171"/>
      <c r="AVR830" s="171"/>
      <c r="AVS830" s="171"/>
      <c r="AVT830" s="171"/>
      <c r="AVU830" s="171"/>
      <c r="AVV830" s="171"/>
      <c r="AVW830" s="171"/>
      <c r="AVX830" s="171"/>
      <c r="AVY830" s="171"/>
      <c r="AVZ830" s="171"/>
      <c r="AWA830" s="171"/>
      <c r="AWB830" s="171"/>
      <c r="AWC830" s="171"/>
      <c r="AWD830" s="171"/>
      <c r="AWE830" s="171"/>
      <c r="AWF830" s="171"/>
      <c r="AWG830" s="171"/>
      <c r="AWH830" s="171"/>
      <c r="AWI830" s="171"/>
      <c r="AWJ830" s="171"/>
      <c r="AWK830" s="171"/>
      <c r="AWL830" s="171"/>
      <c r="AWM830" s="171"/>
      <c r="AWN830" s="171"/>
      <c r="AWO830" s="171"/>
      <c r="AWP830" s="171"/>
      <c r="AWQ830" s="171"/>
      <c r="AWR830" s="171"/>
      <c r="AWS830" s="171"/>
      <c r="AWT830" s="171"/>
      <c r="AWU830" s="171"/>
      <c r="AWV830" s="171"/>
      <c r="AWW830" s="171"/>
      <c r="AWX830" s="171"/>
      <c r="AWY830" s="171"/>
      <c r="AWZ830" s="171"/>
      <c r="AXA830" s="171"/>
      <c r="AXB830" s="171"/>
      <c r="AXC830" s="171"/>
      <c r="AXD830" s="171"/>
      <c r="AXE830" s="171"/>
      <c r="AXF830" s="171"/>
      <c r="AXG830" s="171"/>
      <c r="AXH830" s="171"/>
      <c r="AXI830" s="171"/>
      <c r="AXJ830" s="171"/>
      <c r="AXK830" s="171"/>
      <c r="AXL830" s="171"/>
      <c r="AXM830" s="171"/>
      <c r="AXN830" s="171"/>
      <c r="AXO830" s="171"/>
      <c r="AXP830" s="171"/>
      <c r="AXQ830" s="171"/>
      <c r="AXR830" s="171"/>
      <c r="AXS830" s="171"/>
      <c r="AXT830" s="171"/>
      <c r="AXU830" s="171"/>
      <c r="AXV830" s="171"/>
      <c r="AXW830" s="171"/>
      <c r="AXX830" s="171"/>
      <c r="AXY830" s="171"/>
      <c r="AXZ830" s="171"/>
      <c r="AYA830" s="171"/>
      <c r="AYB830" s="171"/>
      <c r="AYC830" s="171"/>
      <c r="AYD830" s="171"/>
      <c r="AYE830" s="171"/>
      <c r="AYF830" s="171"/>
      <c r="AYG830" s="171"/>
      <c r="AYH830" s="171"/>
      <c r="AYI830" s="171"/>
      <c r="AYJ830" s="171"/>
      <c r="AYK830" s="171"/>
      <c r="AYL830" s="171"/>
      <c r="AYM830" s="171"/>
      <c r="AYN830" s="171"/>
      <c r="AYO830" s="171"/>
      <c r="AYP830" s="171"/>
      <c r="AYQ830" s="171"/>
      <c r="AYR830" s="171"/>
      <c r="AYS830" s="171"/>
      <c r="AYT830" s="171"/>
      <c r="AYU830" s="171"/>
      <c r="AYV830" s="171"/>
      <c r="AYW830" s="171"/>
      <c r="AYX830" s="171"/>
      <c r="AYY830" s="171"/>
      <c r="AYZ830" s="171"/>
      <c r="AZA830" s="171"/>
      <c r="AZB830" s="171"/>
      <c r="AZC830" s="171"/>
      <c r="AZD830" s="171"/>
      <c r="AZE830" s="171"/>
      <c r="AZF830" s="171"/>
      <c r="AZG830" s="171"/>
      <c r="AZH830" s="171"/>
      <c r="AZI830" s="171"/>
      <c r="AZJ830" s="171"/>
      <c r="AZK830" s="171"/>
      <c r="AZL830" s="171"/>
      <c r="AZM830" s="171"/>
      <c r="AZN830" s="171"/>
      <c r="AZO830" s="171"/>
      <c r="AZP830" s="171"/>
      <c r="AZQ830" s="171"/>
      <c r="AZR830" s="171"/>
      <c r="AZS830" s="171"/>
      <c r="AZT830" s="171"/>
      <c r="AZU830" s="171"/>
      <c r="AZV830" s="171"/>
      <c r="AZW830" s="171"/>
      <c r="AZX830" s="171"/>
      <c r="AZY830" s="171"/>
      <c r="AZZ830" s="171"/>
      <c r="BAA830" s="171"/>
      <c r="BAB830" s="171"/>
      <c r="BAC830" s="171"/>
      <c r="BAD830" s="171"/>
      <c r="BAE830" s="171"/>
      <c r="BAF830" s="171"/>
      <c r="BAG830" s="171"/>
      <c r="BAH830" s="171"/>
      <c r="BAI830" s="171"/>
      <c r="BAJ830" s="171"/>
      <c r="BAK830" s="171"/>
      <c r="BAL830" s="171"/>
      <c r="BAM830" s="171"/>
      <c r="BAN830" s="171"/>
      <c r="BAO830" s="171"/>
      <c r="BAP830" s="171"/>
      <c r="BAQ830" s="171"/>
      <c r="BAR830" s="171"/>
      <c r="BAS830" s="171"/>
      <c r="BAT830" s="171"/>
      <c r="BAU830" s="171"/>
      <c r="BAV830" s="171"/>
      <c r="BAW830" s="171"/>
      <c r="BAX830" s="171"/>
      <c r="BAY830" s="171"/>
      <c r="BAZ830" s="171"/>
      <c r="BBA830" s="171"/>
      <c r="BBB830" s="171"/>
      <c r="BBC830" s="171"/>
      <c r="BBD830" s="171"/>
      <c r="BBE830" s="171"/>
      <c r="BBF830" s="171"/>
      <c r="BBG830" s="171"/>
      <c r="BBH830" s="171"/>
      <c r="BBI830" s="171"/>
      <c r="BBJ830" s="171"/>
      <c r="BBK830" s="171"/>
      <c r="BBL830" s="171"/>
      <c r="BBM830" s="171"/>
      <c r="BBN830" s="171"/>
      <c r="BBO830" s="171"/>
      <c r="BBP830" s="171"/>
      <c r="BBQ830" s="171"/>
      <c r="BBR830" s="171"/>
      <c r="BBS830" s="171"/>
      <c r="BBT830" s="171"/>
      <c r="BBU830" s="171"/>
      <c r="BBV830" s="171"/>
      <c r="BBW830" s="171"/>
      <c r="BBX830" s="171"/>
      <c r="BBY830" s="171"/>
      <c r="BBZ830" s="171"/>
      <c r="BCA830" s="171"/>
      <c r="BCB830" s="171"/>
      <c r="BCC830" s="171"/>
      <c r="BCD830" s="171"/>
      <c r="BCE830" s="171"/>
      <c r="BCF830" s="171"/>
      <c r="BCG830" s="171"/>
      <c r="BCH830" s="171"/>
      <c r="BCI830" s="171"/>
      <c r="BCJ830" s="171"/>
      <c r="BCK830" s="171"/>
      <c r="BCL830" s="171"/>
      <c r="BCM830" s="171"/>
      <c r="BCN830" s="171"/>
      <c r="BCO830" s="171"/>
      <c r="BCP830" s="171"/>
      <c r="BCQ830" s="171"/>
      <c r="BCR830" s="171"/>
      <c r="BCS830" s="171"/>
      <c r="BCT830" s="171"/>
      <c r="BCU830" s="171"/>
      <c r="BCV830" s="171"/>
      <c r="BCW830" s="171"/>
      <c r="BCX830" s="171"/>
      <c r="BCY830" s="171"/>
      <c r="BCZ830" s="171"/>
      <c r="BDA830" s="171"/>
      <c r="BDB830" s="171"/>
      <c r="BDC830" s="171"/>
      <c r="BDD830" s="171"/>
      <c r="BDE830" s="171"/>
      <c r="BDF830" s="171"/>
      <c r="BDG830" s="171"/>
      <c r="BDH830" s="171"/>
      <c r="BDI830" s="171"/>
      <c r="BDJ830" s="171"/>
      <c r="BDK830" s="171"/>
      <c r="BDL830" s="171"/>
      <c r="BDM830" s="171"/>
      <c r="BDN830" s="171"/>
      <c r="BDO830" s="171"/>
      <c r="BDP830" s="171"/>
      <c r="BDQ830" s="171"/>
      <c r="BDR830" s="171"/>
      <c r="BDS830" s="171"/>
      <c r="BDT830" s="171"/>
      <c r="BDU830" s="171"/>
      <c r="BDV830" s="171"/>
      <c r="BDW830" s="171"/>
      <c r="BDX830" s="171"/>
      <c r="BDY830" s="171"/>
      <c r="BDZ830" s="171"/>
      <c r="BEA830" s="171"/>
      <c r="BEB830" s="171"/>
      <c r="BEC830" s="171"/>
      <c r="BED830" s="171"/>
      <c r="BEE830" s="171"/>
      <c r="BEF830" s="171"/>
      <c r="BEG830" s="171"/>
      <c r="BEH830" s="171"/>
      <c r="BEI830" s="171"/>
      <c r="BEJ830" s="171"/>
      <c r="BEK830" s="171"/>
      <c r="BEL830" s="171"/>
      <c r="BEM830" s="171"/>
      <c r="BEN830" s="171"/>
      <c r="BEO830" s="171"/>
      <c r="BEP830" s="171"/>
      <c r="BEQ830" s="171"/>
      <c r="BER830" s="171"/>
      <c r="BES830" s="171"/>
      <c r="BET830" s="171"/>
      <c r="BEU830" s="171"/>
      <c r="BEV830" s="171"/>
      <c r="BEW830" s="171"/>
      <c r="BEX830" s="171"/>
      <c r="BEY830" s="171"/>
      <c r="BEZ830" s="171"/>
      <c r="BFA830" s="171"/>
      <c r="BFB830" s="171"/>
      <c r="BFC830" s="171"/>
      <c r="BFD830" s="171"/>
      <c r="BFE830" s="171"/>
      <c r="BFF830" s="171"/>
      <c r="BFG830" s="171"/>
      <c r="BFH830" s="171"/>
      <c r="BFI830" s="171"/>
      <c r="BFJ830" s="171"/>
      <c r="BFK830" s="171"/>
      <c r="BFL830" s="171"/>
      <c r="BFM830" s="171"/>
      <c r="BFN830" s="171"/>
      <c r="BFO830" s="171"/>
      <c r="BFP830" s="171"/>
      <c r="BFQ830" s="171"/>
      <c r="BFR830" s="171"/>
      <c r="BFS830" s="171"/>
      <c r="BFT830" s="171"/>
      <c r="BFU830" s="171"/>
      <c r="BFV830" s="171"/>
      <c r="BFW830" s="171"/>
      <c r="BFX830" s="171"/>
      <c r="BFY830" s="171"/>
      <c r="BFZ830" s="171"/>
      <c r="BGA830" s="171"/>
      <c r="BGB830" s="171"/>
      <c r="BGC830" s="171"/>
      <c r="BGD830" s="171"/>
      <c r="BGE830" s="171"/>
      <c r="BGF830" s="171"/>
      <c r="BGG830" s="171"/>
      <c r="BGH830" s="171"/>
      <c r="BGI830" s="171"/>
      <c r="BGJ830" s="171"/>
      <c r="BGK830" s="171"/>
      <c r="BGL830" s="171"/>
      <c r="BGM830" s="171"/>
      <c r="BGN830" s="171"/>
      <c r="BGO830" s="171"/>
      <c r="BGP830" s="171"/>
      <c r="BGQ830" s="171"/>
      <c r="BGR830" s="171"/>
      <c r="BGS830" s="171"/>
      <c r="BGT830" s="171"/>
      <c r="BGU830" s="171"/>
      <c r="BGV830" s="171"/>
      <c r="BGW830" s="171"/>
      <c r="BGX830" s="171"/>
      <c r="BGY830" s="171"/>
      <c r="BGZ830" s="171"/>
      <c r="BHA830" s="171"/>
      <c r="BHB830" s="171"/>
      <c r="BHC830" s="171"/>
      <c r="BHD830" s="171"/>
      <c r="BHE830" s="171"/>
    </row>
    <row r="831" spans="1:1565" s="67" customFormat="1">
      <c r="B831" s="161" t="s">
        <v>1556</v>
      </c>
      <c r="C831" s="162" t="s">
        <v>1557</v>
      </c>
      <c r="D831" s="163">
        <v>500</v>
      </c>
      <c r="E831" s="164">
        <v>1.2</v>
      </c>
      <c r="F831" s="164">
        <v>0.97499999999999998</v>
      </c>
      <c r="G831" s="164">
        <v>0.88750000000000007</v>
      </c>
      <c r="H831" s="27"/>
      <c r="I831" s="165">
        <f t="shared" si="26"/>
        <v>0</v>
      </c>
      <c r="J831" s="190">
        <f t="shared" si="27"/>
        <v>0</v>
      </c>
      <c r="K831" s="172"/>
      <c r="L831" s="172"/>
      <c r="M831" s="172"/>
      <c r="N831" s="172"/>
      <c r="O831" s="172"/>
      <c r="P831" s="172"/>
      <c r="Q831" s="172"/>
      <c r="R831" s="172"/>
      <c r="S831" s="172"/>
      <c r="T831" s="172"/>
      <c r="U831" s="172"/>
      <c r="V831" s="172"/>
      <c r="W831" s="172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172"/>
      <c r="AQ831" s="172"/>
      <c r="AR831" s="172"/>
      <c r="AS831" s="172"/>
      <c r="AT831" s="171"/>
      <c r="AU831" s="171"/>
      <c r="AV831" s="171"/>
      <c r="AW831" s="171"/>
      <c r="AX831" s="171"/>
      <c r="AY831" s="171"/>
      <c r="AZ831" s="171"/>
      <c r="BA831" s="171"/>
      <c r="BB831" s="171"/>
      <c r="BC831" s="171"/>
      <c r="BD831" s="171"/>
      <c r="BE831" s="171"/>
      <c r="BF831" s="171"/>
      <c r="BG831" s="171"/>
      <c r="BH831" s="171"/>
      <c r="BI831" s="171"/>
      <c r="BJ831" s="171"/>
      <c r="BK831" s="171"/>
      <c r="BL831" s="171"/>
      <c r="BM831" s="171"/>
      <c r="BN831" s="171"/>
      <c r="BO831" s="171"/>
      <c r="BP831" s="171"/>
      <c r="BQ831" s="171"/>
      <c r="BR831" s="171"/>
      <c r="BS831" s="171"/>
      <c r="BT831" s="171"/>
      <c r="BU831" s="171"/>
      <c r="BV831" s="171"/>
      <c r="BW831" s="171"/>
      <c r="BX831" s="171"/>
      <c r="BY831" s="171"/>
      <c r="BZ831" s="171"/>
      <c r="CA831" s="171"/>
      <c r="CB831" s="171"/>
      <c r="CC831" s="171"/>
      <c r="CD831" s="171"/>
      <c r="CE831" s="171"/>
      <c r="CF831" s="171"/>
      <c r="CG831" s="171"/>
      <c r="CH831" s="171"/>
      <c r="CI831" s="171"/>
      <c r="CJ831" s="171"/>
      <c r="CK831" s="171"/>
      <c r="CL831" s="171"/>
      <c r="CM831" s="171"/>
      <c r="CN831" s="171"/>
      <c r="CO831" s="171"/>
      <c r="CP831" s="171"/>
      <c r="CQ831" s="171"/>
      <c r="CR831" s="171"/>
      <c r="CS831" s="171"/>
      <c r="CT831" s="171"/>
      <c r="CU831" s="171"/>
      <c r="CV831" s="171"/>
      <c r="CW831" s="171"/>
      <c r="CX831" s="171"/>
      <c r="CY831" s="171"/>
      <c r="CZ831" s="171"/>
      <c r="DA831" s="171"/>
      <c r="DB831" s="171"/>
      <c r="DC831" s="171"/>
      <c r="DD831" s="171"/>
      <c r="DE831" s="171"/>
      <c r="DF831" s="171"/>
      <c r="DG831" s="171"/>
      <c r="DH831" s="171"/>
      <c r="DI831" s="171"/>
      <c r="DJ831" s="171"/>
      <c r="DK831" s="171"/>
      <c r="DL831" s="171"/>
      <c r="DM831" s="171"/>
      <c r="DN831" s="171"/>
      <c r="DO831" s="171"/>
      <c r="DP831" s="171"/>
      <c r="DQ831" s="171"/>
      <c r="DR831" s="171"/>
      <c r="DS831" s="171"/>
      <c r="DT831" s="171"/>
      <c r="DU831" s="171"/>
      <c r="DV831" s="171"/>
      <c r="DW831" s="171"/>
      <c r="DX831" s="171"/>
      <c r="DY831" s="171"/>
      <c r="DZ831" s="171"/>
      <c r="EA831" s="171"/>
      <c r="EB831" s="171"/>
      <c r="EC831" s="171"/>
      <c r="ED831" s="171"/>
      <c r="EE831" s="171"/>
      <c r="EF831" s="171"/>
      <c r="EG831" s="171"/>
      <c r="EH831" s="171"/>
      <c r="EI831" s="171"/>
      <c r="EJ831" s="171"/>
      <c r="EK831" s="171"/>
      <c r="EL831" s="171"/>
      <c r="EM831" s="171"/>
      <c r="EN831" s="171"/>
      <c r="EO831" s="171"/>
      <c r="EP831" s="171"/>
      <c r="EQ831" s="171"/>
      <c r="ER831" s="171"/>
      <c r="ES831" s="171"/>
      <c r="ET831" s="171"/>
      <c r="EU831" s="171"/>
      <c r="EV831" s="171"/>
      <c r="EW831" s="171"/>
      <c r="EX831" s="171"/>
      <c r="EY831" s="171"/>
      <c r="EZ831" s="171"/>
      <c r="FA831" s="171"/>
      <c r="FB831" s="171"/>
      <c r="FC831" s="171"/>
      <c r="FD831" s="171"/>
      <c r="FE831" s="171"/>
      <c r="FF831" s="171"/>
      <c r="FG831" s="171"/>
      <c r="FH831" s="171"/>
      <c r="FI831" s="171"/>
      <c r="FJ831" s="171"/>
      <c r="FK831" s="171"/>
      <c r="FL831" s="171"/>
      <c r="FM831" s="171"/>
      <c r="FN831" s="171"/>
      <c r="FO831" s="171"/>
      <c r="FP831" s="171"/>
      <c r="FQ831" s="171"/>
      <c r="FR831" s="171"/>
      <c r="FS831" s="171"/>
      <c r="FT831" s="171"/>
      <c r="FU831" s="171"/>
      <c r="FV831" s="171"/>
      <c r="FW831" s="171"/>
      <c r="FX831" s="171"/>
      <c r="FY831" s="171"/>
      <c r="FZ831" s="171"/>
      <c r="GA831" s="171"/>
      <c r="GB831" s="171"/>
      <c r="GC831" s="171"/>
      <c r="GD831" s="171"/>
      <c r="GE831" s="171"/>
      <c r="GF831" s="171"/>
      <c r="GG831" s="171"/>
      <c r="GH831" s="171"/>
      <c r="GI831" s="171"/>
      <c r="GJ831" s="171"/>
      <c r="GK831" s="171"/>
      <c r="GL831" s="171"/>
      <c r="GM831" s="171"/>
      <c r="GN831" s="171"/>
      <c r="GO831" s="171"/>
      <c r="GP831" s="171"/>
      <c r="GQ831" s="171"/>
      <c r="GR831" s="171"/>
      <c r="GS831" s="171"/>
      <c r="GT831" s="171"/>
      <c r="GU831" s="171"/>
      <c r="GV831" s="171"/>
      <c r="GW831" s="171"/>
      <c r="GX831" s="171"/>
      <c r="GY831" s="171"/>
      <c r="GZ831" s="171"/>
      <c r="HA831" s="171"/>
      <c r="HB831" s="171"/>
      <c r="HC831" s="171"/>
      <c r="HD831" s="171"/>
      <c r="HE831" s="171"/>
      <c r="HF831" s="171"/>
      <c r="HG831" s="171"/>
      <c r="HH831" s="171"/>
      <c r="HI831" s="171"/>
      <c r="HJ831" s="171"/>
      <c r="HK831" s="171"/>
      <c r="HL831" s="171"/>
      <c r="HM831" s="171"/>
      <c r="HN831" s="171"/>
      <c r="HO831" s="171"/>
      <c r="HP831" s="171"/>
      <c r="HQ831" s="171"/>
      <c r="HR831" s="171"/>
      <c r="HS831" s="171"/>
      <c r="HT831" s="171"/>
      <c r="HU831" s="171"/>
      <c r="HV831" s="171"/>
      <c r="HW831" s="171"/>
      <c r="HX831" s="171"/>
      <c r="HY831" s="171"/>
      <c r="HZ831" s="171"/>
      <c r="IA831" s="171"/>
      <c r="IB831" s="171"/>
      <c r="IC831" s="171"/>
      <c r="ID831" s="171"/>
      <c r="IE831" s="171"/>
      <c r="IF831" s="171"/>
      <c r="IG831" s="171"/>
      <c r="IH831" s="171"/>
      <c r="II831" s="171"/>
      <c r="IJ831" s="171"/>
      <c r="IK831" s="171"/>
      <c r="IL831" s="171"/>
      <c r="IM831" s="171"/>
      <c r="IN831" s="171"/>
      <c r="IO831" s="171"/>
      <c r="IP831" s="171"/>
      <c r="IQ831" s="171"/>
      <c r="IR831" s="171"/>
      <c r="IS831" s="171"/>
      <c r="IT831" s="171"/>
      <c r="IU831" s="171"/>
      <c r="IV831" s="171"/>
      <c r="IW831" s="171"/>
      <c r="IX831" s="171"/>
      <c r="IY831" s="171"/>
      <c r="IZ831" s="171"/>
      <c r="JA831" s="171"/>
      <c r="JB831" s="171"/>
      <c r="JC831" s="171"/>
      <c r="JD831" s="171"/>
      <c r="JE831" s="171"/>
      <c r="JF831" s="171"/>
      <c r="JG831" s="171"/>
      <c r="JH831" s="171"/>
      <c r="JI831" s="171"/>
      <c r="JJ831" s="171"/>
      <c r="JK831" s="171"/>
      <c r="JL831" s="171"/>
      <c r="JM831" s="171"/>
      <c r="JN831" s="171"/>
      <c r="JO831" s="171"/>
      <c r="JP831" s="171"/>
      <c r="JQ831" s="171"/>
      <c r="JR831" s="171"/>
      <c r="JS831" s="171"/>
      <c r="JT831" s="171"/>
      <c r="JU831" s="171"/>
      <c r="JV831" s="171"/>
      <c r="JW831" s="171"/>
      <c r="JX831" s="171"/>
      <c r="JY831" s="171"/>
      <c r="JZ831" s="171"/>
      <c r="KA831" s="171"/>
      <c r="KB831" s="171"/>
      <c r="KC831" s="171"/>
      <c r="KD831" s="171"/>
      <c r="KE831" s="171"/>
      <c r="KF831" s="171"/>
      <c r="KG831" s="171"/>
      <c r="KH831" s="171"/>
      <c r="KI831" s="171"/>
      <c r="KJ831" s="171"/>
      <c r="KK831" s="171"/>
      <c r="KL831" s="171"/>
      <c r="KM831" s="171"/>
      <c r="KN831" s="171"/>
      <c r="KO831" s="171"/>
      <c r="KP831" s="171"/>
      <c r="KQ831" s="171"/>
      <c r="KR831" s="171"/>
      <c r="KS831" s="171"/>
      <c r="KT831" s="171"/>
      <c r="KU831" s="171"/>
      <c r="KV831" s="171"/>
      <c r="KW831" s="171"/>
      <c r="KX831" s="171"/>
      <c r="KY831" s="171"/>
      <c r="KZ831" s="171"/>
      <c r="LA831" s="171"/>
      <c r="LB831" s="171"/>
      <c r="LC831" s="171"/>
      <c r="LD831" s="171"/>
      <c r="LE831" s="171"/>
      <c r="LF831" s="171"/>
      <c r="LG831" s="171"/>
      <c r="LH831" s="171"/>
      <c r="LI831" s="171"/>
      <c r="LJ831" s="171"/>
      <c r="LK831" s="171"/>
      <c r="LL831" s="171"/>
      <c r="LM831" s="171"/>
      <c r="LN831" s="171"/>
      <c r="LO831" s="171"/>
      <c r="LP831" s="171"/>
      <c r="LQ831" s="171"/>
      <c r="LR831" s="171"/>
      <c r="LS831" s="171"/>
      <c r="LT831" s="171"/>
      <c r="LU831" s="171"/>
      <c r="LV831" s="171"/>
      <c r="LW831" s="171"/>
      <c r="LX831" s="171"/>
      <c r="LY831" s="171"/>
      <c r="LZ831" s="171"/>
      <c r="MA831" s="171"/>
      <c r="MB831" s="171"/>
      <c r="MC831" s="171"/>
      <c r="MD831" s="171"/>
      <c r="ME831" s="171"/>
      <c r="MF831" s="171"/>
      <c r="MG831" s="171"/>
      <c r="MH831" s="171"/>
      <c r="MI831" s="171"/>
      <c r="MJ831" s="171"/>
      <c r="MK831" s="171"/>
      <c r="ML831" s="171"/>
      <c r="MM831" s="171"/>
      <c r="MN831" s="171"/>
      <c r="MO831" s="171"/>
      <c r="MP831" s="171"/>
      <c r="MQ831" s="171"/>
      <c r="MR831" s="171"/>
      <c r="MS831" s="171"/>
      <c r="MT831" s="171"/>
      <c r="MU831" s="171"/>
      <c r="MV831" s="171"/>
      <c r="MW831" s="171"/>
      <c r="MX831" s="171"/>
      <c r="MY831" s="171"/>
      <c r="MZ831" s="171"/>
      <c r="NA831" s="171"/>
      <c r="NB831" s="171"/>
      <c r="NC831" s="171"/>
      <c r="ND831" s="171"/>
      <c r="NE831" s="171"/>
      <c r="NF831" s="171"/>
      <c r="NG831" s="171"/>
      <c r="NH831" s="171"/>
      <c r="NI831" s="171"/>
      <c r="NJ831" s="171"/>
      <c r="NK831" s="171"/>
      <c r="NL831" s="171"/>
      <c r="NM831" s="171"/>
      <c r="NN831" s="171"/>
      <c r="NO831" s="171"/>
      <c r="NP831" s="171"/>
      <c r="NQ831" s="171"/>
      <c r="NR831" s="171"/>
      <c r="NS831" s="171"/>
      <c r="NT831" s="171"/>
      <c r="NU831" s="171"/>
      <c r="NV831" s="171"/>
      <c r="NW831" s="171"/>
      <c r="NX831" s="171"/>
      <c r="NY831" s="171"/>
      <c r="NZ831" s="171"/>
      <c r="OA831" s="171"/>
      <c r="OB831" s="171"/>
      <c r="OC831" s="171"/>
      <c r="OD831" s="171"/>
      <c r="OE831" s="171"/>
      <c r="OF831" s="171"/>
      <c r="OG831" s="171"/>
      <c r="OH831" s="171"/>
      <c r="OI831" s="171"/>
      <c r="OJ831" s="171"/>
      <c r="OK831" s="171"/>
      <c r="OL831" s="171"/>
      <c r="OM831" s="171"/>
      <c r="ON831" s="171"/>
      <c r="OO831" s="171"/>
      <c r="OP831" s="171"/>
      <c r="OQ831" s="171"/>
      <c r="OR831" s="171"/>
      <c r="OS831" s="171"/>
      <c r="OT831" s="171"/>
      <c r="OU831" s="171"/>
      <c r="OV831" s="171"/>
      <c r="OW831" s="171"/>
      <c r="OX831" s="171"/>
      <c r="OY831" s="171"/>
      <c r="OZ831" s="171"/>
      <c r="PA831" s="171"/>
      <c r="PB831" s="171"/>
      <c r="PC831" s="171"/>
      <c r="PD831" s="171"/>
      <c r="PE831" s="171"/>
      <c r="PF831" s="171"/>
      <c r="PG831" s="171"/>
      <c r="PH831" s="171"/>
      <c r="PI831" s="171"/>
      <c r="PJ831" s="171"/>
      <c r="PK831" s="171"/>
      <c r="PL831" s="171"/>
      <c r="PM831" s="171"/>
      <c r="PN831" s="171"/>
      <c r="PO831" s="171"/>
      <c r="PP831" s="171"/>
      <c r="PQ831" s="171"/>
      <c r="PR831" s="171"/>
      <c r="PS831" s="171"/>
      <c r="PT831" s="171"/>
      <c r="PU831" s="171"/>
      <c r="PV831" s="171"/>
      <c r="PW831" s="171"/>
      <c r="PX831" s="171"/>
      <c r="PY831" s="171"/>
      <c r="PZ831" s="171"/>
      <c r="QA831" s="171"/>
      <c r="QB831" s="171"/>
      <c r="QC831" s="171"/>
      <c r="QD831" s="171"/>
      <c r="QE831" s="171"/>
      <c r="QF831" s="171"/>
      <c r="QG831" s="171"/>
      <c r="QH831" s="171"/>
      <c r="QI831" s="171"/>
      <c r="QJ831" s="171"/>
      <c r="QK831" s="171"/>
      <c r="QL831" s="171"/>
      <c r="QM831" s="171"/>
      <c r="QN831" s="171"/>
      <c r="QO831" s="171"/>
      <c r="QP831" s="171"/>
      <c r="QQ831" s="171"/>
      <c r="QR831" s="171"/>
      <c r="QS831" s="171"/>
      <c r="QT831" s="171"/>
      <c r="QU831" s="171"/>
      <c r="QV831" s="171"/>
      <c r="QW831" s="171"/>
      <c r="QX831" s="171"/>
      <c r="QY831" s="171"/>
      <c r="QZ831" s="171"/>
      <c r="RA831" s="171"/>
      <c r="RB831" s="171"/>
      <c r="RC831" s="171"/>
      <c r="RD831" s="171"/>
      <c r="RE831" s="171"/>
      <c r="RF831" s="171"/>
      <c r="RG831" s="171"/>
      <c r="RH831" s="171"/>
      <c r="RI831" s="171"/>
      <c r="RJ831" s="171"/>
      <c r="RK831" s="171"/>
      <c r="RL831" s="171"/>
      <c r="RM831" s="171"/>
      <c r="RN831" s="171"/>
      <c r="RO831" s="171"/>
      <c r="RP831" s="171"/>
      <c r="RQ831" s="171"/>
      <c r="RR831" s="171"/>
      <c r="RS831" s="171"/>
      <c r="RT831" s="171"/>
      <c r="RU831" s="171"/>
      <c r="RV831" s="171"/>
      <c r="RW831" s="171"/>
      <c r="RX831" s="171"/>
      <c r="RY831" s="171"/>
      <c r="RZ831" s="171"/>
      <c r="SA831" s="171"/>
      <c r="SB831" s="171"/>
      <c r="SC831" s="171"/>
      <c r="SD831" s="171"/>
      <c r="SE831" s="171"/>
      <c r="SF831" s="171"/>
      <c r="SG831" s="171"/>
      <c r="SH831" s="171"/>
      <c r="SI831" s="171"/>
      <c r="SJ831" s="171"/>
      <c r="SK831" s="171"/>
      <c r="SL831" s="171"/>
      <c r="SM831" s="171"/>
      <c r="SN831" s="171"/>
      <c r="SO831" s="171"/>
      <c r="SP831" s="171"/>
      <c r="SQ831" s="171"/>
      <c r="SR831" s="171"/>
      <c r="SS831" s="171"/>
      <c r="ST831" s="171"/>
      <c r="SU831" s="171"/>
      <c r="SV831" s="171"/>
      <c r="SW831" s="171"/>
      <c r="SX831" s="171"/>
      <c r="SY831" s="171"/>
      <c r="SZ831" s="171"/>
      <c r="TA831" s="171"/>
      <c r="TB831" s="171"/>
      <c r="TC831" s="171"/>
      <c r="TD831" s="171"/>
      <c r="TE831" s="171"/>
      <c r="TF831" s="171"/>
      <c r="TG831" s="171"/>
      <c r="TH831" s="171"/>
      <c r="TI831" s="171"/>
      <c r="TJ831" s="171"/>
      <c r="TK831" s="171"/>
      <c r="TL831" s="171"/>
      <c r="TM831" s="171"/>
      <c r="TN831" s="171"/>
      <c r="TO831" s="171"/>
      <c r="TP831" s="171"/>
      <c r="TQ831" s="171"/>
      <c r="TR831" s="171"/>
      <c r="TS831" s="171"/>
      <c r="TT831" s="171"/>
      <c r="TU831" s="171"/>
      <c r="TV831" s="171"/>
      <c r="TW831" s="171"/>
      <c r="TX831" s="171"/>
      <c r="TY831" s="171"/>
      <c r="TZ831" s="171"/>
      <c r="UA831" s="171"/>
      <c r="UB831" s="171"/>
      <c r="UC831" s="171"/>
      <c r="UD831" s="171"/>
      <c r="UE831" s="171"/>
      <c r="UF831" s="171"/>
      <c r="UG831" s="171"/>
      <c r="UH831" s="171"/>
      <c r="UI831" s="171"/>
      <c r="UJ831" s="171"/>
      <c r="UK831" s="171"/>
      <c r="UL831" s="171"/>
      <c r="UM831" s="171"/>
      <c r="UN831" s="171"/>
      <c r="UO831" s="171"/>
      <c r="UP831" s="171"/>
      <c r="UQ831" s="171"/>
      <c r="UR831" s="171"/>
      <c r="US831" s="171"/>
      <c r="UT831" s="171"/>
      <c r="UU831" s="171"/>
      <c r="UV831" s="171"/>
      <c r="UW831" s="171"/>
      <c r="UX831" s="171"/>
      <c r="UY831" s="171"/>
      <c r="UZ831" s="171"/>
      <c r="VA831" s="171"/>
      <c r="VB831" s="171"/>
      <c r="VC831" s="171"/>
      <c r="VD831" s="171"/>
      <c r="VE831" s="171"/>
      <c r="VF831" s="171"/>
      <c r="VG831" s="171"/>
      <c r="VH831" s="171"/>
      <c r="VI831" s="171"/>
      <c r="VJ831" s="171"/>
      <c r="VK831" s="171"/>
      <c r="VL831" s="171"/>
      <c r="VM831" s="171"/>
      <c r="VN831" s="171"/>
      <c r="VO831" s="171"/>
      <c r="VP831" s="171"/>
      <c r="VQ831" s="171"/>
      <c r="VR831" s="171"/>
      <c r="VS831" s="171"/>
      <c r="VT831" s="171"/>
      <c r="VU831" s="171"/>
      <c r="VV831" s="171"/>
      <c r="VW831" s="171"/>
      <c r="VX831" s="171"/>
      <c r="VY831" s="171"/>
      <c r="VZ831" s="171"/>
      <c r="WA831" s="171"/>
      <c r="WB831" s="171"/>
      <c r="WC831" s="171"/>
      <c r="WD831" s="171"/>
      <c r="WE831" s="171"/>
      <c r="WF831" s="171"/>
      <c r="WG831" s="171"/>
      <c r="WH831" s="171"/>
      <c r="WI831" s="171"/>
      <c r="WJ831" s="171"/>
      <c r="WK831" s="171"/>
      <c r="WL831" s="171"/>
      <c r="WM831" s="171"/>
      <c r="WN831" s="171"/>
      <c r="WO831" s="171"/>
      <c r="WP831" s="171"/>
      <c r="WQ831" s="171"/>
      <c r="WR831" s="171"/>
      <c r="WS831" s="171"/>
      <c r="WT831" s="171"/>
      <c r="WU831" s="171"/>
      <c r="WV831" s="171"/>
      <c r="WW831" s="171"/>
      <c r="WX831" s="171"/>
      <c r="WY831" s="171"/>
      <c r="WZ831" s="171"/>
      <c r="XA831" s="171"/>
      <c r="XB831" s="171"/>
      <c r="XC831" s="171"/>
      <c r="XD831" s="171"/>
      <c r="XE831" s="171"/>
      <c r="XF831" s="171"/>
      <c r="XG831" s="171"/>
      <c r="XH831" s="171"/>
      <c r="XI831" s="171"/>
      <c r="XJ831" s="171"/>
      <c r="XK831" s="171"/>
      <c r="XL831" s="171"/>
      <c r="XM831" s="171"/>
      <c r="XN831" s="171"/>
      <c r="XO831" s="171"/>
      <c r="XP831" s="171"/>
      <c r="XQ831" s="171"/>
      <c r="XR831" s="171"/>
      <c r="XS831" s="171"/>
      <c r="XT831" s="171"/>
      <c r="XU831" s="171"/>
      <c r="XV831" s="171"/>
      <c r="XW831" s="171"/>
      <c r="XX831" s="171"/>
      <c r="XY831" s="171"/>
      <c r="XZ831" s="171"/>
      <c r="YA831" s="171"/>
      <c r="YB831" s="171"/>
      <c r="YC831" s="171"/>
      <c r="YD831" s="171"/>
      <c r="YE831" s="171"/>
      <c r="YF831" s="171"/>
      <c r="YG831" s="171"/>
      <c r="YH831" s="171"/>
      <c r="YI831" s="171"/>
      <c r="YJ831" s="171"/>
      <c r="YK831" s="171"/>
      <c r="YL831" s="171"/>
      <c r="YM831" s="171"/>
      <c r="YN831" s="171"/>
      <c r="YO831" s="171"/>
      <c r="YP831" s="171"/>
      <c r="YQ831" s="171"/>
      <c r="YR831" s="171"/>
      <c r="YS831" s="171"/>
      <c r="YT831" s="171"/>
      <c r="YU831" s="171"/>
      <c r="YV831" s="171"/>
      <c r="YW831" s="171"/>
      <c r="YX831" s="171"/>
      <c r="YY831" s="171"/>
      <c r="YZ831" s="171"/>
      <c r="ZA831" s="171"/>
      <c r="ZB831" s="171"/>
      <c r="ZC831" s="171"/>
      <c r="ZD831" s="171"/>
      <c r="ZE831" s="171"/>
      <c r="ZF831" s="171"/>
      <c r="ZG831" s="171"/>
      <c r="ZH831" s="171"/>
      <c r="ZI831" s="171"/>
      <c r="ZJ831" s="171"/>
      <c r="ZK831" s="171"/>
      <c r="ZL831" s="171"/>
      <c r="ZM831" s="171"/>
      <c r="ZN831" s="171"/>
      <c r="ZO831" s="171"/>
      <c r="ZP831" s="171"/>
      <c r="ZQ831" s="171"/>
      <c r="ZR831" s="171"/>
      <c r="ZS831" s="171"/>
      <c r="ZT831" s="171"/>
      <c r="ZU831" s="171"/>
      <c r="ZV831" s="171"/>
      <c r="ZW831" s="171"/>
      <c r="ZX831" s="171"/>
      <c r="ZY831" s="171"/>
      <c r="ZZ831" s="171"/>
      <c r="AAA831" s="171"/>
      <c r="AAB831" s="171"/>
      <c r="AAC831" s="171"/>
      <c r="AAD831" s="171"/>
      <c r="AAE831" s="171"/>
      <c r="AAF831" s="171"/>
      <c r="AAG831" s="171"/>
      <c r="AAH831" s="171"/>
      <c r="AAI831" s="171"/>
      <c r="AAJ831" s="171"/>
      <c r="AAK831" s="171"/>
      <c r="AAL831" s="171"/>
      <c r="AAM831" s="171"/>
      <c r="AAN831" s="171"/>
      <c r="AAO831" s="171"/>
      <c r="AAP831" s="171"/>
      <c r="AAQ831" s="171"/>
      <c r="AAR831" s="171"/>
      <c r="AAS831" s="171"/>
      <c r="AAT831" s="171"/>
      <c r="AAU831" s="171"/>
      <c r="AAV831" s="171"/>
      <c r="AAW831" s="171"/>
      <c r="AAX831" s="171"/>
      <c r="AAY831" s="171"/>
      <c r="AAZ831" s="171"/>
      <c r="ABA831" s="171"/>
      <c r="ABB831" s="171"/>
      <c r="ABC831" s="171"/>
      <c r="ABD831" s="171"/>
      <c r="ABE831" s="171"/>
      <c r="ABF831" s="171"/>
      <c r="ABG831" s="171"/>
      <c r="ABH831" s="171"/>
      <c r="ABI831" s="171"/>
      <c r="ABJ831" s="171"/>
      <c r="ABK831" s="171"/>
      <c r="ABL831" s="171"/>
      <c r="ABM831" s="171"/>
      <c r="ABN831" s="171"/>
      <c r="ABO831" s="171"/>
      <c r="ABP831" s="171"/>
      <c r="ABQ831" s="171"/>
      <c r="ABR831" s="171"/>
      <c r="ABS831" s="171"/>
      <c r="ABT831" s="171"/>
      <c r="ABU831" s="171"/>
      <c r="ABV831" s="171"/>
      <c r="ABW831" s="171"/>
      <c r="ABX831" s="171"/>
      <c r="ABY831" s="171"/>
      <c r="ABZ831" s="171"/>
      <c r="ACA831" s="171"/>
      <c r="ACB831" s="171"/>
      <c r="ACC831" s="171"/>
      <c r="ACD831" s="171"/>
      <c r="ACE831" s="171"/>
      <c r="ACF831" s="171"/>
      <c r="ACG831" s="171"/>
      <c r="ACH831" s="171"/>
      <c r="ACI831" s="171"/>
      <c r="ACJ831" s="171"/>
      <c r="ACK831" s="171"/>
      <c r="ACL831" s="171"/>
      <c r="ACM831" s="171"/>
      <c r="ACN831" s="171"/>
      <c r="ACO831" s="171"/>
      <c r="ACP831" s="171"/>
      <c r="ACQ831" s="171"/>
      <c r="ACR831" s="171"/>
      <c r="ACS831" s="171"/>
      <c r="ACT831" s="171"/>
      <c r="ACU831" s="171"/>
      <c r="ACV831" s="171"/>
      <c r="ACW831" s="171"/>
      <c r="ACX831" s="171"/>
      <c r="ACY831" s="171"/>
      <c r="ACZ831" s="171"/>
      <c r="ADA831" s="171"/>
      <c r="ADB831" s="171"/>
      <c r="ADC831" s="171"/>
      <c r="ADD831" s="171"/>
      <c r="ADE831" s="171"/>
      <c r="ADF831" s="171"/>
      <c r="ADG831" s="171"/>
      <c r="ADH831" s="171"/>
      <c r="ADI831" s="171"/>
      <c r="ADJ831" s="171"/>
      <c r="ADK831" s="171"/>
      <c r="ADL831" s="171"/>
      <c r="ADM831" s="171"/>
      <c r="ADN831" s="171"/>
      <c r="ADO831" s="171"/>
      <c r="ADP831" s="171"/>
      <c r="ADQ831" s="171"/>
      <c r="ADR831" s="171"/>
      <c r="ADS831" s="171"/>
      <c r="ADT831" s="171"/>
      <c r="ADU831" s="171"/>
      <c r="ADV831" s="171"/>
      <c r="ADW831" s="171"/>
      <c r="ADX831" s="171"/>
      <c r="ADY831" s="171"/>
      <c r="ADZ831" s="171"/>
      <c r="AEA831" s="171"/>
      <c r="AEB831" s="171"/>
      <c r="AEC831" s="171"/>
      <c r="AED831" s="171"/>
      <c r="AEE831" s="171"/>
      <c r="AEF831" s="171"/>
      <c r="AEG831" s="171"/>
      <c r="AEH831" s="171"/>
      <c r="AEI831" s="171"/>
      <c r="AEJ831" s="171"/>
      <c r="AEK831" s="171"/>
      <c r="AEL831" s="171"/>
      <c r="AEM831" s="171"/>
      <c r="AEN831" s="171"/>
      <c r="AEO831" s="171"/>
      <c r="AEP831" s="171"/>
      <c r="AEQ831" s="171"/>
      <c r="AER831" s="171"/>
      <c r="AES831" s="171"/>
      <c r="AET831" s="171"/>
      <c r="AEU831" s="171"/>
      <c r="AEV831" s="171"/>
      <c r="AEW831" s="171"/>
      <c r="AEX831" s="171"/>
      <c r="AEY831" s="171"/>
      <c r="AEZ831" s="171"/>
      <c r="AFA831" s="171"/>
      <c r="AFB831" s="171"/>
      <c r="AFC831" s="171"/>
      <c r="AFD831" s="171"/>
      <c r="AFE831" s="171"/>
      <c r="AFF831" s="171"/>
      <c r="AFG831" s="171"/>
      <c r="AFH831" s="171"/>
      <c r="AFI831" s="171"/>
      <c r="AFJ831" s="171"/>
      <c r="AFK831" s="171"/>
      <c r="AFL831" s="171"/>
      <c r="AFM831" s="171"/>
      <c r="AFN831" s="171"/>
      <c r="AFO831" s="171"/>
      <c r="AFP831" s="171"/>
      <c r="AFQ831" s="171"/>
      <c r="AFR831" s="171"/>
      <c r="AFS831" s="171"/>
      <c r="AFT831" s="171"/>
      <c r="AFU831" s="171"/>
      <c r="AFV831" s="171"/>
      <c r="AFW831" s="171"/>
      <c r="AFX831" s="171"/>
      <c r="AFY831" s="171"/>
      <c r="AFZ831" s="171"/>
      <c r="AGA831" s="171"/>
      <c r="AGB831" s="171"/>
      <c r="AGC831" s="171"/>
      <c r="AGD831" s="171"/>
      <c r="AGE831" s="171"/>
      <c r="AGF831" s="171"/>
      <c r="AGG831" s="171"/>
      <c r="AGH831" s="171"/>
      <c r="AGI831" s="171"/>
      <c r="AGJ831" s="171"/>
      <c r="AGK831" s="171"/>
      <c r="AGL831" s="171"/>
      <c r="AGM831" s="171"/>
      <c r="AGN831" s="171"/>
      <c r="AGO831" s="171"/>
      <c r="AGP831" s="171"/>
      <c r="AGQ831" s="171"/>
      <c r="AGR831" s="171"/>
      <c r="AGS831" s="171"/>
      <c r="AGT831" s="171"/>
      <c r="AGU831" s="171"/>
      <c r="AGV831" s="171"/>
      <c r="AGW831" s="171"/>
      <c r="AGX831" s="171"/>
      <c r="AGY831" s="171"/>
      <c r="AGZ831" s="171"/>
      <c r="AHA831" s="171"/>
      <c r="AHB831" s="171"/>
      <c r="AHC831" s="171"/>
      <c r="AHD831" s="171"/>
      <c r="AHE831" s="171"/>
      <c r="AHF831" s="171"/>
      <c r="AHG831" s="171"/>
      <c r="AHH831" s="171"/>
      <c r="AHI831" s="171"/>
      <c r="AHJ831" s="171"/>
      <c r="AHK831" s="171"/>
      <c r="AHL831" s="171"/>
      <c r="AHM831" s="171"/>
      <c r="AHN831" s="171"/>
      <c r="AHO831" s="171"/>
      <c r="AHP831" s="171"/>
      <c r="AHQ831" s="171"/>
      <c r="AHR831" s="171"/>
      <c r="AHS831" s="171"/>
      <c r="AHT831" s="171"/>
      <c r="AHU831" s="171"/>
      <c r="AHV831" s="171"/>
      <c r="AHW831" s="171"/>
      <c r="AHX831" s="171"/>
      <c r="AHY831" s="171"/>
      <c r="AHZ831" s="171"/>
      <c r="AIA831" s="171"/>
      <c r="AIB831" s="171"/>
      <c r="AIC831" s="171"/>
      <c r="AID831" s="171"/>
      <c r="AIE831" s="171"/>
      <c r="AIF831" s="171"/>
      <c r="AIG831" s="171"/>
      <c r="AIH831" s="171"/>
      <c r="AII831" s="171"/>
      <c r="AIJ831" s="171"/>
      <c r="AIK831" s="171"/>
      <c r="AIL831" s="171"/>
      <c r="AIM831" s="171"/>
      <c r="AIN831" s="171"/>
      <c r="AIO831" s="171"/>
      <c r="AIP831" s="171"/>
      <c r="AIQ831" s="171"/>
      <c r="AIR831" s="171"/>
      <c r="AIS831" s="171"/>
      <c r="AIT831" s="171"/>
      <c r="AIU831" s="171"/>
      <c r="AIV831" s="171"/>
      <c r="AIW831" s="171"/>
      <c r="AIX831" s="171"/>
      <c r="AIY831" s="171"/>
      <c r="AIZ831" s="171"/>
      <c r="AJA831" s="171"/>
      <c r="AJB831" s="171"/>
      <c r="AJC831" s="171"/>
      <c r="AJD831" s="171"/>
      <c r="AJE831" s="171"/>
      <c r="AJF831" s="171"/>
      <c r="AJG831" s="171"/>
      <c r="AJH831" s="171"/>
      <c r="AJI831" s="171"/>
      <c r="AJJ831" s="171"/>
      <c r="AJK831" s="171"/>
      <c r="AJL831" s="171"/>
      <c r="AJM831" s="171"/>
      <c r="AJN831" s="171"/>
      <c r="AJO831" s="171"/>
      <c r="AJP831" s="171"/>
      <c r="AJQ831" s="171"/>
      <c r="AJR831" s="171"/>
      <c r="AJS831" s="171"/>
      <c r="AJT831" s="171"/>
      <c r="AJU831" s="171"/>
      <c r="AJV831" s="171"/>
      <c r="AJW831" s="171"/>
      <c r="AJX831" s="171"/>
      <c r="AJY831" s="171"/>
      <c r="AJZ831" s="171"/>
      <c r="AKA831" s="171"/>
      <c r="AKB831" s="171"/>
      <c r="AKC831" s="171"/>
      <c r="AKD831" s="171"/>
      <c r="AKE831" s="171"/>
      <c r="AKF831" s="171"/>
      <c r="AKG831" s="171"/>
      <c r="AKH831" s="171"/>
      <c r="AKI831" s="171"/>
      <c r="AKJ831" s="171"/>
      <c r="AKK831" s="171"/>
      <c r="AKL831" s="171"/>
      <c r="AKM831" s="171"/>
      <c r="AKN831" s="171"/>
      <c r="AKO831" s="171"/>
      <c r="AKP831" s="171"/>
      <c r="AKQ831" s="171"/>
      <c r="AKR831" s="171"/>
      <c r="AKS831" s="171"/>
      <c r="AKT831" s="171"/>
      <c r="AKU831" s="171"/>
      <c r="AKV831" s="171"/>
      <c r="AKW831" s="171"/>
      <c r="AKX831" s="171"/>
      <c r="AKY831" s="171"/>
      <c r="AKZ831" s="171"/>
      <c r="ALA831" s="171"/>
      <c r="ALB831" s="171"/>
      <c r="ALC831" s="171"/>
      <c r="ALD831" s="171"/>
      <c r="ALE831" s="171"/>
      <c r="ALF831" s="171"/>
      <c r="ALG831" s="171"/>
      <c r="ALH831" s="171"/>
      <c r="ALI831" s="171"/>
      <c r="ALJ831" s="171"/>
      <c r="ALK831" s="171"/>
      <c r="ALL831" s="171"/>
      <c r="ALM831" s="171"/>
      <c r="ALN831" s="171"/>
      <c r="ALO831" s="171"/>
      <c r="ALP831" s="171"/>
      <c r="ALQ831" s="171"/>
      <c r="ALR831" s="171"/>
      <c r="ALS831" s="171"/>
      <c r="ALT831" s="171"/>
      <c r="ALU831" s="171"/>
      <c r="ALV831" s="171"/>
      <c r="ALW831" s="171"/>
      <c r="ALX831" s="171"/>
      <c r="ALY831" s="171"/>
      <c r="ALZ831" s="171"/>
      <c r="AMA831" s="171"/>
      <c r="AMB831" s="171"/>
      <c r="AMC831" s="171"/>
      <c r="AMD831" s="171"/>
      <c r="AME831" s="171"/>
      <c r="AMF831" s="171"/>
      <c r="AMG831" s="171"/>
      <c r="AMH831" s="171"/>
      <c r="AMI831" s="171"/>
      <c r="AMJ831" s="171"/>
      <c r="AMK831" s="171"/>
      <c r="AML831" s="171"/>
      <c r="AMM831" s="171"/>
      <c r="AMN831" s="171"/>
      <c r="AMO831" s="171"/>
      <c r="AMP831" s="171"/>
      <c r="AMQ831" s="171"/>
      <c r="AMR831" s="171"/>
      <c r="AMS831" s="171"/>
      <c r="AMT831" s="171"/>
      <c r="AMU831" s="171"/>
      <c r="AMV831" s="171"/>
      <c r="AMW831" s="171"/>
      <c r="AMX831" s="171"/>
      <c r="AMY831" s="171"/>
      <c r="AMZ831" s="171"/>
      <c r="ANA831" s="171"/>
      <c r="ANB831" s="171"/>
      <c r="ANC831" s="171"/>
      <c r="AND831" s="171"/>
      <c r="ANE831" s="171"/>
      <c r="ANF831" s="171"/>
      <c r="ANG831" s="171"/>
      <c r="ANH831" s="171"/>
      <c r="ANI831" s="171"/>
      <c r="ANJ831" s="171"/>
      <c r="ANK831" s="171"/>
      <c r="ANL831" s="171"/>
      <c r="ANM831" s="171"/>
      <c r="ANN831" s="171"/>
      <c r="ANO831" s="171"/>
      <c r="ANP831" s="171"/>
      <c r="ANQ831" s="171"/>
      <c r="ANR831" s="171"/>
      <c r="ANS831" s="171"/>
      <c r="ANT831" s="171"/>
      <c r="ANU831" s="171"/>
      <c r="ANV831" s="171"/>
      <c r="ANW831" s="171"/>
      <c r="ANX831" s="171"/>
      <c r="ANY831" s="171"/>
      <c r="ANZ831" s="171"/>
      <c r="AOA831" s="171"/>
      <c r="AOB831" s="171"/>
      <c r="AOC831" s="171"/>
      <c r="AOD831" s="171"/>
      <c r="AOE831" s="171"/>
      <c r="AOF831" s="171"/>
      <c r="AOG831" s="171"/>
      <c r="AOH831" s="171"/>
      <c r="AOI831" s="171"/>
      <c r="AOJ831" s="171"/>
      <c r="AOK831" s="171"/>
      <c r="AOL831" s="171"/>
      <c r="AOM831" s="171"/>
      <c r="AON831" s="171"/>
      <c r="AOO831" s="171"/>
      <c r="AOP831" s="171"/>
      <c r="AOQ831" s="171"/>
      <c r="AOR831" s="171"/>
      <c r="AOS831" s="171"/>
      <c r="AOT831" s="171"/>
      <c r="AOU831" s="171"/>
      <c r="AOV831" s="171"/>
      <c r="AOW831" s="171"/>
      <c r="AOX831" s="171"/>
      <c r="AOY831" s="171"/>
      <c r="AOZ831" s="171"/>
      <c r="APA831" s="171"/>
      <c r="APB831" s="171"/>
      <c r="APC831" s="171"/>
      <c r="APD831" s="171"/>
      <c r="APE831" s="171"/>
      <c r="APF831" s="171"/>
      <c r="APG831" s="171"/>
      <c r="APH831" s="171"/>
      <c r="API831" s="171"/>
      <c r="APJ831" s="171"/>
      <c r="APK831" s="171"/>
      <c r="APL831" s="171"/>
      <c r="APM831" s="171"/>
      <c r="APN831" s="171"/>
      <c r="APO831" s="171"/>
      <c r="APP831" s="171"/>
      <c r="APQ831" s="171"/>
      <c r="APR831" s="171"/>
      <c r="APS831" s="171"/>
      <c r="APT831" s="171"/>
      <c r="APU831" s="171"/>
      <c r="APV831" s="171"/>
      <c r="APW831" s="171"/>
      <c r="APX831" s="171"/>
      <c r="APY831" s="171"/>
      <c r="APZ831" s="171"/>
      <c r="AQA831" s="171"/>
      <c r="AQB831" s="171"/>
      <c r="AQC831" s="171"/>
      <c r="AQD831" s="171"/>
      <c r="AQE831" s="171"/>
      <c r="AQF831" s="171"/>
      <c r="AQG831" s="171"/>
      <c r="AQH831" s="171"/>
      <c r="AQI831" s="171"/>
      <c r="AQJ831" s="171"/>
      <c r="AQK831" s="171"/>
      <c r="AQL831" s="171"/>
      <c r="AQM831" s="171"/>
      <c r="AQN831" s="171"/>
      <c r="AQO831" s="171"/>
      <c r="AQP831" s="171"/>
      <c r="AQQ831" s="171"/>
      <c r="AQR831" s="171"/>
      <c r="AQS831" s="171"/>
      <c r="AQT831" s="171"/>
      <c r="AQU831" s="171"/>
      <c r="AQV831" s="171"/>
      <c r="AQW831" s="171"/>
      <c r="AQX831" s="171"/>
      <c r="AQY831" s="171"/>
      <c r="AQZ831" s="171"/>
      <c r="ARA831" s="171"/>
      <c r="ARB831" s="171"/>
      <c r="ARC831" s="171"/>
      <c r="ARD831" s="171"/>
      <c r="ARE831" s="171"/>
      <c r="ARF831" s="171"/>
      <c r="ARG831" s="171"/>
      <c r="ARH831" s="171"/>
      <c r="ARI831" s="171"/>
      <c r="ARJ831" s="171"/>
      <c r="ARK831" s="171"/>
      <c r="ARL831" s="171"/>
      <c r="ARM831" s="171"/>
      <c r="ARN831" s="171"/>
      <c r="ARO831" s="171"/>
      <c r="ARP831" s="171"/>
      <c r="ARQ831" s="171"/>
      <c r="ARR831" s="171"/>
      <c r="ARS831" s="171"/>
      <c r="ART831" s="171"/>
      <c r="ARU831" s="171"/>
      <c r="ARV831" s="171"/>
      <c r="ARW831" s="171"/>
      <c r="ARX831" s="171"/>
      <c r="ARY831" s="171"/>
      <c r="ARZ831" s="171"/>
      <c r="ASA831" s="171"/>
      <c r="ASB831" s="171"/>
      <c r="ASC831" s="171"/>
      <c r="ASD831" s="171"/>
      <c r="ASE831" s="171"/>
      <c r="ASF831" s="171"/>
      <c r="ASG831" s="171"/>
      <c r="ASH831" s="171"/>
      <c r="ASI831" s="171"/>
      <c r="ASJ831" s="171"/>
      <c r="ASK831" s="171"/>
      <c r="ASL831" s="171"/>
      <c r="ASM831" s="171"/>
      <c r="ASN831" s="171"/>
      <c r="ASO831" s="171"/>
      <c r="ASP831" s="171"/>
      <c r="ASQ831" s="171"/>
      <c r="ASR831" s="171"/>
      <c r="ASS831" s="171"/>
      <c r="AST831" s="171"/>
      <c r="ASU831" s="171"/>
      <c r="ASV831" s="171"/>
      <c r="ASW831" s="171"/>
      <c r="ASX831" s="171"/>
      <c r="ASY831" s="171"/>
      <c r="ASZ831" s="171"/>
      <c r="ATA831" s="171"/>
      <c r="ATB831" s="171"/>
      <c r="ATC831" s="171"/>
      <c r="ATD831" s="171"/>
      <c r="ATE831" s="171"/>
      <c r="ATF831" s="171"/>
      <c r="ATG831" s="171"/>
      <c r="ATH831" s="171"/>
      <c r="ATI831" s="171"/>
      <c r="ATJ831" s="171"/>
      <c r="ATK831" s="171"/>
      <c r="ATL831" s="171"/>
      <c r="ATM831" s="171"/>
      <c r="ATN831" s="171"/>
      <c r="ATO831" s="171"/>
      <c r="ATP831" s="171"/>
      <c r="ATQ831" s="171"/>
      <c r="ATR831" s="171"/>
      <c r="ATS831" s="171"/>
      <c r="ATT831" s="171"/>
      <c r="ATU831" s="171"/>
      <c r="ATV831" s="171"/>
      <c r="ATW831" s="171"/>
      <c r="ATX831" s="171"/>
      <c r="ATY831" s="171"/>
      <c r="ATZ831" s="171"/>
      <c r="AUA831" s="171"/>
      <c r="AUB831" s="171"/>
      <c r="AUC831" s="171"/>
      <c r="AUD831" s="171"/>
      <c r="AUE831" s="171"/>
      <c r="AUF831" s="171"/>
      <c r="AUG831" s="171"/>
      <c r="AUH831" s="171"/>
      <c r="AUI831" s="171"/>
      <c r="AUJ831" s="171"/>
      <c r="AUK831" s="171"/>
      <c r="AUL831" s="171"/>
      <c r="AUM831" s="171"/>
      <c r="AUN831" s="171"/>
      <c r="AUO831" s="171"/>
      <c r="AUP831" s="171"/>
      <c r="AUQ831" s="171"/>
      <c r="AUR831" s="171"/>
      <c r="AUS831" s="171"/>
      <c r="AUT831" s="171"/>
      <c r="AUU831" s="171"/>
      <c r="AUV831" s="171"/>
      <c r="AUW831" s="171"/>
      <c r="AUX831" s="171"/>
      <c r="AUY831" s="171"/>
      <c r="AUZ831" s="171"/>
      <c r="AVA831" s="171"/>
      <c r="AVB831" s="171"/>
      <c r="AVC831" s="171"/>
      <c r="AVD831" s="171"/>
      <c r="AVE831" s="171"/>
      <c r="AVF831" s="171"/>
      <c r="AVG831" s="171"/>
      <c r="AVH831" s="171"/>
      <c r="AVI831" s="171"/>
      <c r="AVJ831" s="171"/>
      <c r="AVK831" s="171"/>
      <c r="AVL831" s="171"/>
      <c r="AVM831" s="171"/>
      <c r="AVN831" s="171"/>
      <c r="AVO831" s="171"/>
      <c r="AVP831" s="171"/>
      <c r="AVQ831" s="171"/>
      <c r="AVR831" s="171"/>
      <c r="AVS831" s="171"/>
      <c r="AVT831" s="171"/>
      <c r="AVU831" s="171"/>
      <c r="AVV831" s="171"/>
      <c r="AVW831" s="171"/>
      <c r="AVX831" s="171"/>
      <c r="AVY831" s="171"/>
      <c r="AVZ831" s="171"/>
      <c r="AWA831" s="171"/>
      <c r="AWB831" s="171"/>
      <c r="AWC831" s="171"/>
      <c r="AWD831" s="171"/>
      <c r="AWE831" s="171"/>
      <c r="AWF831" s="171"/>
      <c r="AWG831" s="171"/>
      <c r="AWH831" s="171"/>
      <c r="AWI831" s="171"/>
      <c r="AWJ831" s="171"/>
      <c r="AWK831" s="171"/>
      <c r="AWL831" s="171"/>
      <c r="AWM831" s="171"/>
      <c r="AWN831" s="171"/>
      <c r="AWO831" s="171"/>
      <c r="AWP831" s="171"/>
      <c r="AWQ831" s="171"/>
      <c r="AWR831" s="171"/>
      <c r="AWS831" s="171"/>
      <c r="AWT831" s="171"/>
      <c r="AWU831" s="171"/>
      <c r="AWV831" s="171"/>
      <c r="AWW831" s="171"/>
      <c r="AWX831" s="171"/>
      <c r="AWY831" s="171"/>
      <c r="AWZ831" s="171"/>
      <c r="AXA831" s="171"/>
      <c r="AXB831" s="171"/>
      <c r="AXC831" s="171"/>
      <c r="AXD831" s="171"/>
      <c r="AXE831" s="171"/>
      <c r="AXF831" s="171"/>
      <c r="AXG831" s="171"/>
      <c r="AXH831" s="171"/>
      <c r="AXI831" s="171"/>
      <c r="AXJ831" s="171"/>
      <c r="AXK831" s="171"/>
      <c r="AXL831" s="171"/>
      <c r="AXM831" s="171"/>
      <c r="AXN831" s="171"/>
      <c r="AXO831" s="171"/>
      <c r="AXP831" s="171"/>
      <c r="AXQ831" s="171"/>
      <c r="AXR831" s="171"/>
      <c r="AXS831" s="171"/>
      <c r="AXT831" s="171"/>
      <c r="AXU831" s="171"/>
      <c r="AXV831" s="171"/>
      <c r="AXW831" s="171"/>
      <c r="AXX831" s="171"/>
      <c r="AXY831" s="171"/>
      <c r="AXZ831" s="171"/>
      <c r="AYA831" s="171"/>
      <c r="AYB831" s="171"/>
      <c r="AYC831" s="171"/>
      <c r="AYD831" s="171"/>
      <c r="AYE831" s="171"/>
      <c r="AYF831" s="171"/>
      <c r="AYG831" s="171"/>
      <c r="AYH831" s="171"/>
      <c r="AYI831" s="171"/>
      <c r="AYJ831" s="171"/>
      <c r="AYK831" s="171"/>
      <c r="AYL831" s="171"/>
      <c r="AYM831" s="171"/>
      <c r="AYN831" s="171"/>
      <c r="AYO831" s="171"/>
      <c r="AYP831" s="171"/>
      <c r="AYQ831" s="171"/>
      <c r="AYR831" s="171"/>
      <c r="AYS831" s="171"/>
      <c r="AYT831" s="171"/>
      <c r="AYU831" s="171"/>
      <c r="AYV831" s="171"/>
      <c r="AYW831" s="171"/>
      <c r="AYX831" s="171"/>
      <c r="AYY831" s="171"/>
      <c r="AYZ831" s="171"/>
      <c r="AZA831" s="171"/>
      <c r="AZB831" s="171"/>
      <c r="AZC831" s="171"/>
      <c r="AZD831" s="171"/>
      <c r="AZE831" s="171"/>
      <c r="AZF831" s="171"/>
      <c r="AZG831" s="171"/>
      <c r="AZH831" s="171"/>
      <c r="AZI831" s="171"/>
      <c r="AZJ831" s="171"/>
      <c r="AZK831" s="171"/>
      <c r="AZL831" s="171"/>
      <c r="AZM831" s="171"/>
      <c r="AZN831" s="171"/>
      <c r="AZO831" s="171"/>
      <c r="AZP831" s="171"/>
      <c r="AZQ831" s="171"/>
      <c r="AZR831" s="171"/>
      <c r="AZS831" s="171"/>
      <c r="AZT831" s="171"/>
      <c r="AZU831" s="171"/>
      <c r="AZV831" s="171"/>
      <c r="AZW831" s="171"/>
      <c r="AZX831" s="171"/>
      <c r="AZY831" s="171"/>
      <c r="AZZ831" s="171"/>
      <c r="BAA831" s="171"/>
      <c r="BAB831" s="171"/>
      <c r="BAC831" s="171"/>
      <c r="BAD831" s="171"/>
      <c r="BAE831" s="171"/>
      <c r="BAF831" s="171"/>
      <c r="BAG831" s="171"/>
      <c r="BAH831" s="171"/>
      <c r="BAI831" s="171"/>
      <c r="BAJ831" s="171"/>
      <c r="BAK831" s="171"/>
      <c r="BAL831" s="171"/>
      <c r="BAM831" s="171"/>
      <c r="BAN831" s="171"/>
      <c r="BAO831" s="171"/>
      <c r="BAP831" s="171"/>
      <c r="BAQ831" s="171"/>
      <c r="BAR831" s="171"/>
      <c r="BAS831" s="171"/>
      <c r="BAT831" s="171"/>
      <c r="BAU831" s="171"/>
      <c r="BAV831" s="171"/>
      <c r="BAW831" s="171"/>
      <c r="BAX831" s="171"/>
      <c r="BAY831" s="171"/>
      <c r="BAZ831" s="171"/>
      <c r="BBA831" s="171"/>
      <c r="BBB831" s="171"/>
      <c r="BBC831" s="171"/>
      <c r="BBD831" s="171"/>
      <c r="BBE831" s="171"/>
      <c r="BBF831" s="171"/>
      <c r="BBG831" s="171"/>
      <c r="BBH831" s="171"/>
      <c r="BBI831" s="171"/>
      <c r="BBJ831" s="171"/>
      <c r="BBK831" s="171"/>
      <c r="BBL831" s="171"/>
      <c r="BBM831" s="171"/>
      <c r="BBN831" s="171"/>
      <c r="BBO831" s="171"/>
      <c r="BBP831" s="171"/>
      <c r="BBQ831" s="171"/>
      <c r="BBR831" s="171"/>
      <c r="BBS831" s="171"/>
      <c r="BBT831" s="171"/>
      <c r="BBU831" s="171"/>
      <c r="BBV831" s="171"/>
      <c r="BBW831" s="171"/>
      <c r="BBX831" s="171"/>
      <c r="BBY831" s="171"/>
      <c r="BBZ831" s="171"/>
      <c r="BCA831" s="171"/>
      <c r="BCB831" s="171"/>
      <c r="BCC831" s="171"/>
      <c r="BCD831" s="171"/>
      <c r="BCE831" s="171"/>
      <c r="BCF831" s="171"/>
      <c r="BCG831" s="171"/>
      <c r="BCH831" s="171"/>
      <c r="BCI831" s="171"/>
      <c r="BCJ831" s="171"/>
      <c r="BCK831" s="171"/>
      <c r="BCL831" s="171"/>
      <c r="BCM831" s="171"/>
      <c r="BCN831" s="171"/>
      <c r="BCO831" s="171"/>
      <c r="BCP831" s="171"/>
      <c r="BCQ831" s="171"/>
      <c r="BCR831" s="171"/>
      <c r="BCS831" s="171"/>
      <c r="BCT831" s="171"/>
      <c r="BCU831" s="171"/>
      <c r="BCV831" s="171"/>
      <c r="BCW831" s="171"/>
      <c r="BCX831" s="171"/>
      <c r="BCY831" s="171"/>
      <c r="BCZ831" s="171"/>
      <c r="BDA831" s="171"/>
      <c r="BDB831" s="171"/>
      <c r="BDC831" s="171"/>
      <c r="BDD831" s="171"/>
      <c r="BDE831" s="171"/>
      <c r="BDF831" s="171"/>
      <c r="BDG831" s="171"/>
      <c r="BDH831" s="171"/>
      <c r="BDI831" s="171"/>
      <c r="BDJ831" s="171"/>
      <c r="BDK831" s="171"/>
      <c r="BDL831" s="171"/>
      <c r="BDM831" s="171"/>
      <c r="BDN831" s="171"/>
      <c r="BDO831" s="171"/>
      <c r="BDP831" s="171"/>
      <c r="BDQ831" s="171"/>
      <c r="BDR831" s="171"/>
      <c r="BDS831" s="171"/>
      <c r="BDT831" s="171"/>
      <c r="BDU831" s="171"/>
      <c r="BDV831" s="171"/>
      <c r="BDW831" s="171"/>
      <c r="BDX831" s="171"/>
      <c r="BDY831" s="171"/>
      <c r="BDZ831" s="171"/>
      <c r="BEA831" s="171"/>
      <c r="BEB831" s="171"/>
      <c r="BEC831" s="171"/>
      <c r="BED831" s="171"/>
      <c r="BEE831" s="171"/>
      <c r="BEF831" s="171"/>
      <c r="BEG831" s="171"/>
      <c r="BEH831" s="171"/>
      <c r="BEI831" s="171"/>
      <c r="BEJ831" s="171"/>
      <c r="BEK831" s="171"/>
      <c r="BEL831" s="171"/>
      <c r="BEM831" s="171"/>
      <c r="BEN831" s="171"/>
      <c r="BEO831" s="171"/>
      <c r="BEP831" s="171"/>
      <c r="BEQ831" s="171"/>
      <c r="BER831" s="171"/>
      <c r="BES831" s="171"/>
      <c r="BET831" s="171"/>
      <c r="BEU831" s="171"/>
      <c r="BEV831" s="171"/>
      <c r="BEW831" s="171"/>
      <c r="BEX831" s="171"/>
      <c r="BEY831" s="171"/>
      <c r="BEZ831" s="171"/>
      <c r="BFA831" s="171"/>
      <c r="BFB831" s="171"/>
      <c r="BFC831" s="171"/>
      <c r="BFD831" s="171"/>
      <c r="BFE831" s="171"/>
      <c r="BFF831" s="171"/>
      <c r="BFG831" s="171"/>
      <c r="BFH831" s="171"/>
      <c r="BFI831" s="171"/>
      <c r="BFJ831" s="171"/>
      <c r="BFK831" s="171"/>
      <c r="BFL831" s="171"/>
      <c r="BFM831" s="171"/>
      <c r="BFN831" s="171"/>
      <c r="BFO831" s="171"/>
      <c r="BFP831" s="171"/>
      <c r="BFQ831" s="171"/>
      <c r="BFR831" s="171"/>
      <c r="BFS831" s="171"/>
      <c r="BFT831" s="171"/>
      <c r="BFU831" s="171"/>
      <c r="BFV831" s="171"/>
      <c r="BFW831" s="171"/>
      <c r="BFX831" s="171"/>
      <c r="BFY831" s="171"/>
      <c r="BFZ831" s="171"/>
      <c r="BGA831" s="171"/>
      <c r="BGB831" s="171"/>
      <c r="BGC831" s="171"/>
      <c r="BGD831" s="171"/>
      <c r="BGE831" s="171"/>
      <c r="BGF831" s="171"/>
      <c r="BGG831" s="171"/>
      <c r="BGH831" s="171"/>
      <c r="BGI831" s="171"/>
      <c r="BGJ831" s="171"/>
      <c r="BGK831" s="171"/>
      <c r="BGL831" s="171"/>
      <c r="BGM831" s="171"/>
      <c r="BGN831" s="171"/>
      <c r="BGO831" s="171"/>
      <c r="BGP831" s="171"/>
      <c r="BGQ831" s="171"/>
      <c r="BGR831" s="171"/>
      <c r="BGS831" s="171"/>
      <c r="BGT831" s="171"/>
      <c r="BGU831" s="171"/>
      <c r="BGV831" s="171"/>
      <c r="BGW831" s="171"/>
      <c r="BGX831" s="171"/>
      <c r="BGY831" s="171"/>
      <c r="BGZ831" s="171"/>
      <c r="BHA831" s="171"/>
      <c r="BHB831" s="171"/>
      <c r="BHC831" s="171"/>
      <c r="BHD831" s="171"/>
      <c r="BHE831" s="171"/>
    </row>
    <row r="832" spans="1:1565" s="67" customFormat="1">
      <c r="B832" s="161" t="s">
        <v>1558</v>
      </c>
      <c r="C832" s="162" t="s">
        <v>1559</v>
      </c>
      <c r="D832" s="163">
        <v>500</v>
      </c>
      <c r="E832" s="164">
        <v>1.1066666666666665</v>
      </c>
      <c r="F832" s="164">
        <v>0.88750000000000007</v>
      </c>
      <c r="G832" s="164">
        <v>0.8</v>
      </c>
      <c r="H832" s="27"/>
      <c r="I832" s="165">
        <f t="shared" si="26"/>
        <v>0</v>
      </c>
      <c r="J832" s="190">
        <f t="shared" si="27"/>
        <v>0</v>
      </c>
      <c r="K832" s="172"/>
      <c r="L832" s="172"/>
      <c r="M832" s="172"/>
      <c r="N832" s="172"/>
      <c r="O832" s="172"/>
      <c r="P832" s="172"/>
      <c r="Q832" s="172"/>
      <c r="R832" s="172"/>
      <c r="S832" s="172"/>
      <c r="T832" s="172"/>
      <c r="U832" s="172"/>
      <c r="V832" s="172"/>
      <c r="W832" s="172"/>
      <c r="X832" s="172"/>
      <c r="Y832" s="172"/>
      <c r="Z832" s="172"/>
      <c r="AA832" s="172"/>
      <c r="AB832" s="172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172"/>
      <c r="AO832" s="172"/>
      <c r="AP832" s="172"/>
      <c r="AQ832" s="172"/>
      <c r="AR832" s="172"/>
      <c r="AS832" s="172"/>
      <c r="AT832" s="171"/>
      <c r="AU832" s="171"/>
      <c r="AV832" s="171"/>
      <c r="AW832" s="171"/>
      <c r="AX832" s="171"/>
      <c r="AY832" s="171"/>
      <c r="AZ832" s="171"/>
      <c r="BA832" s="171"/>
      <c r="BB832" s="171"/>
      <c r="BC832" s="171"/>
      <c r="BD832" s="171"/>
      <c r="BE832" s="171"/>
      <c r="BF832" s="171"/>
      <c r="BG832" s="171"/>
      <c r="BH832" s="171"/>
      <c r="BI832" s="171"/>
      <c r="BJ832" s="171"/>
      <c r="BK832" s="171"/>
      <c r="BL832" s="171"/>
      <c r="BM832" s="171"/>
      <c r="BN832" s="171"/>
      <c r="BO832" s="171"/>
      <c r="BP832" s="171"/>
      <c r="BQ832" s="171"/>
      <c r="BR832" s="171"/>
      <c r="BS832" s="171"/>
      <c r="BT832" s="171"/>
      <c r="BU832" s="171"/>
      <c r="BV832" s="171"/>
      <c r="BW832" s="171"/>
      <c r="BX832" s="171"/>
      <c r="BY832" s="171"/>
      <c r="BZ832" s="171"/>
      <c r="CA832" s="171"/>
      <c r="CB832" s="171"/>
      <c r="CC832" s="171"/>
      <c r="CD832" s="171"/>
      <c r="CE832" s="171"/>
      <c r="CF832" s="171"/>
      <c r="CG832" s="171"/>
      <c r="CH832" s="171"/>
      <c r="CI832" s="171"/>
      <c r="CJ832" s="171"/>
      <c r="CK832" s="171"/>
      <c r="CL832" s="171"/>
      <c r="CM832" s="171"/>
      <c r="CN832" s="171"/>
      <c r="CO832" s="171"/>
      <c r="CP832" s="171"/>
      <c r="CQ832" s="171"/>
      <c r="CR832" s="171"/>
      <c r="CS832" s="171"/>
      <c r="CT832" s="171"/>
      <c r="CU832" s="171"/>
      <c r="CV832" s="171"/>
      <c r="CW832" s="171"/>
      <c r="CX832" s="171"/>
      <c r="CY832" s="171"/>
      <c r="CZ832" s="171"/>
      <c r="DA832" s="171"/>
      <c r="DB832" s="171"/>
      <c r="DC832" s="171"/>
      <c r="DD832" s="171"/>
      <c r="DE832" s="171"/>
      <c r="DF832" s="171"/>
      <c r="DG832" s="171"/>
      <c r="DH832" s="171"/>
      <c r="DI832" s="171"/>
      <c r="DJ832" s="171"/>
      <c r="DK832" s="171"/>
      <c r="DL832" s="171"/>
      <c r="DM832" s="171"/>
      <c r="DN832" s="171"/>
      <c r="DO832" s="171"/>
      <c r="DP832" s="171"/>
      <c r="DQ832" s="171"/>
      <c r="DR832" s="171"/>
      <c r="DS832" s="171"/>
      <c r="DT832" s="171"/>
      <c r="DU832" s="171"/>
      <c r="DV832" s="171"/>
      <c r="DW832" s="171"/>
      <c r="DX832" s="171"/>
      <c r="DY832" s="171"/>
      <c r="DZ832" s="171"/>
      <c r="EA832" s="171"/>
      <c r="EB832" s="171"/>
      <c r="EC832" s="171"/>
      <c r="ED832" s="171"/>
      <c r="EE832" s="171"/>
      <c r="EF832" s="171"/>
      <c r="EG832" s="171"/>
      <c r="EH832" s="171"/>
      <c r="EI832" s="171"/>
      <c r="EJ832" s="171"/>
      <c r="EK832" s="171"/>
      <c r="EL832" s="171"/>
      <c r="EM832" s="171"/>
      <c r="EN832" s="171"/>
      <c r="EO832" s="171"/>
      <c r="EP832" s="171"/>
      <c r="EQ832" s="171"/>
      <c r="ER832" s="171"/>
      <c r="ES832" s="171"/>
      <c r="ET832" s="171"/>
      <c r="EU832" s="171"/>
      <c r="EV832" s="171"/>
      <c r="EW832" s="171"/>
      <c r="EX832" s="171"/>
      <c r="EY832" s="171"/>
      <c r="EZ832" s="171"/>
      <c r="FA832" s="171"/>
      <c r="FB832" s="171"/>
      <c r="FC832" s="171"/>
      <c r="FD832" s="171"/>
      <c r="FE832" s="171"/>
      <c r="FF832" s="171"/>
      <c r="FG832" s="171"/>
      <c r="FH832" s="171"/>
      <c r="FI832" s="171"/>
      <c r="FJ832" s="171"/>
      <c r="FK832" s="171"/>
      <c r="FL832" s="171"/>
      <c r="FM832" s="171"/>
      <c r="FN832" s="171"/>
      <c r="FO832" s="171"/>
      <c r="FP832" s="171"/>
      <c r="FQ832" s="171"/>
      <c r="FR832" s="171"/>
      <c r="FS832" s="171"/>
      <c r="FT832" s="171"/>
      <c r="FU832" s="171"/>
      <c r="FV832" s="171"/>
      <c r="FW832" s="171"/>
      <c r="FX832" s="171"/>
      <c r="FY832" s="171"/>
      <c r="FZ832" s="171"/>
      <c r="GA832" s="171"/>
      <c r="GB832" s="171"/>
      <c r="GC832" s="171"/>
      <c r="GD832" s="171"/>
      <c r="GE832" s="171"/>
      <c r="GF832" s="171"/>
      <c r="GG832" s="171"/>
      <c r="GH832" s="171"/>
      <c r="GI832" s="171"/>
      <c r="GJ832" s="171"/>
      <c r="GK832" s="171"/>
      <c r="GL832" s="171"/>
      <c r="GM832" s="171"/>
      <c r="GN832" s="171"/>
      <c r="GO832" s="171"/>
      <c r="GP832" s="171"/>
      <c r="GQ832" s="171"/>
      <c r="GR832" s="171"/>
      <c r="GS832" s="171"/>
      <c r="GT832" s="171"/>
      <c r="GU832" s="171"/>
      <c r="GV832" s="171"/>
      <c r="GW832" s="171"/>
      <c r="GX832" s="171"/>
      <c r="GY832" s="171"/>
      <c r="GZ832" s="171"/>
      <c r="HA832" s="171"/>
      <c r="HB832" s="171"/>
      <c r="HC832" s="171"/>
      <c r="HD832" s="171"/>
      <c r="HE832" s="171"/>
      <c r="HF832" s="171"/>
      <c r="HG832" s="171"/>
      <c r="HH832" s="171"/>
      <c r="HI832" s="171"/>
      <c r="HJ832" s="171"/>
      <c r="HK832" s="171"/>
      <c r="HL832" s="171"/>
      <c r="HM832" s="171"/>
      <c r="HN832" s="171"/>
      <c r="HO832" s="171"/>
      <c r="HP832" s="171"/>
      <c r="HQ832" s="171"/>
      <c r="HR832" s="171"/>
      <c r="HS832" s="171"/>
      <c r="HT832" s="171"/>
      <c r="HU832" s="171"/>
      <c r="HV832" s="171"/>
      <c r="HW832" s="171"/>
      <c r="HX832" s="171"/>
      <c r="HY832" s="171"/>
      <c r="HZ832" s="171"/>
      <c r="IA832" s="171"/>
      <c r="IB832" s="171"/>
      <c r="IC832" s="171"/>
      <c r="ID832" s="171"/>
      <c r="IE832" s="171"/>
      <c r="IF832" s="171"/>
      <c r="IG832" s="171"/>
      <c r="IH832" s="171"/>
      <c r="II832" s="171"/>
      <c r="IJ832" s="171"/>
      <c r="IK832" s="171"/>
      <c r="IL832" s="171"/>
      <c r="IM832" s="171"/>
      <c r="IN832" s="171"/>
      <c r="IO832" s="171"/>
      <c r="IP832" s="171"/>
      <c r="IQ832" s="171"/>
      <c r="IR832" s="171"/>
      <c r="IS832" s="171"/>
      <c r="IT832" s="171"/>
      <c r="IU832" s="171"/>
      <c r="IV832" s="171"/>
      <c r="IW832" s="171"/>
      <c r="IX832" s="171"/>
      <c r="IY832" s="171"/>
      <c r="IZ832" s="171"/>
      <c r="JA832" s="171"/>
      <c r="JB832" s="171"/>
      <c r="JC832" s="171"/>
      <c r="JD832" s="171"/>
      <c r="JE832" s="171"/>
      <c r="JF832" s="171"/>
      <c r="JG832" s="171"/>
      <c r="JH832" s="171"/>
      <c r="JI832" s="171"/>
      <c r="JJ832" s="171"/>
      <c r="JK832" s="171"/>
      <c r="JL832" s="171"/>
      <c r="JM832" s="171"/>
      <c r="JN832" s="171"/>
      <c r="JO832" s="171"/>
      <c r="JP832" s="171"/>
      <c r="JQ832" s="171"/>
      <c r="JR832" s="171"/>
      <c r="JS832" s="171"/>
      <c r="JT832" s="171"/>
      <c r="JU832" s="171"/>
      <c r="JV832" s="171"/>
      <c r="JW832" s="171"/>
      <c r="JX832" s="171"/>
      <c r="JY832" s="171"/>
      <c r="JZ832" s="171"/>
      <c r="KA832" s="171"/>
      <c r="KB832" s="171"/>
      <c r="KC832" s="171"/>
      <c r="KD832" s="171"/>
      <c r="KE832" s="171"/>
      <c r="KF832" s="171"/>
      <c r="KG832" s="171"/>
      <c r="KH832" s="171"/>
      <c r="KI832" s="171"/>
      <c r="KJ832" s="171"/>
      <c r="KK832" s="171"/>
      <c r="KL832" s="171"/>
      <c r="KM832" s="171"/>
      <c r="KN832" s="171"/>
      <c r="KO832" s="171"/>
      <c r="KP832" s="171"/>
      <c r="KQ832" s="171"/>
      <c r="KR832" s="171"/>
      <c r="KS832" s="171"/>
      <c r="KT832" s="171"/>
      <c r="KU832" s="171"/>
      <c r="KV832" s="171"/>
      <c r="KW832" s="171"/>
      <c r="KX832" s="171"/>
      <c r="KY832" s="171"/>
      <c r="KZ832" s="171"/>
      <c r="LA832" s="171"/>
      <c r="LB832" s="171"/>
      <c r="LC832" s="171"/>
      <c r="LD832" s="171"/>
      <c r="LE832" s="171"/>
      <c r="LF832" s="171"/>
      <c r="LG832" s="171"/>
      <c r="LH832" s="171"/>
      <c r="LI832" s="171"/>
      <c r="LJ832" s="171"/>
      <c r="LK832" s="171"/>
      <c r="LL832" s="171"/>
      <c r="LM832" s="171"/>
      <c r="LN832" s="171"/>
      <c r="LO832" s="171"/>
      <c r="LP832" s="171"/>
      <c r="LQ832" s="171"/>
      <c r="LR832" s="171"/>
      <c r="LS832" s="171"/>
      <c r="LT832" s="171"/>
      <c r="LU832" s="171"/>
      <c r="LV832" s="171"/>
      <c r="LW832" s="171"/>
      <c r="LX832" s="171"/>
      <c r="LY832" s="171"/>
      <c r="LZ832" s="171"/>
      <c r="MA832" s="171"/>
      <c r="MB832" s="171"/>
      <c r="MC832" s="171"/>
      <c r="MD832" s="171"/>
      <c r="ME832" s="171"/>
      <c r="MF832" s="171"/>
      <c r="MG832" s="171"/>
      <c r="MH832" s="171"/>
      <c r="MI832" s="171"/>
      <c r="MJ832" s="171"/>
      <c r="MK832" s="171"/>
      <c r="ML832" s="171"/>
      <c r="MM832" s="171"/>
      <c r="MN832" s="171"/>
      <c r="MO832" s="171"/>
      <c r="MP832" s="171"/>
      <c r="MQ832" s="171"/>
      <c r="MR832" s="171"/>
      <c r="MS832" s="171"/>
      <c r="MT832" s="171"/>
      <c r="MU832" s="171"/>
      <c r="MV832" s="171"/>
      <c r="MW832" s="171"/>
      <c r="MX832" s="171"/>
      <c r="MY832" s="171"/>
      <c r="MZ832" s="171"/>
      <c r="NA832" s="171"/>
      <c r="NB832" s="171"/>
      <c r="NC832" s="171"/>
      <c r="ND832" s="171"/>
      <c r="NE832" s="171"/>
      <c r="NF832" s="171"/>
      <c r="NG832" s="171"/>
      <c r="NH832" s="171"/>
      <c r="NI832" s="171"/>
      <c r="NJ832" s="171"/>
      <c r="NK832" s="171"/>
      <c r="NL832" s="171"/>
      <c r="NM832" s="171"/>
      <c r="NN832" s="171"/>
      <c r="NO832" s="171"/>
      <c r="NP832" s="171"/>
      <c r="NQ832" s="171"/>
      <c r="NR832" s="171"/>
      <c r="NS832" s="171"/>
      <c r="NT832" s="171"/>
      <c r="NU832" s="171"/>
      <c r="NV832" s="171"/>
      <c r="NW832" s="171"/>
      <c r="NX832" s="171"/>
      <c r="NY832" s="171"/>
      <c r="NZ832" s="171"/>
      <c r="OA832" s="171"/>
      <c r="OB832" s="171"/>
      <c r="OC832" s="171"/>
      <c r="OD832" s="171"/>
      <c r="OE832" s="171"/>
      <c r="OF832" s="171"/>
      <c r="OG832" s="171"/>
      <c r="OH832" s="171"/>
      <c r="OI832" s="171"/>
      <c r="OJ832" s="171"/>
      <c r="OK832" s="171"/>
      <c r="OL832" s="171"/>
      <c r="OM832" s="171"/>
      <c r="ON832" s="171"/>
      <c r="OO832" s="171"/>
      <c r="OP832" s="171"/>
      <c r="OQ832" s="171"/>
      <c r="OR832" s="171"/>
      <c r="OS832" s="171"/>
      <c r="OT832" s="171"/>
      <c r="OU832" s="171"/>
      <c r="OV832" s="171"/>
      <c r="OW832" s="171"/>
      <c r="OX832" s="171"/>
      <c r="OY832" s="171"/>
      <c r="OZ832" s="171"/>
      <c r="PA832" s="171"/>
      <c r="PB832" s="171"/>
      <c r="PC832" s="171"/>
      <c r="PD832" s="171"/>
      <c r="PE832" s="171"/>
      <c r="PF832" s="171"/>
      <c r="PG832" s="171"/>
      <c r="PH832" s="171"/>
      <c r="PI832" s="171"/>
      <c r="PJ832" s="171"/>
      <c r="PK832" s="171"/>
      <c r="PL832" s="171"/>
      <c r="PM832" s="171"/>
      <c r="PN832" s="171"/>
      <c r="PO832" s="171"/>
      <c r="PP832" s="171"/>
      <c r="PQ832" s="171"/>
      <c r="PR832" s="171"/>
      <c r="PS832" s="171"/>
      <c r="PT832" s="171"/>
      <c r="PU832" s="171"/>
      <c r="PV832" s="171"/>
      <c r="PW832" s="171"/>
      <c r="PX832" s="171"/>
      <c r="PY832" s="171"/>
      <c r="PZ832" s="171"/>
      <c r="QA832" s="171"/>
      <c r="QB832" s="171"/>
      <c r="QC832" s="171"/>
      <c r="QD832" s="171"/>
      <c r="QE832" s="171"/>
      <c r="QF832" s="171"/>
      <c r="QG832" s="171"/>
      <c r="QH832" s="171"/>
      <c r="QI832" s="171"/>
      <c r="QJ832" s="171"/>
      <c r="QK832" s="171"/>
      <c r="QL832" s="171"/>
      <c r="QM832" s="171"/>
      <c r="QN832" s="171"/>
      <c r="QO832" s="171"/>
      <c r="QP832" s="171"/>
      <c r="QQ832" s="171"/>
      <c r="QR832" s="171"/>
      <c r="QS832" s="171"/>
      <c r="QT832" s="171"/>
      <c r="QU832" s="171"/>
      <c r="QV832" s="171"/>
      <c r="QW832" s="171"/>
      <c r="QX832" s="171"/>
      <c r="QY832" s="171"/>
      <c r="QZ832" s="171"/>
      <c r="RA832" s="171"/>
      <c r="RB832" s="171"/>
      <c r="RC832" s="171"/>
      <c r="RD832" s="171"/>
      <c r="RE832" s="171"/>
      <c r="RF832" s="171"/>
      <c r="RG832" s="171"/>
      <c r="RH832" s="171"/>
      <c r="RI832" s="171"/>
      <c r="RJ832" s="171"/>
      <c r="RK832" s="171"/>
      <c r="RL832" s="171"/>
      <c r="RM832" s="171"/>
      <c r="RN832" s="171"/>
      <c r="RO832" s="171"/>
      <c r="RP832" s="171"/>
      <c r="RQ832" s="171"/>
      <c r="RR832" s="171"/>
      <c r="RS832" s="171"/>
      <c r="RT832" s="171"/>
      <c r="RU832" s="171"/>
      <c r="RV832" s="171"/>
      <c r="RW832" s="171"/>
      <c r="RX832" s="171"/>
      <c r="RY832" s="171"/>
      <c r="RZ832" s="171"/>
      <c r="SA832" s="171"/>
      <c r="SB832" s="171"/>
      <c r="SC832" s="171"/>
      <c r="SD832" s="171"/>
      <c r="SE832" s="171"/>
      <c r="SF832" s="171"/>
      <c r="SG832" s="171"/>
      <c r="SH832" s="171"/>
      <c r="SI832" s="171"/>
      <c r="SJ832" s="171"/>
      <c r="SK832" s="171"/>
      <c r="SL832" s="171"/>
      <c r="SM832" s="171"/>
      <c r="SN832" s="171"/>
      <c r="SO832" s="171"/>
      <c r="SP832" s="171"/>
      <c r="SQ832" s="171"/>
      <c r="SR832" s="171"/>
      <c r="SS832" s="171"/>
      <c r="ST832" s="171"/>
      <c r="SU832" s="171"/>
      <c r="SV832" s="171"/>
      <c r="SW832" s="171"/>
      <c r="SX832" s="171"/>
      <c r="SY832" s="171"/>
      <c r="SZ832" s="171"/>
      <c r="TA832" s="171"/>
      <c r="TB832" s="171"/>
      <c r="TC832" s="171"/>
      <c r="TD832" s="171"/>
      <c r="TE832" s="171"/>
      <c r="TF832" s="171"/>
      <c r="TG832" s="171"/>
      <c r="TH832" s="171"/>
      <c r="TI832" s="171"/>
      <c r="TJ832" s="171"/>
      <c r="TK832" s="171"/>
      <c r="TL832" s="171"/>
      <c r="TM832" s="171"/>
      <c r="TN832" s="171"/>
      <c r="TO832" s="171"/>
      <c r="TP832" s="171"/>
      <c r="TQ832" s="171"/>
      <c r="TR832" s="171"/>
      <c r="TS832" s="171"/>
      <c r="TT832" s="171"/>
      <c r="TU832" s="171"/>
      <c r="TV832" s="171"/>
      <c r="TW832" s="171"/>
      <c r="TX832" s="171"/>
      <c r="TY832" s="171"/>
      <c r="TZ832" s="171"/>
      <c r="UA832" s="171"/>
      <c r="UB832" s="171"/>
      <c r="UC832" s="171"/>
      <c r="UD832" s="171"/>
      <c r="UE832" s="171"/>
      <c r="UF832" s="171"/>
      <c r="UG832" s="171"/>
      <c r="UH832" s="171"/>
      <c r="UI832" s="171"/>
      <c r="UJ832" s="171"/>
      <c r="UK832" s="171"/>
      <c r="UL832" s="171"/>
      <c r="UM832" s="171"/>
      <c r="UN832" s="171"/>
      <c r="UO832" s="171"/>
      <c r="UP832" s="171"/>
      <c r="UQ832" s="171"/>
      <c r="UR832" s="171"/>
      <c r="US832" s="171"/>
      <c r="UT832" s="171"/>
      <c r="UU832" s="171"/>
      <c r="UV832" s="171"/>
      <c r="UW832" s="171"/>
      <c r="UX832" s="171"/>
      <c r="UY832" s="171"/>
      <c r="UZ832" s="171"/>
      <c r="VA832" s="171"/>
      <c r="VB832" s="171"/>
      <c r="VC832" s="171"/>
      <c r="VD832" s="171"/>
      <c r="VE832" s="171"/>
      <c r="VF832" s="171"/>
      <c r="VG832" s="171"/>
      <c r="VH832" s="171"/>
      <c r="VI832" s="171"/>
      <c r="VJ832" s="171"/>
      <c r="VK832" s="171"/>
      <c r="VL832" s="171"/>
      <c r="VM832" s="171"/>
      <c r="VN832" s="171"/>
      <c r="VO832" s="171"/>
      <c r="VP832" s="171"/>
      <c r="VQ832" s="171"/>
      <c r="VR832" s="171"/>
      <c r="VS832" s="171"/>
      <c r="VT832" s="171"/>
      <c r="VU832" s="171"/>
      <c r="VV832" s="171"/>
      <c r="VW832" s="171"/>
      <c r="VX832" s="171"/>
      <c r="VY832" s="171"/>
      <c r="VZ832" s="171"/>
      <c r="WA832" s="171"/>
      <c r="WB832" s="171"/>
      <c r="WC832" s="171"/>
      <c r="WD832" s="171"/>
      <c r="WE832" s="171"/>
      <c r="WF832" s="171"/>
      <c r="WG832" s="171"/>
      <c r="WH832" s="171"/>
      <c r="WI832" s="171"/>
      <c r="WJ832" s="171"/>
      <c r="WK832" s="171"/>
      <c r="WL832" s="171"/>
      <c r="WM832" s="171"/>
      <c r="WN832" s="171"/>
      <c r="WO832" s="171"/>
      <c r="WP832" s="171"/>
      <c r="WQ832" s="171"/>
      <c r="WR832" s="171"/>
      <c r="WS832" s="171"/>
      <c r="WT832" s="171"/>
      <c r="WU832" s="171"/>
      <c r="WV832" s="171"/>
      <c r="WW832" s="171"/>
      <c r="WX832" s="171"/>
      <c r="WY832" s="171"/>
      <c r="WZ832" s="171"/>
      <c r="XA832" s="171"/>
      <c r="XB832" s="171"/>
      <c r="XC832" s="171"/>
      <c r="XD832" s="171"/>
      <c r="XE832" s="171"/>
      <c r="XF832" s="171"/>
      <c r="XG832" s="171"/>
      <c r="XH832" s="171"/>
      <c r="XI832" s="171"/>
      <c r="XJ832" s="171"/>
      <c r="XK832" s="171"/>
      <c r="XL832" s="171"/>
      <c r="XM832" s="171"/>
      <c r="XN832" s="171"/>
      <c r="XO832" s="171"/>
      <c r="XP832" s="171"/>
      <c r="XQ832" s="171"/>
      <c r="XR832" s="171"/>
      <c r="XS832" s="171"/>
      <c r="XT832" s="171"/>
      <c r="XU832" s="171"/>
      <c r="XV832" s="171"/>
      <c r="XW832" s="171"/>
      <c r="XX832" s="171"/>
      <c r="XY832" s="171"/>
      <c r="XZ832" s="171"/>
      <c r="YA832" s="171"/>
      <c r="YB832" s="171"/>
      <c r="YC832" s="171"/>
      <c r="YD832" s="171"/>
      <c r="YE832" s="171"/>
      <c r="YF832" s="171"/>
      <c r="YG832" s="171"/>
      <c r="YH832" s="171"/>
      <c r="YI832" s="171"/>
      <c r="YJ832" s="171"/>
      <c r="YK832" s="171"/>
      <c r="YL832" s="171"/>
      <c r="YM832" s="171"/>
      <c r="YN832" s="171"/>
      <c r="YO832" s="171"/>
      <c r="YP832" s="171"/>
      <c r="YQ832" s="171"/>
      <c r="YR832" s="171"/>
      <c r="YS832" s="171"/>
      <c r="YT832" s="171"/>
      <c r="YU832" s="171"/>
      <c r="YV832" s="171"/>
      <c r="YW832" s="171"/>
      <c r="YX832" s="171"/>
      <c r="YY832" s="171"/>
      <c r="YZ832" s="171"/>
      <c r="ZA832" s="171"/>
      <c r="ZB832" s="171"/>
      <c r="ZC832" s="171"/>
      <c r="ZD832" s="171"/>
      <c r="ZE832" s="171"/>
      <c r="ZF832" s="171"/>
      <c r="ZG832" s="171"/>
      <c r="ZH832" s="171"/>
      <c r="ZI832" s="171"/>
      <c r="ZJ832" s="171"/>
      <c r="ZK832" s="171"/>
      <c r="ZL832" s="171"/>
      <c r="ZM832" s="171"/>
      <c r="ZN832" s="171"/>
      <c r="ZO832" s="171"/>
      <c r="ZP832" s="171"/>
      <c r="ZQ832" s="171"/>
      <c r="ZR832" s="171"/>
      <c r="ZS832" s="171"/>
      <c r="ZT832" s="171"/>
      <c r="ZU832" s="171"/>
      <c r="ZV832" s="171"/>
      <c r="ZW832" s="171"/>
      <c r="ZX832" s="171"/>
      <c r="ZY832" s="171"/>
      <c r="ZZ832" s="171"/>
      <c r="AAA832" s="171"/>
      <c r="AAB832" s="171"/>
      <c r="AAC832" s="171"/>
      <c r="AAD832" s="171"/>
      <c r="AAE832" s="171"/>
      <c r="AAF832" s="171"/>
      <c r="AAG832" s="171"/>
      <c r="AAH832" s="171"/>
      <c r="AAI832" s="171"/>
      <c r="AAJ832" s="171"/>
      <c r="AAK832" s="171"/>
      <c r="AAL832" s="171"/>
      <c r="AAM832" s="171"/>
      <c r="AAN832" s="171"/>
      <c r="AAO832" s="171"/>
      <c r="AAP832" s="171"/>
      <c r="AAQ832" s="171"/>
      <c r="AAR832" s="171"/>
      <c r="AAS832" s="171"/>
      <c r="AAT832" s="171"/>
      <c r="AAU832" s="171"/>
      <c r="AAV832" s="171"/>
      <c r="AAW832" s="171"/>
      <c r="AAX832" s="171"/>
      <c r="AAY832" s="171"/>
      <c r="AAZ832" s="171"/>
      <c r="ABA832" s="171"/>
      <c r="ABB832" s="171"/>
      <c r="ABC832" s="171"/>
      <c r="ABD832" s="171"/>
      <c r="ABE832" s="171"/>
      <c r="ABF832" s="171"/>
      <c r="ABG832" s="171"/>
      <c r="ABH832" s="171"/>
      <c r="ABI832" s="171"/>
      <c r="ABJ832" s="171"/>
      <c r="ABK832" s="171"/>
      <c r="ABL832" s="171"/>
      <c r="ABM832" s="171"/>
      <c r="ABN832" s="171"/>
      <c r="ABO832" s="171"/>
      <c r="ABP832" s="171"/>
      <c r="ABQ832" s="171"/>
      <c r="ABR832" s="171"/>
      <c r="ABS832" s="171"/>
      <c r="ABT832" s="171"/>
      <c r="ABU832" s="171"/>
      <c r="ABV832" s="171"/>
      <c r="ABW832" s="171"/>
      <c r="ABX832" s="171"/>
      <c r="ABY832" s="171"/>
      <c r="ABZ832" s="171"/>
      <c r="ACA832" s="171"/>
      <c r="ACB832" s="171"/>
      <c r="ACC832" s="171"/>
      <c r="ACD832" s="171"/>
      <c r="ACE832" s="171"/>
      <c r="ACF832" s="171"/>
      <c r="ACG832" s="171"/>
      <c r="ACH832" s="171"/>
      <c r="ACI832" s="171"/>
      <c r="ACJ832" s="171"/>
      <c r="ACK832" s="171"/>
      <c r="ACL832" s="171"/>
      <c r="ACM832" s="171"/>
      <c r="ACN832" s="171"/>
      <c r="ACO832" s="171"/>
      <c r="ACP832" s="171"/>
      <c r="ACQ832" s="171"/>
      <c r="ACR832" s="171"/>
      <c r="ACS832" s="171"/>
      <c r="ACT832" s="171"/>
      <c r="ACU832" s="171"/>
      <c r="ACV832" s="171"/>
      <c r="ACW832" s="171"/>
      <c r="ACX832" s="171"/>
      <c r="ACY832" s="171"/>
      <c r="ACZ832" s="171"/>
      <c r="ADA832" s="171"/>
      <c r="ADB832" s="171"/>
      <c r="ADC832" s="171"/>
      <c r="ADD832" s="171"/>
      <c r="ADE832" s="171"/>
      <c r="ADF832" s="171"/>
      <c r="ADG832" s="171"/>
      <c r="ADH832" s="171"/>
      <c r="ADI832" s="171"/>
      <c r="ADJ832" s="171"/>
      <c r="ADK832" s="171"/>
      <c r="ADL832" s="171"/>
      <c r="ADM832" s="171"/>
      <c r="ADN832" s="171"/>
      <c r="ADO832" s="171"/>
      <c r="ADP832" s="171"/>
      <c r="ADQ832" s="171"/>
      <c r="ADR832" s="171"/>
      <c r="ADS832" s="171"/>
      <c r="ADT832" s="171"/>
      <c r="ADU832" s="171"/>
      <c r="ADV832" s="171"/>
      <c r="ADW832" s="171"/>
      <c r="ADX832" s="171"/>
      <c r="ADY832" s="171"/>
      <c r="ADZ832" s="171"/>
      <c r="AEA832" s="171"/>
      <c r="AEB832" s="171"/>
      <c r="AEC832" s="171"/>
      <c r="AED832" s="171"/>
      <c r="AEE832" s="171"/>
      <c r="AEF832" s="171"/>
      <c r="AEG832" s="171"/>
      <c r="AEH832" s="171"/>
      <c r="AEI832" s="171"/>
      <c r="AEJ832" s="171"/>
      <c r="AEK832" s="171"/>
      <c r="AEL832" s="171"/>
      <c r="AEM832" s="171"/>
      <c r="AEN832" s="171"/>
      <c r="AEO832" s="171"/>
      <c r="AEP832" s="171"/>
      <c r="AEQ832" s="171"/>
      <c r="AER832" s="171"/>
      <c r="AES832" s="171"/>
      <c r="AET832" s="171"/>
      <c r="AEU832" s="171"/>
      <c r="AEV832" s="171"/>
      <c r="AEW832" s="171"/>
      <c r="AEX832" s="171"/>
      <c r="AEY832" s="171"/>
      <c r="AEZ832" s="171"/>
      <c r="AFA832" s="171"/>
      <c r="AFB832" s="171"/>
      <c r="AFC832" s="171"/>
      <c r="AFD832" s="171"/>
      <c r="AFE832" s="171"/>
      <c r="AFF832" s="171"/>
      <c r="AFG832" s="171"/>
      <c r="AFH832" s="171"/>
      <c r="AFI832" s="171"/>
      <c r="AFJ832" s="171"/>
      <c r="AFK832" s="171"/>
      <c r="AFL832" s="171"/>
      <c r="AFM832" s="171"/>
      <c r="AFN832" s="171"/>
      <c r="AFO832" s="171"/>
      <c r="AFP832" s="171"/>
      <c r="AFQ832" s="171"/>
      <c r="AFR832" s="171"/>
      <c r="AFS832" s="171"/>
      <c r="AFT832" s="171"/>
      <c r="AFU832" s="171"/>
      <c r="AFV832" s="171"/>
      <c r="AFW832" s="171"/>
      <c r="AFX832" s="171"/>
      <c r="AFY832" s="171"/>
      <c r="AFZ832" s="171"/>
      <c r="AGA832" s="171"/>
      <c r="AGB832" s="171"/>
      <c r="AGC832" s="171"/>
      <c r="AGD832" s="171"/>
      <c r="AGE832" s="171"/>
      <c r="AGF832" s="171"/>
      <c r="AGG832" s="171"/>
      <c r="AGH832" s="171"/>
      <c r="AGI832" s="171"/>
      <c r="AGJ832" s="171"/>
      <c r="AGK832" s="171"/>
      <c r="AGL832" s="171"/>
      <c r="AGM832" s="171"/>
      <c r="AGN832" s="171"/>
      <c r="AGO832" s="171"/>
      <c r="AGP832" s="171"/>
      <c r="AGQ832" s="171"/>
      <c r="AGR832" s="171"/>
      <c r="AGS832" s="171"/>
      <c r="AGT832" s="171"/>
      <c r="AGU832" s="171"/>
      <c r="AGV832" s="171"/>
      <c r="AGW832" s="171"/>
      <c r="AGX832" s="171"/>
      <c r="AGY832" s="171"/>
      <c r="AGZ832" s="171"/>
      <c r="AHA832" s="171"/>
      <c r="AHB832" s="171"/>
      <c r="AHC832" s="171"/>
      <c r="AHD832" s="171"/>
      <c r="AHE832" s="171"/>
      <c r="AHF832" s="171"/>
      <c r="AHG832" s="171"/>
      <c r="AHH832" s="171"/>
      <c r="AHI832" s="171"/>
      <c r="AHJ832" s="171"/>
      <c r="AHK832" s="171"/>
      <c r="AHL832" s="171"/>
      <c r="AHM832" s="171"/>
      <c r="AHN832" s="171"/>
      <c r="AHO832" s="171"/>
      <c r="AHP832" s="171"/>
      <c r="AHQ832" s="171"/>
      <c r="AHR832" s="171"/>
      <c r="AHS832" s="171"/>
      <c r="AHT832" s="171"/>
      <c r="AHU832" s="171"/>
      <c r="AHV832" s="171"/>
      <c r="AHW832" s="171"/>
      <c r="AHX832" s="171"/>
      <c r="AHY832" s="171"/>
      <c r="AHZ832" s="171"/>
      <c r="AIA832" s="171"/>
      <c r="AIB832" s="171"/>
      <c r="AIC832" s="171"/>
      <c r="AID832" s="171"/>
      <c r="AIE832" s="171"/>
      <c r="AIF832" s="171"/>
      <c r="AIG832" s="171"/>
      <c r="AIH832" s="171"/>
      <c r="AII832" s="171"/>
      <c r="AIJ832" s="171"/>
      <c r="AIK832" s="171"/>
      <c r="AIL832" s="171"/>
      <c r="AIM832" s="171"/>
      <c r="AIN832" s="171"/>
      <c r="AIO832" s="171"/>
      <c r="AIP832" s="171"/>
      <c r="AIQ832" s="171"/>
      <c r="AIR832" s="171"/>
      <c r="AIS832" s="171"/>
      <c r="AIT832" s="171"/>
      <c r="AIU832" s="171"/>
      <c r="AIV832" s="171"/>
      <c r="AIW832" s="171"/>
      <c r="AIX832" s="171"/>
      <c r="AIY832" s="171"/>
      <c r="AIZ832" s="171"/>
      <c r="AJA832" s="171"/>
      <c r="AJB832" s="171"/>
      <c r="AJC832" s="171"/>
      <c r="AJD832" s="171"/>
      <c r="AJE832" s="171"/>
      <c r="AJF832" s="171"/>
      <c r="AJG832" s="171"/>
      <c r="AJH832" s="171"/>
      <c r="AJI832" s="171"/>
      <c r="AJJ832" s="171"/>
      <c r="AJK832" s="171"/>
      <c r="AJL832" s="171"/>
      <c r="AJM832" s="171"/>
      <c r="AJN832" s="171"/>
      <c r="AJO832" s="171"/>
      <c r="AJP832" s="171"/>
      <c r="AJQ832" s="171"/>
      <c r="AJR832" s="171"/>
      <c r="AJS832" s="171"/>
      <c r="AJT832" s="171"/>
      <c r="AJU832" s="171"/>
      <c r="AJV832" s="171"/>
      <c r="AJW832" s="171"/>
      <c r="AJX832" s="171"/>
      <c r="AJY832" s="171"/>
      <c r="AJZ832" s="171"/>
      <c r="AKA832" s="171"/>
      <c r="AKB832" s="171"/>
      <c r="AKC832" s="171"/>
      <c r="AKD832" s="171"/>
      <c r="AKE832" s="171"/>
      <c r="AKF832" s="171"/>
      <c r="AKG832" s="171"/>
      <c r="AKH832" s="171"/>
      <c r="AKI832" s="171"/>
      <c r="AKJ832" s="171"/>
      <c r="AKK832" s="171"/>
      <c r="AKL832" s="171"/>
      <c r="AKM832" s="171"/>
      <c r="AKN832" s="171"/>
      <c r="AKO832" s="171"/>
      <c r="AKP832" s="171"/>
      <c r="AKQ832" s="171"/>
      <c r="AKR832" s="171"/>
      <c r="AKS832" s="171"/>
      <c r="AKT832" s="171"/>
      <c r="AKU832" s="171"/>
      <c r="AKV832" s="171"/>
      <c r="AKW832" s="171"/>
      <c r="AKX832" s="171"/>
      <c r="AKY832" s="171"/>
      <c r="AKZ832" s="171"/>
      <c r="ALA832" s="171"/>
      <c r="ALB832" s="171"/>
      <c r="ALC832" s="171"/>
      <c r="ALD832" s="171"/>
      <c r="ALE832" s="171"/>
      <c r="ALF832" s="171"/>
      <c r="ALG832" s="171"/>
      <c r="ALH832" s="171"/>
      <c r="ALI832" s="171"/>
      <c r="ALJ832" s="171"/>
      <c r="ALK832" s="171"/>
      <c r="ALL832" s="171"/>
      <c r="ALM832" s="171"/>
      <c r="ALN832" s="171"/>
      <c r="ALO832" s="171"/>
      <c r="ALP832" s="171"/>
      <c r="ALQ832" s="171"/>
      <c r="ALR832" s="171"/>
      <c r="ALS832" s="171"/>
      <c r="ALT832" s="171"/>
      <c r="ALU832" s="171"/>
      <c r="ALV832" s="171"/>
      <c r="ALW832" s="171"/>
      <c r="ALX832" s="171"/>
      <c r="ALY832" s="171"/>
      <c r="ALZ832" s="171"/>
      <c r="AMA832" s="171"/>
      <c r="AMB832" s="171"/>
      <c r="AMC832" s="171"/>
      <c r="AMD832" s="171"/>
      <c r="AME832" s="171"/>
      <c r="AMF832" s="171"/>
      <c r="AMG832" s="171"/>
      <c r="AMH832" s="171"/>
      <c r="AMI832" s="171"/>
      <c r="AMJ832" s="171"/>
      <c r="AMK832" s="171"/>
      <c r="AML832" s="171"/>
      <c r="AMM832" s="171"/>
      <c r="AMN832" s="171"/>
      <c r="AMO832" s="171"/>
      <c r="AMP832" s="171"/>
      <c r="AMQ832" s="171"/>
      <c r="AMR832" s="171"/>
      <c r="AMS832" s="171"/>
      <c r="AMT832" s="171"/>
      <c r="AMU832" s="171"/>
      <c r="AMV832" s="171"/>
      <c r="AMW832" s="171"/>
      <c r="AMX832" s="171"/>
      <c r="AMY832" s="171"/>
      <c r="AMZ832" s="171"/>
      <c r="ANA832" s="171"/>
      <c r="ANB832" s="171"/>
      <c r="ANC832" s="171"/>
      <c r="AND832" s="171"/>
      <c r="ANE832" s="171"/>
      <c r="ANF832" s="171"/>
      <c r="ANG832" s="171"/>
      <c r="ANH832" s="171"/>
      <c r="ANI832" s="171"/>
      <c r="ANJ832" s="171"/>
      <c r="ANK832" s="171"/>
      <c r="ANL832" s="171"/>
      <c r="ANM832" s="171"/>
      <c r="ANN832" s="171"/>
      <c r="ANO832" s="171"/>
      <c r="ANP832" s="171"/>
      <c r="ANQ832" s="171"/>
      <c r="ANR832" s="171"/>
      <c r="ANS832" s="171"/>
      <c r="ANT832" s="171"/>
      <c r="ANU832" s="171"/>
      <c r="ANV832" s="171"/>
      <c r="ANW832" s="171"/>
      <c r="ANX832" s="171"/>
      <c r="ANY832" s="171"/>
      <c r="ANZ832" s="171"/>
      <c r="AOA832" s="171"/>
      <c r="AOB832" s="171"/>
      <c r="AOC832" s="171"/>
      <c r="AOD832" s="171"/>
      <c r="AOE832" s="171"/>
      <c r="AOF832" s="171"/>
      <c r="AOG832" s="171"/>
      <c r="AOH832" s="171"/>
      <c r="AOI832" s="171"/>
      <c r="AOJ832" s="171"/>
      <c r="AOK832" s="171"/>
      <c r="AOL832" s="171"/>
      <c r="AOM832" s="171"/>
      <c r="AON832" s="171"/>
      <c r="AOO832" s="171"/>
      <c r="AOP832" s="171"/>
      <c r="AOQ832" s="171"/>
      <c r="AOR832" s="171"/>
      <c r="AOS832" s="171"/>
      <c r="AOT832" s="171"/>
      <c r="AOU832" s="171"/>
      <c r="AOV832" s="171"/>
      <c r="AOW832" s="171"/>
      <c r="AOX832" s="171"/>
      <c r="AOY832" s="171"/>
      <c r="AOZ832" s="171"/>
      <c r="APA832" s="171"/>
      <c r="APB832" s="171"/>
      <c r="APC832" s="171"/>
      <c r="APD832" s="171"/>
      <c r="APE832" s="171"/>
      <c r="APF832" s="171"/>
      <c r="APG832" s="171"/>
      <c r="APH832" s="171"/>
      <c r="API832" s="171"/>
      <c r="APJ832" s="171"/>
      <c r="APK832" s="171"/>
      <c r="APL832" s="171"/>
      <c r="APM832" s="171"/>
      <c r="APN832" s="171"/>
      <c r="APO832" s="171"/>
      <c r="APP832" s="171"/>
      <c r="APQ832" s="171"/>
      <c r="APR832" s="171"/>
      <c r="APS832" s="171"/>
      <c r="APT832" s="171"/>
      <c r="APU832" s="171"/>
      <c r="APV832" s="171"/>
      <c r="APW832" s="171"/>
      <c r="APX832" s="171"/>
      <c r="APY832" s="171"/>
      <c r="APZ832" s="171"/>
      <c r="AQA832" s="171"/>
      <c r="AQB832" s="171"/>
      <c r="AQC832" s="171"/>
      <c r="AQD832" s="171"/>
      <c r="AQE832" s="171"/>
      <c r="AQF832" s="171"/>
      <c r="AQG832" s="171"/>
      <c r="AQH832" s="171"/>
      <c r="AQI832" s="171"/>
      <c r="AQJ832" s="171"/>
      <c r="AQK832" s="171"/>
      <c r="AQL832" s="171"/>
      <c r="AQM832" s="171"/>
      <c r="AQN832" s="171"/>
      <c r="AQO832" s="171"/>
      <c r="AQP832" s="171"/>
      <c r="AQQ832" s="171"/>
      <c r="AQR832" s="171"/>
      <c r="AQS832" s="171"/>
      <c r="AQT832" s="171"/>
      <c r="AQU832" s="171"/>
      <c r="AQV832" s="171"/>
      <c r="AQW832" s="171"/>
      <c r="AQX832" s="171"/>
      <c r="AQY832" s="171"/>
      <c r="AQZ832" s="171"/>
      <c r="ARA832" s="171"/>
      <c r="ARB832" s="171"/>
      <c r="ARC832" s="171"/>
      <c r="ARD832" s="171"/>
      <c r="ARE832" s="171"/>
      <c r="ARF832" s="171"/>
      <c r="ARG832" s="171"/>
      <c r="ARH832" s="171"/>
      <c r="ARI832" s="171"/>
      <c r="ARJ832" s="171"/>
      <c r="ARK832" s="171"/>
      <c r="ARL832" s="171"/>
      <c r="ARM832" s="171"/>
      <c r="ARN832" s="171"/>
      <c r="ARO832" s="171"/>
      <c r="ARP832" s="171"/>
      <c r="ARQ832" s="171"/>
      <c r="ARR832" s="171"/>
      <c r="ARS832" s="171"/>
      <c r="ART832" s="171"/>
      <c r="ARU832" s="171"/>
      <c r="ARV832" s="171"/>
      <c r="ARW832" s="171"/>
      <c r="ARX832" s="171"/>
      <c r="ARY832" s="171"/>
      <c r="ARZ832" s="171"/>
      <c r="ASA832" s="171"/>
      <c r="ASB832" s="171"/>
      <c r="ASC832" s="171"/>
      <c r="ASD832" s="171"/>
      <c r="ASE832" s="171"/>
      <c r="ASF832" s="171"/>
      <c r="ASG832" s="171"/>
      <c r="ASH832" s="171"/>
      <c r="ASI832" s="171"/>
      <c r="ASJ832" s="171"/>
      <c r="ASK832" s="171"/>
      <c r="ASL832" s="171"/>
      <c r="ASM832" s="171"/>
      <c r="ASN832" s="171"/>
      <c r="ASO832" s="171"/>
      <c r="ASP832" s="171"/>
      <c r="ASQ832" s="171"/>
      <c r="ASR832" s="171"/>
      <c r="ASS832" s="171"/>
      <c r="AST832" s="171"/>
      <c r="ASU832" s="171"/>
      <c r="ASV832" s="171"/>
      <c r="ASW832" s="171"/>
      <c r="ASX832" s="171"/>
      <c r="ASY832" s="171"/>
      <c r="ASZ832" s="171"/>
      <c r="ATA832" s="171"/>
      <c r="ATB832" s="171"/>
      <c r="ATC832" s="171"/>
      <c r="ATD832" s="171"/>
      <c r="ATE832" s="171"/>
      <c r="ATF832" s="171"/>
      <c r="ATG832" s="171"/>
      <c r="ATH832" s="171"/>
      <c r="ATI832" s="171"/>
      <c r="ATJ832" s="171"/>
      <c r="ATK832" s="171"/>
      <c r="ATL832" s="171"/>
      <c r="ATM832" s="171"/>
      <c r="ATN832" s="171"/>
      <c r="ATO832" s="171"/>
      <c r="ATP832" s="171"/>
      <c r="ATQ832" s="171"/>
      <c r="ATR832" s="171"/>
      <c r="ATS832" s="171"/>
      <c r="ATT832" s="171"/>
      <c r="ATU832" s="171"/>
      <c r="ATV832" s="171"/>
      <c r="ATW832" s="171"/>
      <c r="ATX832" s="171"/>
      <c r="ATY832" s="171"/>
      <c r="ATZ832" s="171"/>
      <c r="AUA832" s="171"/>
      <c r="AUB832" s="171"/>
      <c r="AUC832" s="171"/>
      <c r="AUD832" s="171"/>
      <c r="AUE832" s="171"/>
      <c r="AUF832" s="171"/>
      <c r="AUG832" s="171"/>
      <c r="AUH832" s="171"/>
      <c r="AUI832" s="171"/>
      <c r="AUJ832" s="171"/>
      <c r="AUK832" s="171"/>
      <c r="AUL832" s="171"/>
      <c r="AUM832" s="171"/>
      <c r="AUN832" s="171"/>
      <c r="AUO832" s="171"/>
      <c r="AUP832" s="171"/>
      <c r="AUQ832" s="171"/>
      <c r="AUR832" s="171"/>
      <c r="AUS832" s="171"/>
      <c r="AUT832" s="171"/>
      <c r="AUU832" s="171"/>
      <c r="AUV832" s="171"/>
      <c r="AUW832" s="171"/>
      <c r="AUX832" s="171"/>
      <c r="AUY832" s="171"/>
      <c r="AUZ832" s="171"/>
      <c r="AVA832" s="171"/>
      <c r="AVB832" s="171"/>
      <c r="AVC832" s="171"/>
      <c r="AVD832" s="171"/>
      <c r="AVE832" s="171"/>
      <c r="AVF832" s="171"/>
      <c r="AVG832" s="171"/>
      <c r="AVH832" s="171"/>
      <c r="AVI832" s="171"/>
      <c r="AVJ832" s="171"/>
      <c r="AVK832" s="171"/>
      <c r="AVL832" s="171"/>
      <c r="AVM832" s="171"/>
      <c r="AVN832" s="171"/>
      <c r="AVO832" s="171"/>
      <c r="AVP832" s="171"/>
      <c r="AVQ832" s="171"/>
      <c r="AVR832" s="171"/>
      <c r="AVS832" s="171"/>
      <c r="AVT832" s="171"/>
      <c r="AVU832" s="171"/>
      <c r="AVV832" s="171"/>
      <c r="AVW832" s="171"/>
      <c r="AVX832" s="171"/>
      <c r="AVY832" s="171"/>
      <c r="AVZ832" s="171"/>
      <c r="AWA832" s="171"/>
      <c r="AWB832" s="171"/>
      <c r="AWC832" s="171"/>
      <c r="AWD832" s="171"/>
      <c r="AWE832" s="171"/>
      <c r="AWF832" s="171"/>
      <c r="AWG832" s="171"/>
      <c r="AWH832" s="171"/>
      <c r="AWI832" s="171"/>
      <c r="AWJ832" s="171"/>
      <c r="AWK832" s="171"/>
      <c r="AWL832" s="171"/>
      <c r="AWM832" s="171"/>
      <c r="AWN832" s="171"/>
      <c r="AWO832" s="171"/>
      <c r="AWP832" s="171"/>
      <c r="AWQ832" s="171"/>
      <c r="AWR832" s="171"/>
      <c r="AWS832" s="171"/>
      <c r="AWT832" s="171"/>
      <c r="AWU832" s="171"/>
      <c r="AWV832" s="171"/>
      <c r="AWW832" s="171"/>
      <c r="AWX832" s="171"/>
      <c r="AWY832" s="171"/>
      <c r="AWZ832" s="171"/>
      <c r="AXA832" s="171"/>
      <c r="AXB832" s="171"/>
      <c r="AXC832" s="171"/>
      <c r="AXD832" s="171"/>
      <c r="AXE832" s="171"/>
      <c r="AXF832" s="171"/>
      <c r="AXG832" s="171"/>
      <c r="AXH832" s="171"/>
      <c r="AXI832" s="171"/>
      <c r="AXJ832" s="171"/>
      <c r="AXK832" s="171"/>
      <c r="AXL832" s="171"/>
      <c r="AXM832" s="171"/>
      <c r="AXN832" s="171"/>
      <c r="AXO832" s="171"/>
      <c r="AXP832" s="171"/>
      <c r="AXQ832" s="171"/>
      <c r="AXR832" s="171"/>
      <c r="AXS832" s="171"/>
      <c r="AXT832" s="171"/>
      <c r="AXU832" s="171"/>
      <c r="AXV832" s="171"/>
      <c r="AXW832" s="171"/>
      <c r="AXX832" s="171"/>
      <c r="AXY832" s="171"/>
      <c r="AXZ832" s="171"/>
      <c r="AYA832" s="171"/>
      <c r="AYB832" s="171"/>
      <c r="AYC832" s="171"/>
      <c r="AYD832" s="171"/>
      <c r="AYE832" s="171"/>
      <c r="AYF832" s="171"/>
      <c r="AYG832" s="171"/>
      <c r="AYH832" s="171"/>
      <c r="AYI832" s="171"/>
      <c r="AYJ832" s="171"/>
      <c r="AYK832" s="171"/>
      <c r="AYL832" s="171"/>
      <c r="AYM832" s="171"/>
      <c r="AYN832" s="171"/>
      <c r="AYO832" s="171"/>
      <c r="AYP832" s="171"/>
      <c r="AYQ832" s="171"/>
      <c r="AYR832" s="171"/>
      <c r="AYS832" s="171"/>
      <c r="AYT832" s="171"/>
      <c r="AYU832" s="171"/>
      <c r="AYV832" s="171"/>
      <c r="AYW832" s="171"/>
      <c r="AYX832" s="171"/>
      <c r="AYY832" s="171"/>
      <c r="AYZ832" s="171"/>
      <c r="AZA832" s="171"/>
      <c r="AZB832" s="171"/>
      <c r="AZC832" s="171"/>
      <c r="AZD832" s="171"/>
      <c r="AZE832" s="171"/>
      <c r="AZF832" s="171"/>
      <c r="AZG832" s="171"/>
      <c r="AZH832" s="171"/>
      <c r="AZI832" s="171"/>
      <c r="AZJ832" s="171"/>
      <c r="AZK832" s="171"/>
      <c r="AZL832" s="171"/>
      <c r="AZM832" s="171"/>
      <c r="AZN832" s="171"/>
      <c r="AZO832" s="171"/>
      <c r="AZP832" s="171"/>
      <c r="AZQ832" s="171"/>
      <c r="AZR832" s="171"/>
      <c r="AZS832" s="171"/>
      <c r="AZT832" s="171"/>
      <c r="AZU832" s="171"/>
      <c r="AZV832" s="171"/>
      <c r="AZW832" s="171"/>
      <c r="AZX832" s="171"/>
      <c r="AZY832" s="171"/>
      <c r="AZZ832" s="171"/>
      <c r="BAA832" s="171"/>
      <c r="BAB832" s="171"/>
      <c r="BAC832" s="171"/>
      <c r="BAD832" s="171"/>
      <c r="BAE832" s="171"/>
      <c r="BAF832" s="171"/>
      <c r="BAG832" s="171"/>
      <c r="BAH832" s="171"/>
      <c r="BAI832" s="171"/>
      <c r="BAJ832" s="171"/>
      <c r="BAK832" s="171"/>
      <c r="BAL832" s="171"/>
      <c r="BAM832" s="171"/>
      <c r="BAN832" s="171"/>
      <c r="BAO832" s="171"/>
      <c r="BAP832" s="171"/>
      <c r="BAQ832" s="171"/>
      <c r="BAR832" s="171"/>
      <c r="BAS832" s="171"/>
      <c r="BAT832" s="171"/>
      <c r="BAU832" s="171"/>
      <c r="BAV832" s="171"/>
      <c r="BAW832" s="171"/>
      <c r="BAX832" s="171"/>
      <c r="BAY832" s="171"/>
      <c r="BAZ832" s="171"/>
      <c r="BBA832" s="171"/>
      <c r="BBB832" s="171"/>
      <c r="BBC832" s="171"/>
      <c r="BBD832" s="171"/>
      <c r="BBE832" s="171"/>
      <c r="BBF832" s="171"/>
      <c r="BBG832" s="171"/>
      <c r="BBH832" s="171"/>
      <c r="BBI832" s="171"/>
      <c r="BBJ832" s="171"/>
      <c r="BBK832" s="171"/>
      <c r="BBL832" s="171"/>
      <c r="BBM832" s="171"/>
      <c r="BBN832" s="171"/>
      <c r="BBO832" s="171"/>
      <c r="BBP832" s="171"/>
      <c r="BBQ832" s="171"/>
      <c r="BBR832" s="171"/>
      <c r="BBS832" s="171"/>
      <c r="BBT832" s="171"/>
      <c r="BBU832" s="171"/>
      <c r="BBV832" s="171"/>
      <c r="BBW832" s="171"/>
      <c r="BBX832" s="171"/>
      <c r="BBY832" s="171"/>
      <c r="BBZ832" s="171"/>
      <c r="BCA832" s="171"/>
      <c r="BCB832" s="171"/>
      <c r="BCC832" s="171"/>
      <c r="BCD832" s="171"/>
      <c r="BCE832" s="171"/>
      <c r="BCF832" s="171"/>
      <c r="BCG832" s="171"/>
      <c r="BCH832" s="171"/>
      <c r="BCI832" s="171"/>
      <c r="BCJ832" s="171"/>
      <c r="BCK832" s="171"/>
      <c r="BCL832" s="171"/>
      <c r="BCM832" s="171"/>
      <c r="BCN832" s="171"/>
      <c r="BCO832" s="171"/>
      <c r="BCP832" s="171"/>
      <c r="BCQ832" s="171"/>
      <c r="BCR832" s="171"/>
      <c r="BCS832" s="171"/>
      <c r="BCT832" s="171"/>
      <c r="BCU832" s="171"/>
      <c r="BCV832" s="171"/>
      <c r="BCW832" s="171"/>
      <c r="BCX832" s="171"/>
      <c r="BCY832" s="171"/>
      <c r="BCZ832" s="171"/>
      <c r="BDA832" s="171"/>
      <c r="BDB832" s="171"/>
      <c r="BDC832" s="171"/>
      <c r="BDD832" s="171"/>
      <c r="BDE832" s="171"/>
      <c r="BDF832" s="171"/>
      <c r="BDG832" s="171"/>
      <c r="BDH832" s="171"/>
      <c r="BDI832" s="171"/>
      <c r="BDJ832" s="171"/>
      <c r="BDK832" s="171"/>
      <c r="BDL832" s="171"/>
      <c r="BDM832" s="171"/>
      <c r="BDN832" s="171"/>
      <c r="BDO832" s="171"/>
      <c r="BDP832" s="171"/>
      <c r="BDQ832" s="171"/>
      <c r="BDR832" s="171"/>
      <c r="BDS832" s="171"/>
      <c r="BDT832" s="171"/>
      <c r="BDU832" s="171"/>
      <c r="BDV832" s="171"/>
      <c r="BDW832" s="171"/>
      <c r="BDX832" s="171"/>
      <c r="BDY832" s="171"/>
      <c r="BDZ832" s="171"/>
      <c r="BEA832" s="171"/>
      <c r="BEB832" s="171"/>
      <c r="BEC832" s="171"/>
      <c r="BED832" s="171"/>
      <c r="BEE832" s="171"/>
      <c r="BEF832" s="171"/>
      <c r="BEG832" s="171"/>
      <c r="BEH832" s="171"/>
      <c r="BEI832" s="171"/>
      <c r="BEJ832" s="171"/>
      <c r="BEK832" s="171"/>
      <c r="BEL832" s="171"/>
      <c r="BEM832" s="171"/>
      <c r="BEN832" s="171"/>
      <c r="BEO832" s="171"/>
      <c r="BEP832" s="171"/>
      <c r="BEQ832" s="171"/>
      <c r="BER832" s="171"/>
      <c r="BES832" s="171"/>
      <c r="BET832" s="171"/>
      <c r="BEU832" s="171"/>
      <c r="BEV832" s="171"/>
      <c r="BEW832" s="171"/>
      <c r="BEX832" s="171"/>
      <c r="BEY832" s="171"/>
      <c r="BEZ832" s="171"/>
      <c r="BFA832" s="171"/>
      <c r="BFB832" s="171"/>
      <c r="BFC832" s="171"/>
      <c r="BFD832" s="171"/>
      <c r="BFE832" s="171"/>
      <c r="BFF832" s="171"/>
      <c r="BFG832" s="171"/>
      <c r="BFH832" s="171"/>
      <c r="BFI832" s="171"/>
      <c r="BFJ832" s="171"/>
      <c r="BFK832" s="171"/>
      <c r="BFL832" s="171"/>
      <c r="BFM832" s="171"/>
      <c r="BFN832" s="171"/>
      <c r="BFO832" s="171"/>
      <c r="BFP832" s="171"/>
      <c r="BFQ832" s="171"/>
      <c r="BFR832" s="171"/>
      <c r="BFS832" s="171"/>
      <c r="BFT832" s="171"/>
      <c r="BFU832" s="171"/>
      <c r="BFV832" s="171"/>
      <c r="BFW832" s="171"/>
      <c r="BFX832" s="171"/>
      <c r="BFY832" s="171"/>
      <c r="BFZ832" s="171"/>
      <c r="BGA832" s="171"/>
      <c r="BGB832" s="171"/>
      <c r="BGC832" s="171"/>
      <c r="BGD832" s="171"/>
      <c r="BGE832" s="171"/>
      <c r="BGF832" s="171"/>
      <c r="BGG832" s="171"/>
      <c r="BGH832" s="171"/>
      <c r="BGI832" s="171"/>
      <c r="BGJ832" s="171"/>
      <c r="BGK832" s="171"/>
      <c r="BGL832" s="171"/>
      <c r="BGM832" s="171"/>
      <c r="BGN832" s="171"/>
      <c r="BGO832" s="171"/>
      <c r="BGP832" s="171"/>
      <c r="BGQ832" s="171"/>
      <c r="BGR832" s="171"/>
      <c r="BGS832" s="171"/>
      <c r="BGT832" s="171"/>
      <c r="BGU832" s="171"/>
      <c r="BGV832" s="171"/>
      <c r="BGW832" s="171"/>
      <c r="BGX832" s="171"/>
      <c r="BGY832" s="171"/>
      <c r="BGZ832" s="171"/>
      <c r="BHA832" s="171"/>
      <c r="BHB832" s="171"/>
      <c r="BHC832" s="171"/>
      <c r="BHD832" s="171"/>
      <c r="BHE832" s="171"/>
    </row>
    <row r="833" spans="2:1565" s="67" customFormat="1">
      <c r="B833" s="161" t="s">
        <v>1560</v>
      </c>
      <c r="C833" s="162" t="s">
        <v>1561</v>
      </c>
      <c r="D833" s="163">
        <v>500</v>
      </c>
      <c r="E833" s="164">
        <v>1.1066666666666665</v>
      </c>
      <c r="F833" s="164">
        <v>0.88750000000000007</v>
      </c>
      <c r="G833" s="164">
        <v>0.8</v>
      </c>
      <c r="H833" s="27"/>
      <c r="I833" s="165">
        <f t="shared" si="26"/>
        <v>0</v>
      </c>
      <c r="J833" s="190">
        <f t="shared" si="27"/>
        <v>0</v>
      </c>
      <c r="K833" s="172"/>
      <c r="L833" s="172"/>
      <c r="M833" s="172"/>
      <c r="N833" s="172"/>
      <c r="O833" s="172"/>
      <c r="P833" s="172"/>
      <c r="Q833" s="172"/>
      <c r="R833" s="172"/>
      <c r="S833" s="172"/>
      <c r="T833" s="172"/>
      <c r="U833" s="172"/>
      <c r="V833" s="172"/>
      <c r="W833" s="172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172"/>
      <c r="AQ833" s="172"/>
      <c r="AR833" s="172"/>
      <c r="AS833" s="172"/>
      <c r="AT833" s="171"/>
      <c r="AU833" s="171"/>
      <c r="AV833" s="171"/>
      <c r="AW833" s="171"/>
      <c r="AX833" s="171"/>
      <c r="AY833" s="171"/>
      <c r="AZ833" s="171"/>
      <c r="BA833" s="171"/>
      <c r="BB833" s="171"/>
      <c r="BC833" s="171"/>
      <c r="BD833" s="171"/>
      <c r="BE833" s="171"/>
      <c r="BF833" s="171"/>
      <c r="BG833" s="171"/>
      <c r="BH833" s="171"/>
      <c r="BI833" s="171"/>
      <c r="BJ833" s="171"/>
      <c r="BK833" s="171"/>
      <c r="BL833" s="171"/>
      <c r="BM833" s="171"/>
      <c r="BN833" s="171"/>
      <c r="BO833" s="171"/>
      <c r="BP833" s="171"/>
      <c r="BQ833" s="171"/>
      <c r="BR833" s="171"/>
      <c r="BS833" s="171"/>
      <c r="BT833" s="171"/>
      <c r="BU833" s="171"/>
      <c r="BV833" s="171"/>
      <c r="BW833" s="171"/>
      <c r="BX833" s="171"/>
      <c r="BY833" s="171"/>
      <c r="BZ833" s="171"/>
      <c r="CA833" s="171"/>
      <c r="CB833" s="171"/>
      <c r="CC833" s="171"/>
      <c r="CD833" s="171"/>
      <c r="CE833" s="171"/>
      <c r="CF833" s="171"/>
      <c r="CG833" s="171"/>
      <c r="CH833" s="171"/>
      <c r="CI833" s="171"/>
      <c r="CJ833" s="171"/>
      <c r="CK833" s="171"/>
      <c r="CL833" s="171"/>
      <c r="CM833" s="171"/>
      <c r="CN833" s="171"/>
      <c r="CO833" s="171"/>
      <c r="CP833" s="171"/>
      <c r="CQ833" s="171"/>
      <c r="CR833" s="171"/>
      <c r="CS833" s="171"/>
      <c r="CT833" s="171"/>
      <c r="CU833" s="171"/>
      <c r="CV833" s="171"/>
      <c r="CW833" s="171"/>
      <c r="CX833" s="171"/>
      <c r="CY833" s="171"/>
      <c r="CZ833" s="171"/>
      <c r="DA833" s="171"/>
      <c r="DB833" s="171"/>
      <c r="DC833" s="171"/>
      <c r="DD833" s="171"/>
      <c r="DE833" s="171"/>
      <c r="DF833" s="171"/>
      <c r="DG833" s="171"/>
      <c r="DH833" s="171"/>
      <c r="DI833" s="171"/>
      <c r="DJ833" s="171"/>
      <c r="DK833" s="171"/>
      <c r="DL833" s="171"/>
      <c r="DM833" s="171"/>
      <c r="DN833" s="171"/>
      <c r="DO833" s="171"/>
      <c r="DP833" s="171"/>
      <c r="DQ833" s="171"/>
      <c r="DR833" s="171"/>
      <c r="DS833" s="171"/>
      <c r="DT833" s="171"/>
      <c r="DU833" s="171"/>
      <c r="DV833" s="171"/>
      <c r="DW833" s="171"/>
      <c r="DX833" s="171"/>
      <c r="DY833" s="171"/>
      <c r="DZ833" s="171"/>
      <c r="EA833" s="171"/>
      <c r="EB833" s="171"/>
      <c r="EC833" s="171"/>
      <c r="ED833" s="171"/>
      <c r="EE833" s="171"/>
      <c r="EF833" s="171"/>
      <c r="EG833" s="171"/>
      <c r="EH833" s="171"/>
      <c r="EI833" s="171"/>
      <c r="EJ833" s="171"/>
      <c r="EK833" s="171"/>
      <c r="EL833" s="171"/>
      <c r="EM833" s="171"/>
      <c r="EN833" s="171"/>
      <c r="EO833" s="171"/>
      <c r="EP833" s="171"/>
      <c r="EQ833" s="171"/>
      <c r="ER833" s="171"/>
      <c r="ES833" s="171"/>
      <c r="ET833" s="171"/>
      <c r="EU833" s="171"/>
      <c r="EV833" s="171"/>
      <c r="EW833" s="171"/>
      <c r="EX833" s="171"/>
      <c r="EY833" s="171"/>
      <c r="EZ833" s="171"/>
      <c r="FA833" s="171"/>
      <c r="FB833" s="171"/>
      <c r="FC833" s="171"/>
      <c r="FD833" s="171"/>
      <c r="FE833" s="171"/>
      <c r="FF833" s="171"/>
      <c r="FG833" s="171"/>
      <c r="FH833" s="171"/>
      <c r="FI833" s="171"/>
      <c r="FJ833" s="171"/>
      <c r="FK833" s="171"/>
      <c r="FL833" s="171"/>
      <c r="FM833" s="171"/>
      <c r="FN833" s="171"/>
      <c r="FO833" s="171"/>
      <c r="FP833" s="171"/>
      <c r="FQ833" s="171"/>
      <c r="FR833" s="171"/>
      <c r="FS833" s="171"/>
      <c r="FT833" s="171"/>
      <c r="FU833" s="171"/>
      <c r="FV833" s="171"/>
      <c r="FW833" s="171"/>
      <c r="FX833" s="171"/>
      <c r="FY833" s="171"/>
      <c r="FZ833" s="171"/>
      <c r="GA833" s="171"/>
      <c r="GB833" s="171"/>
      <c r="GC833" s="171"/>
      <c r="GD833" s="171"/>
      <c r="GE833" s="171"/>
      <c r="GF833" s="171"/>
      <c r="GG833" s="171"/>
      <c r="GH833" s="171"/>
      <c r="GI833" s="171"/>
      <c r="GJ833" s="171"/>
      <c r="GK833" s="171"/>
      <c r="GL833" s="171"/>
      <c r="GM833" s="171"/>
      <c r="GN833" s="171"/>
      <c r="GO833" s="171"/>
      <c r="GP833" s="171"/>
      <c r="GQ833" s="171"/>
      <c r="GR833" s="171"/>
      <c r="GS833" s="171"/>
      <c r="GT833" s="171"/>
      <c r="GU833" s="171"/>
      <c r="GV833" s="171"/>
      <c r="GW833" s="171"/>
      <c r="GX833" s="171"/>
      <c r="GY833" s="171"/>
      <c r="GZ833" s="171"/>
      <c r="HA833" s="171"/>
      <c r="HB833" s="171"/>
      <c r="HC833" s="171"/>
      <c r="HD833" s="171"/>
      <c r="HE833" s="171"/>
      <c r="HF833" s="171"/>
      <c r="HG833" s="171"/>
      <c r="HH833" s="171"/>
      <c r="HI833" s="171"/>
      <c r="HJ833" s="171"/>
      <c r="HK833" s="171"/>
      <c r="HL833" s="171"/>
      <c r="HM833" s="171"/>
      <c r="HN833" s="171"/>
      <c r="HO833" s="171"/>
      <c r="HP833" s="171"/>
      <c r="HQ833" s="171"/>
      <c r="HR833" s="171"/>
      <c r="HS833" s="171"/>
      <c r="HT833" s="171"/>
      <c r="HU833" s="171"/>
      <c r="HV833" s="171"/>
      <c r="HW833" s="171"/>
      <c r="HX833" s="171"/>
      <c r="HY833" s="171"/>
      <c r="HZ833" s="171"/>
      <c r="IA833" s="171"/>
      <c r="IB833" s="171"/>
      <c r="IC833" s="171"/>
      <c r="ID833" s="171"/>
      <c r="IE833" s="171"/>
      <c r="IF833" s="171"/>
      <c r="IG833" s="171"/>
      <c r="IH833" s="171"/>
      <c r="II833" s="171"/>
      <c r="IJ833" s="171"/>
      <c r="IK833" s="171"/>
      <c r="IL833" s="171"/>
      <c r="IM833" s="171"/>
      <c r="IN833" s="171"/>
      <c r="IO833" s="171"/>
      <c r="IP833" s="171"/>
      <c r="IQ833" s="171"/>
      <c r="IR833" s="171"/>
      <c r="IS833" s="171"/>
      <c r="IT833" s="171"/>
      <c r="IU833" s="171"/>
      <c r="IV833" s="171"/>
      <c r="IW833" s="171"/>
      <c r="IX833" s="171"/>
      <c r="IY833" s="171"/>
      <c r="IZ833" s="171"/>
      <c r="JA833" s="171"/>
      <c r="JB833" s="171"/>
      <c r="JC833" s="171"/>
      <c r="JD833" s="171"/>
      <c r="JE833" s="171"/>
      <c r="JF833" s="171"/>
      <c r="JG833" s="171"/>
      <c r="JH833" s="171"/>
      <c r="JI833" s="171"/>
      <c r="JJ833" s="171"/>
      <c r="JK833" s="171"/>
      <c r="JL833" s="171"/>
      <c r="JM833" s="171"/>
      <c r="JN833" s="171"/>
      <c r="JO833" s="171"/>
      <c r="JP833" s="171"/>
      <c r="JQ833" s="171"/>
      <c r="JR833" s="171"/>
      <c r="JS833" s="171"/>
      <c r="JT833" s="171"/>
      <c r="JU833" s="171"/>
      <c r="JV833" s="171"/>
      <c r="JW833" s="171"/>
      <c r="JX833" s="171"/>
      <c r="JY833" s="171"/>
      <c r="JZ833" s="171"/>
      <c r="KA833" s="171"/>
      <c r="KB833" s="171"/>
      <c r="KC833" s="171"/>
      <c r="KD833" s="171"/>
      <c r="KE833" s="171"/>
      <c r="KF833" s="171"/>
      <c r="KG833" s="171"/>
      <c r="KH833" s="171"/>
      <c r="KI833" s="171"/>
      <c r="KJ833" s="171"/>
      <c r="KK833" s="171"/>
      <c r="KL833" s="171"/>
      <c r="KM833" s="171"/>
      <c r="KN833" s="171"/>
      <c r="KO833" s="171"/>
      <c r="KP833" s="171"/>
      <c r="KQ833" s="171"/>
      <c r="KR833" s="171"/>
      <c r="KS833" s="171"/>
      <c r="KT833" s="171"/>
      <c r="KU833" s="171"/>
      <c r="KV833" s="171"/>
      <c r="KW833" s="171"/>
      <c r="KX833" s="171"/>
      <c r="KY833" s="171"/>
      <c r="KZ833" s="171"/>
      <c r="LA833" s="171"/>
      <c r="LB833" s="171"/>
      <c r="LC833" s="171"/>
      <c r="LD833" s="171"/>
      <c r="LE833" s="171"/>
      <c r="LF833" s="171"/>
      <c r="LG833" s="171"/>
      <c r="LH833" s="171"/>
      <c r="LI833" s="171"/>
      <c r="LJ833" s="171"/>
      <c r="LK833" s="171"/>
      <c r="LL833" s="171"/>
      <c r="LM833" s="171"/>
      <c r="LN833" s="171"/>
      <c r="LO833" s="171"/>
      <c r="LP833" s="171"/>
      <c r="LQ833" s="171"/>
      <c r="LR833" s="171"/>
      <c r="LS833" s="171"/>
      <c r="LT833" s="171"/>
      <c r="LU833" s="171"/>
      <c r="LV833" s="171"/>
      <c r="LW833" s="171"/>
      <c r="LX833" s="171"/>
      <c r="LY833" s="171"/>
      <c r="LZ833" s="171"/>
      <c r="MA833" s="171"/>
      <c r="MB833" s="171"/>
      <c r="MC833" s="171"/>
      <c r="MD833" s="171"/>
      <c r="ME833" s="171"/>
      <c r="MF833" s="171"/>
      <c r="MG833" s="171"/>
      <c r="MH833" s="171"/>
      <c r="MI833" s="171"/>
      <c r="MJ833" s="171"/>
      <c r="MK833" s="171"/>
      <c r="ML833" s="171"/>
      <c r="MM833" s="171"/>
      <c r="MN833" s="171"/>
      <c r="MO833" s="171"/>
      <c r="MP833" s="171"/>
      <c r="MQ833" s="171"/>
      <c r="MR833" s="171"/>
      <c r="MS833" s="171"/>
      <c r="MT833" s="171"/>
      <c r="MU833" s="171"/>
      <c r="MV833" s="171"/>
      <c r="MW833" s="171"/>
      <c r="MX833" s="171"/>
      <c r="MY833" s="171"/>
      <c r="MZ833" s="171"/>
      <c r="NA833" s="171"/>
      <c r="NB833" s="171"/>
      <c r="NC833" s="171"/>
      <c r="ND833" s="171"/>
      <c r="NE833" s="171"/>
      <c r="NF833" s="171"/>
      <c r="NG833" s="171"/>
      <c r="NH833" s="171"/>
      <c r="NI833" s="171"/>
      <c r="NJ833" s="171"/>
      <c r="NK833" s="171"/>
      <c r="NL833" s="171"/>
      <c r="NM833" s="171"/>
      <c r="NN833" s="171"/>
      <c r="NO833" s="171"/>
      <c r="NP833" s="171"/>
      <c r="NQ833" s="171"/>
      <c r="NR833" s="171"/>
      <c r="NS833" s="171"/>
      <c r="NT833" s="171"/>
      <c r="NU833" s="171"/>
      <c r="NV833" s="171"/>
      <c r="NW833" s="171"/>
      <c r="NX833" s="171"/>
      <c r="NY833" s="171"/>
      <c r="NZ833" s="171"/>
      <c r="OA833" s="171"/>
      <c r="OB833" s="171"/>
      <c r="OC833" s="171"/>
      <c r="OD833" s="171"/>
      <c r="OE833" s="171"/>
      <c r="OF833" s="171"/>
      <c r="OG833" s="171"/>
      <c r="OH833" s="171"/>
      <c r="OI833" s="171"/>
      <c r="OJ833" s="171"/>
      <c r="OK833" s="171"/>
      <c r="OL833" s="171"/>
      <c r="OM833" s="171"/>
      <c r="ON833" s="171"/>
      <c r="OO833" s="171"/>
      <c r="OP833" s="171"/>
      <c r="OQ833" s="171"/>
      <c r="OR833" s="171"/>
      <c r="OS833" s="171"/>
      <c r="OT833" s="171"/>
      <c r="OU833" s="171"/>
      <c r="OV833" s="171"/>
      <c r="OW833" s="171"/>
      <c r="OX833" s="171"/>
      <c r="OY833" s="171"/>
      <c r="OZ833" s="171"/>
      <c r="PA833" s="171"/>
      <c r="PB833" s="171"/>
      <c r="PC833" s="171"/>
      <c r="PD833" s="171"/>
      <c r="PE833" s="171"/>
      <c r="PF833" s="171"/>
      <c r="PG833" s="171"/>
      <c r="PH833" s="171"/>
      <c r="PI833" s="171"/>
      <c r="PJ833" s="171"/>
      <c r="PK833" s="171"/>
      <c r="PL833" s="171"/>
      <c r="PM833" s="171"/>
      <c r="PN833" s="171"/>
      <c r="PO833" s="171"/>
      <c r="PP833" s="171"/>
      <c r="PQ833" s="171"/>
      <c r="PR833" s="171"/>
      <c r="PS833" s="171"/>
      <c r="PT833" s="171"/>
      <c r="PU833" s="171"/>
      <c r="PV833" s="171"/>
      <c r="PW833" s="171"/>
      <c r="PX833" s="171"/>
      <c r="PY833" s="171"/>
      <c r="PZ833" s="171"/>
      <c r="QA833" s="171"/>
      <c r="QB833" s="171"/>
      <c r="QC833" s="171"/>
      <c r="QD833" s="171"/>
      <c r="QE833" s="171"/>
      <c r="QF833" s="171"/>
      <c r="QG833" s="171"/>
      <c r="QH833" s="171"/>
      <c r="QI833" s="171"/>
      <c r="QJ833" s="171"/>
      <c r="QK833" s="171"/>
      <c r="QL833" s="171"/>
      <c r="QM833" s="171"/>
      <c r="QN833" s="171"/>
      <c r="QO833" s="171"/>
      <c r="QP833" s="171"/>
      <c r="QQ833" s="171"/>
      <c r="QR833" s="171"/>
      <c r="QS833" s="171"/>
      <c r="QT833" s="171"/>
      <c r="QU833" s="171"/>
      <c r="QV833" s="171"/>
      <c r="QW833" s="171"/>
      <c r="QX833" s="171"/>
      <c r="QY833" s="171"/>
      <c r="QZ833" s="171"/>
      <c r="RA833" s="171"/>
      <c r="RB833" s="171"/>
      <c r="RC833" s="171"/>
      <c r="RD833" s="171"/>
      <c r="RE833" s="171"/>
      <c r="RF833" s="171"/>
      <c r="RG833" s="171"/>
      <c r="RH833" s="171"/>
      <c r="RI833" s="171"/>
      <c r="RJ833" s="171"/>
      <c r="RK833" s="171"/>
      <c r="RL833" s="171"/>
      <c r="RM833" s="171"/>
      <c r="RN833" s="171"/>
      <c r="RO833" s="171"/>
      <c r="RP833" s="171"/>
      <c r="RQ833" s="171"/>
      <c r="RR833" s="171"/>
      <c r="RS833" s="171"/>
      <c r="RT833" s="171"/>
      <c r="RU833" s="171"/>
      <c r="RV833" s="171"/>
      <c r="RW833" s="171"/>
      <c r="RX833" s="171"/>
      <c r="RY833" s="171"/>
      <c r="RZ833" s="171"/>
      <c r="SA833" s="171"/>
      <c r="SB833" s="171"/>
      <c r="SC833" s="171"/>
      <c r="SD833" s="171"/>
      <c r="SE833" s="171"/>
      <c r="SF833" s="171"/>
      <c r="SG833" s="171"/>
      <c r="SH833" s="171"/>
      <c r="SI833" s="171"/>
      <c r="SJ833" s="171"/>
      <c r="SK833" s="171"/>
      <c r="SL833" s="171"/>
      <c r="SM833" s="171"/>
      <c r="SN833" s="171"/>
      <c r="SO833" s="171"/>
      <c r="SP833" s="171"/>
      <c r="SQ833" s="171"/>
      <c r="SR833" s="171"/>
      <c r="SS833" s="171"/>
      <c r="ST833" s="171"/>
      <c r="SU833" s="171"/>
      <c r="SV833" s="171"/>
      <c r="SW833" s="171"/>
      <c r="SX833" s="171"/>
      <c r="SY833" s="171"/>
      <c r="SZ833" s="171"/>
      <c r="TA833" s="171"/>
      <c r="TB833" s="171"/>
      <c r="TC833" s="171"/>
      <c r="TD833" s="171"/>
      <c r="TE833" s="171"/>
      <c r="TF833" s="171"/>
      <c r="TG833" s="171"/>
      <c r="TH833" s="171"/>
      <c r="TI833" s="171"/>
      <c r="TJ833" s="171"/>
      <c r="TK833" s="171"/>
      <c r="TL833" s="171"/>
      <c r="TM833" s="171"/>
      <c r="TN833" s="171"/>
      <c r="TO833" s="171"/>
      <c r="TP833" s="171"/>
      <c r="TQ833" s="171"/>
      <c r="TR833" s="171"/>
      <c r="TS833" s="171"/>
      <c r="TT833" s="171"/>
      <c r="TU833" s="171"/>
      <c r="TV833" s="171"/>
      <c r="TW833" s="171"/>
      <c r="TX833" s="171"/>
      <c r="TY833" s="171"/>
      <c r="TZ833" s="171"/>
      <c r="UA833" s="171"/>
      <c r="UB833" s="171"/>
      <c r="UC833" s="171"/>
      <c r="UD833" s="171"/>
      <c r="UE833" s="171"/>
      <c r="UF833" s="171"/>
      <c r="UG833" s="171"/>
      <c r="UH833" s="171"/>
      <c r="UI833" s="171"/>
      <c r="UJ833" s="171"/>
      <c r="UK833" s="171"/>
      <c r="UL833" s="171"/>
      <c r="UM833" s="171"/>
      <c r="UN833" s="171"/>
      <c r="UO833" s="171"/>
      <c r="UP833" s="171"/>
      <c r="UQ833" s="171"/>
      <c r="UR833" s="171"/>
      <c r="US833" s="171"/>
      <c r="UT833" s="171"/>
      <c r="UU833" s="171"/>
      <c r="UV833" s="171"/>
      <c r="UW833" s="171"/>
      <c r="UX833" s="171"/>
      <c r="UY833" s="171"/>
      <c r="UZ833" s="171"/>
      <c r="VA833" s="171"/>
      <c r="VB833" s="171"/>
      <c r="VC833" s="171"/>
      <c r="VD833" s="171"/>
      <c r="VE833" s="171"/>
      <c r="VF833" s="171"/>
      <c r="VG833" s="171"/>
      <c r="VH833" s="171"/>
      <c r="VI833" s="171"/>
      <c r="VJ833" s="171"/>
      <c r="VK833" s="171"/>
      <c r="VL833" s="171"/>
      <c r="VM833" s="171"/>
      <c r="VN833" s="171"/>
      <c r="VO833" s="171"/>
      <c r="VP833" s="171"/>
      <c r="VQ833" s="171"/>
      <c r="VR833" s="171"/>
      <c r="VS833" s="171"/>
      <c r="VT833" s="171"/>
      <c r="VU833" s="171"/>
      <c r="VV833" s="171"/>
      <c r="VW833" s="171"/>
      <c r="VX833" s="171"/>
      <c r="VY833" s="171"/>
      <c r="VZ833" s="171"/>
      <c r="WA833" s="171"/>
      <c r="WB833" s="171"/>
      <c r="WC833" s="171"/>
      <c r="WD833" s="171"/>
      <c r="WE833" s="171"/>
      <c r="WF833" s="171"/>
      <c r="WG833" s="171"/>
      <c r="WH833" s="171"/>
      <c r="WI833" s="171"/>
      <c r="WJ833" s="171"/>
      <c r="WK833" s="171"/>
      <c r="WL833" s="171"/>
      <c r="WM833" s="171"/>
      <c r="WN833" s="171"/>
      <c r="WO833" s="171"/>
      <c r="WP833" s="171"/>
      <c r="WQ833" s="171"/>
      <c r="WR833" s="171"/>
      <c r="WS833" s="171"/>
      <c r="WT833" s="171"/>
      <c r="WU833" s="171"/>
      <c r="WV833" s="171"/>
      <c r="WW833" s="171"/>
      <c r="WX833" s="171"/>
      <c r="WY833" s="171"/>
      <c r="WZ833" s="171"/>
      <c r="XA833" s="171"/>
      <c r="XB833" s="171"/>
      <c r="XC833" s="171"/>
      <c r="XD833" s="171"/>
      <c r="XE833" s="171"/>
      <c r="XF833" s="171"/>
      <c r="XG833" s="171"/>
      <c r="XH833" s="171"/>
      <c r="XI833" s="171"/>
      <c r="XJ833" s="171"/>
      <c r="XK833" s="171"/>
      <c r="XL833" s="171"/>
      <c r="XM833" s="171"/>
      <c r="XN833" s="171"/>
      <c r="XO833" s="171"/>
      <c r="XP833" s="171"/>
      <c r="XQ833" s="171"/>
      <c r="XR833" s="171"/>
      <c r="XS833" s="171"/>
      <c r="XT833" s="171"/>
      <c r="XU833" s="171"/>
      <c r="XV833" s="171"/>
      <c r="XW833" s="171"/>
      <c r="XX833" s="171"/>
      <c r="XY833" s="171"/>
      <c r="XZ833" s="171"/>
      <c r="YA833" s="171"/>
      <c r="YB833" s="171"/>
      <c r="YC833" s="171"/>
      <c r="YD833" s="171"/>
      <c r="YE833" s="171"/>
      <c r="YF833" s="171"/>
      <c r="YG833" s="171"/>
      <c r="YH833" s="171"/>
      <c r="YI833" s="171"/>
      <c r="YJ833" s="171"/>
      <c r="YK833" s="171"/>
      <c r="YL833" s="171"/>
      <c r="YM833" s="171"/>
      <c r="YN833" s="171"/>
      <c r="YO833" s="171"/>
      <c r="YP833" s="171"/>
      <c r="YQ833" s="171"/>
      <c r="YR833" s="171"/>
      <c r="YS833" s="171"/>
      <c r="YT833" s="171"/>
      <c r="YU833" s="171"/>
      <c r="YV833" s="171"/>
      <c r="YW833" s="171"/>
      <c r="YX833" s="171"/>
      <c r="YY833" s="171"/>
      <c r="YZ833" s="171"/>
      <c r="ZA833" s="171"/>
      <c r="ZB833" s="171"/>
      <c r="ZC833" s="171"/>
      <c r="ZD833" s="171"/>
      <c r="ZE833" s="171"/>
      <c r="ZF833" s="171"/>
      <c r="ZG833" s="171"/>
      <c r="ZH833" s="171"/>
      <c r="ZI833" s="171"/>
      <c r="ZJ833" s="171"/>
      <c r="ZK833" s="171"/>
      <c r="ZL833" s="171"/>
      <c r="ZM833" s="171"/>
      <c r="ZN833" s="171"/>
      <c r="ZO833" s="171"/>
      <c r="ZP833" s="171"/>
      <c r="ZQ833" s="171"/>
      <c r="ZR833" s="171"/>
      <c r="ZS833" s="171"/>
      <c r="ZT833" s="171"/>
      <c r="ZU833" s="171"/>
      <c r="ZV833" s="171"/>
      <c r="ZW833" s="171"/>
      <c r="ZX833" s="171"/>
      <c r="ZY833" s="171"/>
      <c r="ZZ833" s="171"/>
      <c r="AAA833" s="171"/>
      <c r="AAB833" s="171"/>
      <c r="AAC833" s="171"/>
      <c r="AAD833" s="171"/>
      <c r="AAE833" s="171"/>
      <c r="AAF833" s="171"/>
      <c r="AAG833" s="171"/>
      <c r="AAH833" s="171"/>
      <c r="AAI833" s="171"/>
      <c r="AAJ833" s="171"/>
      <c r="AAK833" s="171"/>
      <c r="AAL833" s="171"/>
      <c r="AAM833" s="171"/>
      <c r="AAN833" s="171"/>
      <c r="AAO833" s="171"/>
      <c r="AAP833" s="171"/>
      <c r="AAQ833" s="171"/>
      <c r="AAR833" s="171"/>
      <c r="AAS833" s="171"/>
      <c r="AAT833" s="171"/>
      <c r="AAU833" s="171"/>
      <c r="AAV833" s="171"/>
      <c r="AAW833" s="171"/>
      <c r="AAX833" s="171"/>
      <c r="AAY833" s="171"/>
      <c r="AAZ833" s="171"/>
      <c r="ABA833" s="171"/>
      <c r="ABB833" s="171"/>
      <c r="ABC833" s="171"/>
      <c r="ABD833" s="171"/>
      <c r="ABE833" s="171"/>
      <c r="ABF833" s="171"/>
      <c r="ABG833" s="171"/>
      <c r="ABH833" s="171"/>
      <c r="ABI833" s="171"/>
      <c r="ABJ833" s="171"/>
      <c r="ABK833" s="171"/>
      <c r="ABL833" s="171"/>
      <c r="ABM833" s="171"/>
      <c r="ABN833" s="171"/>
      <c r="ABO833" s="171"/>
      <c r="ABP833" s="171"/>
      <c r="ABQ833" s="171"/>
      <c r="ABR833" s="171"/>
      <c r="ABS833" s="171"/>
      <c r="ABT833" s="171"/>
      <c r="ABU833" s="171"/>
      <c r="ABV833" s="171"/>
      <c r="ABW833" s="171"/>
      <c r="ABX833" s="171"/>
      <c r="ABY833" s="171"/>
      <c r="ABZ833" s="171"/>
      <c r="ACA833" s="171"/>
      <c r="ACB833" s="171"/>
      <c r="ACC833" s="171"/>
      <c r="ACD833" s="171"/>
      <c r="ACE833" s="171"/>
      <c r="ACF833" s="171"/>
      <c r="ACG833" s="171"/>
      <c r="ACH833" s="171"/>
      <c r="ACI833" s="171"/>
      <c r="ACJ833" s="171"/>
      <c r="ACK833" s="171"/>
      <c r="ACL833" s="171"/>
      <c r="ACM833" s="171"/>
      <c r="ACN833" s="171"/>
      <c r="ACO833" s="171"/>
      <c r="ACP833" s="171"/>
      <c r="ACQ833" s="171"/>
      <c r="ACR833" s="171"/>
      <c r="ACS833" s="171"/>
      <c r="ACT833" s="171"/>
      <c r="ACU833" s="171"/>
      <c r="ACV833" s="171"/>
      <c r="ACW833" s="171"/>
      <c r="ACX833" s="171"/>
      <c r="ACY833" s="171"/>
      <c r="ACZ833" s="171"/>
      <c r="ADA833" s="171"/>
      <c r="ADB833" s="171"/>
      <c r="ADC833" s="171"/>
      <c r="ADD833" s="171"/>
      <c r="ADE833" s="171"/>
      <c r="ADF833" s="171"/>
      <c r="ADG833" s="171"/>
      <c r="ADH833" s="171"/>
      <c r="ADI833" s="171"/>
      <c r="ADJ833" s="171"/>
      <c r="ADK833" s="171"/>
      <c r="ADL833" s="171"/>
      <c r="ADM833" s="171"/>
      <c r="ADN833" s="171"/>
      <c r="ADO833" s="171"/>
      <c r="ADP833" s="171"/>
      <c r="ADQ833" s="171"/>
      <c r="ADR833" s="171"/>
      <c r="ADS833" s="171"/>
      <c r="ADT833" s="171"/>
      <c r="ADU833" s="171"/>
      <c r="ADV833" s="171"/>
      <c r="ADW833" s="171"/>
      <c r="ADX833" s="171"/>
      <c r="ADY833" s="171"/>
      <c r="ADZ833" s="171"/>
      <c r="AEA833" s="171"/>
      <c r="AEB833" s="171"/>
      <c r="AEC833" s="171"/>
      <c r="AED833" s="171"/>
      <c r="AEE833" s="171"/>
      <c r="AEF833" s="171"/>
      <c r="AEG833" s="171"/>
      <c r="AEH833" s="171"/>
      <c r="AEI833" s="171"/>
      <c r="AEJ833" s="171"/>
      <c r="AEK833" s="171"/>
      <c r="AEL833" s="171"/>
      <c r="AEM833" s="171"/>
      <c r="AEN833" s="171"/>
      <c r="AEO833" s="171"/>
      <c r="AEP833" s="171"/>
      <c r="AEQ833" s="171"/>
      <c r="AER833" s="171"/>
      <c r="AES833" s="171"/>
      <c r="AET833" s="171"/>
      <c r="AEU833" s="171"/>
      <c r="AEV833" s="171"/>
      <c r="AEW833" s="171"/>
      <c r="AEX833" s="171"/>
      <c r="AEY833" s="171"/>
      <c r="AEZ833" s="171"/>
      <c r="AFA833" s="171"/>
      <c r="AFB833" s="171"/>
      <c r="AFC833" s="171"/>
      <c r="AFD833" s="171"/>
      <c r="AFE833" s="171"/>
      <c r="AFF833" s="171"/>
      <c r="AFG833" s="171"/>
      <c r="AFH833" s="171"/>
      <c r="AFI833" s="171"/>
      <c r="AFJ833" s="171"/>
      <c r="AFK833" s="171"/>
      <c r="AFL833" s="171"/>
      <c r="AFM833" s="171"/>
      <c r="AFN833" s="171"/>
      <c r="AFO833" s="171"/>
      <c r="AFP833" s="171"/>
      <c r="AFQ833" s="171"/>
      <c r="AFR833" s="171"/>
      <c r="AFS833" s="171"/>
      <c r="AFT833" s="171"/>
      <c r="AFU833" s="171"/>
      <c r="AFV833" s="171"/>
      <c r="AFW833" s="171"/>
      <c r="AFX833" s="171"/>
      <c r="AFY833" s="171"/>
      <c r="AFZ833" s="171"/>
      <c r="AGA833" s="171"/>
      <c r="AGB833" s="171"/>
      <c r="AGC833" s="171"/>
      <c r="AGD833" s="171"/>
      <c r="AGE833" s="171"/>
      <c r="AGF833" s="171"/>
      <c r="AGG833" s="171"/>
      <c r="AGH833" s="171"/>
      <c r="AGI833" s="171"/>
      <c r="AGJ833" s="171"/>
      <c r="AGK833" s="171"/>
      <c r="AGL833" s="171"/>
      <c r="AGM833" s="171"/>
      <c r="AGN833" s="171"/>
      <c r="AGO833" s="171"/>
      <c r="AGP833" s="171"/>
      <c r="AGQ833" s="171"/>
      <c r="AGR833" s="171"/>
      <c r="AGS833" s="171"/>
      <c r="AGT833" s="171"/>
      <c r="AGU833" s="171"/>
      <c r="AGV833" s="171"/>
      <c r="AGW833" s="171"/>
      <c r="AGX833" s="171"/>
      <c r="AGY833" s="171"/>
      <c r="AGZ833" s="171"/>
      <c r="AHA833" s="171"/>
      <c r="AHB833" s="171"/>
      <c r="AHC833" s="171"/>
      <c r="AHD833" s="171"/>
      <c r="AHE833" s="171"/>
      <c r="AHF833" s="171"/>
      <c r="AHG833" s="171"/>
      <c r="AHH833" s="171"/>
      <c r="AHI833" s="171"/>
      <c r="AHJ833" s="171"/>
      <c r="AHK833" s="171"/>
      <c r="AHL833" s="171"/>
      <c r="AHM833" s="171"/>
      <c r="AHN833" s="171"/>
      <c r="AHO833" s="171"/>
      <c r="AHP833" s="171"/>
      <c r="AHQ833" s="171"/>
      <c r="AHR833" s="171"/>
      <c r="AHS833" s="171"/>
      <c r="AHT833" s="171"/>
      <c r="AHU833" s="171"/>
      <c r="AHV833" s="171"/>
      <c r="AHW833" s="171"/>
      <c r="AHX833" s="171"/>
      <c r="AHY833" s="171"/>
      <c r="AHZ833" s="171"/>
      <c r="AIA833" s="171"/>
      <c r="AIB833" s="171"/>
      <c r="AIC833" s="171"/>
      <c r="AID833" s="171"/>
      <c r="AIE833" s="171"/>
      <c r="AIF833" s="171"/>
      <c r="AIG833" s="171"/>
      <c r="AIH833" s="171"/>
      <c r="AII833" s="171"/>
      <c r="AIJ833" s="171"/>
      <c r="AIK833" s="171"/>
      <c r="AIL833" s="171"/>
      <c r="AIM833" s="171"/>
      <c r="AIN833" s="171"/>
      <c r="AIO833" s="171"/>
      <c r="AIP833" s="171"/>
      <c r="AIQ833" s="171"/>
      <c r="AIR833" s="171"/>
      <c r="AIS833" s="171"/>
      <c r="AIT833" s="171"/>
      <c r="AIU833" s="171"/>
      <c r="AIV833" s="171"/>
      <c r="AIW833" s="171"/>
      <c r="AIX833" s="171"/>
      <c r="AIY833" s="171"/>
      <c r="AIZ833" s="171"/>
      <c r="AJA833" s="171"/>
      <c r="AJB833" s="171"/>
      <c r="AJC833" s="171"/>
      <c r="AJD833" s="171"/>
      <c r="AJE833" s="171"/>
      <c r="AJF833" s="171"/>
      <c r="AJG833" s="171"/>
      <c r="AJH833" s="171"/>
      <c r="AJI833" s="171"/>
      <c r="AJJ833" s="171"/>
      <c r="AJK833" s="171"/>
      <c r="AJL833" s="171"/>
      <c r="AJM833" s="171"/>
      <c r="AJN833" s="171"/>
      <c r="AJO833" s="171"/>
      <c r="AJP833" s="171"/>
      <c r="AJQ833" s="171"/>
      <c r="AJR833" s="171"/>
      <c r="AJS833" s="171"/>
      <c r="AJT833" s="171"/>
      <c r="AJU833" s="171"/>
      <c r="AJV833" s="171"/>
      <c r="AJW833" s="171"/>
      <c r="AJX833" s="171"/>
      <c r="AJY833" s="171"/>
      <c r="AJZ833" s="171"/>
      <c r="AKA833" s="171"/>
      <c r="AKB833" s="171"/>
      <c r="AKC833" s="171"/>
      <c r="AKD833" s="171"/>
      <c r="AKE833" s="171"/>
      <c r="AKF833" s="171"/>
      <c r="AKG833" s="171"/>
      <c r="AKH833" s="171"/>
      <c r="AKI833" s="171"/>
      <c r="AKJ833" s="171"/>
      <c r="AKK833" s="171"/>
      <c r="AKL833" s="171"/>
      <c r="AKM833" s="171"/>
      <c r="AKN833" s="171"/>
      <c r="AKO833" s="171"/>
      <c r="AKP833" s="171"/>
      <c r="AKQ833" s="171"/>
      <c r="AKR833" s="171"/>
      <c r="AKS833" s="171"/>
      <c r="AKT833" s="171"/>
      <c r="AKU833" s="171"/>
      <c r="AKV833" s="171"/>
      <c r="AKW833" s="171"/>
      <c r="AKX833" s="171"/>
      <c r="AKY833" s="171"/>
      <c r="AKZ833" s="171"/>
      <c r="ALA833" s="171"/>
      <c r="ALB833" s="171"/>
      <c r="ALC833" s="171"/>
      <c r="ALD833" s="171"/>
      <c r="ALE833" s="171"/>
      <c r="ALF833" s="171"/>
      <c r="ALG833" s="171"/>
      <c r="ALH833" s="171"/>
      <c r="ALI833" s="171"/>
      <c r="ALJ833" s="171"/>
      <c r="ALK833" s="171"/>
      <c r="ALL833" s="171"/>
      <c r="ALM833" s="171"/>
      <c r="ALN833" s="171"/>
      <c r="ALO833" s="171"/>
      <c r="ALP833" s="171"/>
      <c r="ALQ833" s="171"/>
      <c r="ALR833" s="171"/>
      <c r="ALS833" s="171"/>
      <c r="ALT833" s="171"/>
      <c r="ALU833" s="171"/>
      <c r="ALV833" s="171"/>
      <c r="ALW833" s="171"/>
      <c r="ALX833" s="171"/>
      <c r="ALY833" s="171"/>
      <c r="ALZ833" s="171"/>
      <c r="AMA833" s="171"/>
      <c r="AMB833" s="171"/>
      <c r="AMC833" s="171"/>
      <c r="AMD833" s="171"/>
      <c r="AME833" s="171"/>
      <c r="AMF833" s="171"/>
      <c r="AMG833" s="171"/>
      <c r="AMH833" s="171"/>
      <c r="AMI833" s="171"/>
      <c r="AMJ833" s="171"/>
      <c r="AMK833" s="171"/>
      <c r="AML833" s="171"/>
      <c r="AMM833" s="171"/>
      <c r="AMN833" s="171"/>
      <c r="AMO833" s="171"/>
      <c r="AMP833" s="171"/>
      <c r="AMQ833" s="171"/>
      <c r="AMR833" s="171"/>
      <c r="AMS833" s="171"/>
      <c r="AMT833" s="171"/>
      <c r="AMU833" s="171"/>
      <c r="AMV833" s="171"/>
      <c r="AMW833" s="171"/>
      <c r="AMX833" s="171"/>
      <c r="AMY833" s="171"/>
      <c r="AMZ833" s="171"/>
      <c r="ANA833" s="171"/>
      <c r="ANB833" s="171"/>
      <c r="ANC833" s="171"/>
      <c r="AND833" s="171"/>
      <c r="ANE833" s="171"/>
      <c r="ANF833" s="171"/>
      <c r="ANG833" s="171"/>
      <c r="ANH833" s="171"/>
      <c r="ANI833" s="171"/>
      <c r="ANJ833" s="171"/>
      <c r="ANK833" s="171"/>
      <c r="ANL833" s="171"/>
      <c r="ANM833" s="171"/>
      <c r="ANN833" s="171"/>
      <c r="ANO833" s="171"/>
      <c r="ANP833" s="171"/>
      <c r="ANQ833" s="171"/>
      <c r="ANR833" s="171"/>
      <c r="ANS833" s="171"/>
      <c r="ANT833" s="171"/>
      <c r="ANU833" s="171"/>
      <c r="ANV833" s="171"/>
      <c r="ANW833" s="171"/>
      <c r="ANX833" s="171"/>
      <c r="ANY833" s="171"/>
      <c r="ANZ833" s="171"/>
      <c r="AOA833" s="171"/>
      <c r="AOB833" s="171"/>
      <c r="AOC833" s="171"/>
      <c r="AOD833" s="171"/>
      <c r="AOE833" s="171"/>
      <c r="AOF833" s="171"/>
      <c r="AOG833" s="171"/>
      <c r="AOH833" s="171"/>
      <c r="AOI833" s="171"/>
      <c r="AOJ833" s="171"/>
      <c r="AOK833" s="171"/>
      <c r="AOL833" s="171"/>
      <c r="AOM833" s="171"/>
      <c r="AON833" s="171"/>
      <c r="AOO833" s="171"/>
      <c r="AOP833" s="171"/>
      <c r="AOQ833" s="171"/>
      <c r="AOR833" s="171"/>
      <c r="AOS833" s="171"/>
      <c r="AOT833" s="171"/>
      <c r="AOU833" s="171"/>
      <c r="AOV833" s="171"/>
      <c r="AOW833" s="171"/>
      <c r="AOX833" s="171"/>
      <c r="AOY833" s="171"/>
      <c r="AOZ833" s="171"/>
      <c r="APA833" s="171"/>
      <c r="APB833" s="171"/>
      <c r="APC833" s="171"/>
      <c r="APD833" s="171"/>
      <c r="APE833" s="171"/>
      <c r="APF833" s="171"/>
      <c r="APG833" s="171"/>
      <c r="APH833" s="171"/>
      <c r="API833" s="171"/>
      <c r="APJ833" s="171"/>
      <c r="APK833" s="171"/>
      <c r="APL833" s="171"/>
      <c r="APM833" s="171"/>
      <c r="APN833" s="171"/>
      <c r="APO833" s="171"/>
      <c r="APP833" s="171"/>
      <c r="APQ833" s="171"/>
      <c r="APR833" s="171"/>
      <c r="APS833" s="171"/>
      <c r="APT833" s="171"/>
      <c r="APU833" s="171"/>
      <c r="APV833" s="171"/>
      <c r="APW833" s="171"/>
      <c r="APX833" s="171"/>
      <c r="APY833" s="171"/>
      <c r="APZ833" s="171"/>
      <c r="AQA833" s="171"/>
      <c r="AQB833" s="171"/>
      <c r="AQC833" s="171"/>
      <c r="AQD833" s="171"/>
      <c r="AQE833" s="171"/>
      <c r="AQF833" s="171"/>
      <c r="AQG833" s="171"/>
      <c r="AQH833" s="171"/>
      <c r="AQI833" s="171"/>
      <c r="AQJ833" s="171"/>
      <c r="AQK833" s="171"/>
      <c r="AQL833" s="171"/>
      <c r="AQM833" s="171"/>
      <c r="AQN833" s="171"/>
      <c r="AQO833" s="171"/>
      <c r="AQP833" s="171"/>
      <c r="AQQ833" s="171"/>
      <c r="AQR833" s="171"/>
      <c r="AQS833" s="171"/>
      <c r="AQT833" s="171"/>
      <c r="AQU833" s="171"/>
      <c r="AQV833" s="171"/>
      <c r="AQW833" s="171"/>
      <c r="AQX833" s="171"/>
      <c r="AQY833" s="171"/>
      <c r="AQZ833" s="171"/>
      <c r="ARA833" s="171"/>
      <c r="ARB833" s="171"/>
      <c r="ARC833" s="171"/>
      <c r="ARD833" s="171"/>
      <c r="ARE833" s="171"/>
      <c r="ARF833" s="171"/>
      <c r="ARG833" s="171"/>
      <c r="ARH833" s="171"/>
      <c r="ARI833" s="171"/>
      <c r="ARJ833" s="171"/>
      <c r="ARK833" s="171"/>
      <c r="ARL833" s="171"/>
      <c r="ARM833" s="171"/>
      <c r="ARN833" s="171"/>
      <c r="ARO833" s="171"/>
      <c r="ARP833" s="171"/>
      <c r="ARQ833" s="171"/>
      <c r="ARR833" s="171"/>
      <c r="ARS833" s="171"/>
      <c r="ART833" s="171"/>
      <c r="ARU833" s="171"/>
      <c r="ARV833" s="171"/>
      <c r="ARW833" s="171"/>
      <c r="ARX833" s="171"/>
      <c r="ARY833" s="171"/>
      <c r="ARZ833" s="171"/>
      <c r="ASA833" s="171"/>
      <c r="ASB833" s="171"/>
      <c r="ASC833" s="171"/>
      <c r="ASD833" s="171"/>
      <c r="ASE833" s="171"/>
      <c r="ASF833" s="171"/>
      <c r="ASG833" s="171"/>
      <c r="ASH833" s="171"/>
      <c r="ASI833" s="171"/>
      <c r="ASJ833" s="171"/>
      <c r="ASK833" s="171"/>
      <c r="ASL833" s="171"/>
      <c r="ASM833" s="171"/>
      <c r="ASN833" s="171"/>
      <c r="ASO833" s="171"/>
      <c r="ASP833" s="171"/>
      <c r="ASQ833" s="171"/>
      <c r="ASR833" s="171"/>
      <c r="ASS833" s="171"/>
      <c r="AST833" s="171"/>
      <c r="ASU833" s="171"/>
      <c r="ASV833" s="171"/>
      <c r="ASW833" s="171"/>
      <c r="ASX833" s="171"/>
      <c r="ASY833" s="171"/>
      <c r="ASZ833" s="171"/>
      <c r="ATA833" s="171"/>
      <c r="ATB833" s="171"/>
      <c r="ATC833" s="171"/>
      <c r="ATD833" s="171"/>
      <c r="ATE833" s="171"/>
      <c r="ATF833" s="171"/>
      <c r="ATG833" s="171"/>
      <c r="ATH833" s="171"/>
      <c r="ATI833" s="171"/>
      <c r="ATJ833" s="171"/>
      <c r="ATK833" s="171"/>
      <c r="ATL833" s="171"/>
      <c r="ATM833" s="171"/>
      <c r="ATN833" s="171"/>
      <c r="ATO833" s="171"/>
      <c r="ATP833" s="171"/>
      <c r="ATQ833" s="171"/>
      <c r="ATR833" s="171"/>
      <c r="ATS833" s="171"/>
      <c r="ATT833" s="171"/>
      <c r="ATU833" s="171"/>
      <c r="ATV833" s="171"/>
      <c r="ATW833" s="171"/>
      <c r="ATX833" s="171"/>
      <c r="ATY833" s="171"/>
      <c r="ATZ833" s="171"/>
      <c r="AUA833" s="171"/>
      <c r="AUB833" s="171"/>
      <c r="AUC833" s="171"/>
      <c r="AUD833" s="171"/>
      <c r="AUE833" s="171"/>
      <c r="AUF833" s="171"/>
      <c r="AUG833" s="171"/>
      <c r="AUH833" s="171"/>
      <c r="AUI833" s="171"/>
      <c r="AUJ833" s="171"/>
      <c r="AUK833" s="171"/>
      <c r="AUL833" s="171"/>
      <c r="AUM833" s="171"/>
      <c r="AUN833" s="171"/>
      <c r="AUO833" s="171"/>
      <c r="AUP833" s="171"/>
      <c r="AUQ833" s="171"/>
      <c r="AUR833" s="171"/>
      <c r="AUS833" s="171"/>
      <c r="AUT833" s="171"/>
      <c r="AUU833" s="171"/>
      <c r="AUV833" s="171"/>
      <c r="AUW833" s="171"/>
      <c r="AUX833" s="171"/>
      <c r="AUY833" s="171"/>
      <c r="AUZ833" s="171"/>
      <c r="AVA833" s="171"/>
      <c r="AVB833" s="171"/>
      <c r="AVC833" s="171"/>
      <c r="AVD833" s="171"/>
      <c r="AVE833" s="171"/>
      <c r="AVF833" s="171"/>
      <c r="AVG833" s="171"/>
      <c r="AVH833" s="171"/>
      <c r="AVI833" s="171"/>
      <c r="AVJ833" s="171"/>
      <c r="AVK833" s="171"/>
      <c r="AVL833" s="171"/>
      <c r="AVM833" s="171"/>
      <c r="AVN833" s="171"/>
      <c r="AVO833" s="171"/>
      <c r="AVP833" s="171"/>
      <c r="AVQ833" s="171"/>
      <c r="AVR833" s="171"/>
      <c r="AVS833" s="171"/>
      <c r="AVT833" s="171"/>
      <c r="AVU833" s="171"/>
      <c r="AVV833" s="171"/>
      <c r="AVW833" s="171"/>
      <c r="AVX833" s="171"/>
      <c r="AVY833" s="171"/>
      <c r="AVZ833" s="171"/>
      <c r="AWA833" s="171"/>
      <c r="AWB833" s="171"/>
      <c r="AWC833" s="171"/>
      <c r="AWD833" s="171"/>
      <c r="AWE833" s="171"/>
      <c r="AWF833" s="171"/>
      <c r="AWG833" s="171"/>
      <c r="AWH833" s="171"/>
      <c r="AWI833" s="171"/>
      <c r="AWJ833" s="171"/>
      <c r="AWK833" s="171"/>
      <c r="AWL833" s="171"/>
      <c r="AWM833" s="171"/>
      <c r="AWN833" s="171"/>
      <c r="AWO833" s="171"/>
      <c r="AWP833" s="171"/>
      <c r="AWQ833" s="171"/>
      <c r="AWR833" s="171"/>
      <c r="AWS833" s="171"/>
      <c r="AWT833" s="171"/>
      <c r="AWU833" s="171"/>
      <c r="AWV833" s="171"/>
      <c r="AWW833" s="171"/>
      <c r="AWX833" s="171"/>
      <c r="AWY833" s="171"/>
      <c r="AWZ833" s="171"/>
      <c r="AXA833" s="171"/>
      <c r="AXB833" s="171"/>
      <c r="AXC833" s="171"/>
      <c r="AXD833" s="171"/>
      <c r="AXE833" s="171"/>
      <c r="AXF833" s="171"/>
      <c r="AXG833" s="171"/>
      <c r="AXH833" s="171"/>
      <c r="AXI833" s="171"/>
      <c r="AXJ833" s="171"/>
      <c r="AXK833" s="171"/>
      <c r="AXL833" s="171"/>
      <c r="AXM833" s="171"/>
      <c r="AXN833" s="171"/>
      <c r="AXO833" s="171"/>
      <c r="AXP833" s="171"/>
      <c r="AXQ833" s="171"/>
      <c r="AXR833" s="171"/>
      <c r="AXS833" s="171"/>
      <c r="AXT833" s="171"/>
      <c r="AXU833" s="171"/>
      <c r="AXV833" s="171"/>
      <c r="AXW833" s="171"/>
      <c r="AXX833" s="171"/>
      <c r="AXY833" s="171"/>
      <c r="AXZ833" s="171"/>
      <c r="AYA833" s="171"/>
      <c r="AYB833" s="171"/>
      <c r="AYC833" s="171"/>
      <c r="AYD833" s="171"/>
      <c r="AYE833" s="171"/>
      <c r="AYF833" s="171"/>
      <c r="AYG833" s="171"/>
      <c r="AYH833" s="171"/>
      <c r="AYI833" s="171"/>
      <c r="AYJ833" s="171"/>
      <c r="AYK833" s="171"/>
      <c r="AYL833" s="171"/>
      <c r="AYM833" s="171"/>
      <c r="AYN833" s="171"/>
      <c r="AYO833" s="171"/>
      <c r="AYP833" s="171"/>
      <c r="AYQ833" s="171"/>
      <c r="AYR833" s="171"/>
      <c r="AYS833" s="171"/>
      <c r="AYT833" s="171"/>
      <c r="AYU833" s="171"/>
      <c r="AYV833" s="171"/>
      <c r="AYW833" s="171"/>
      <c r="AYX833" s="171"/>
      <c r="AYY833" s="171"/>
      <c r="AYZ833" s="171"/>
      <c r="AZA833" s="171"/>
      <c r="AZB833" s="171"/>
      <c r="AZC833" s="171"/>
      <c r="AZD833" s="171"/>
      <c r="AZE833" s="171"/>
      <c r="AZF833" s="171"/>
      <c r="AZG833" s="171"/>
      <c r="AZH833" s="171"/>
      <c r="AZI833" s="171"/>
      <c r="AZJ833" s="171"/>
      <c r="AZK833" s="171"/>
      <c r="AZL833" s="171"/>
      <c r="AZM833" s="171"/>
      <c r="AZN833" s="171"/>
      <c r="AZO833" s="171"/>
      <c r="AZP833" s="171"/>
      <c r="AZQ833" s="171"/>
      <c r="AZR833" s="171"/>
      <c r="AZS833" s="171"/>
      <c r="AZT833" s="171"/>
      <c r="AZU833" s="171"/>
      <c r="AZV833" s="171"/>
      <c r="AZW833" s="171"/>
      <c r="AZX833" s="171"/>
      <c r="AZY833" s="171"/>
      <c r="AZZ833" s="171"/>
      <c r="BAA833" s="171"/>
      <c r="BAB833" s="171"/>
      <c r="BAC833" s="171"/>
      <c r="BAD833" s="171"/>
      <c r="BAE833" s="171"/>
      <c r="BAF833" s="171"/>
      <c r="BAG833" s="171"/>
      <c r="BAH833" s="171"/>
      <c r="BAI833" s="171"/>
      <c r="BAJ833" s="171"/>
      <c r="BAK833" s="171"/>
      <c r="BAL833" s="171"/>
      <c r="BAM833" s="171"/>
      <c r="BAN833" s="171"/>
      <c r="BAO833" s="171"/>
      <c r="BAP833" s="171"/>
      <c r="BAQ833" s="171"/>
      <c r="BAR833" s="171"/>
      <c r="BAS833" s="171"/>
      <c r="BAT833" s="171"/>
      <c r="BAU833" s="171"/>
      <c r="BAV833" s="171"/>
      <c r="BAW833" s="171"/>
      <c r="BAX833" s="171"/>
      <c r="BAY833" s="171"/>
      <c r="BAZ833" s="171"/>
      <c r="BBA833" s="171"/>
      <c r="BBB833" s="171"/>
      <c r="BBC833" s="171"/>
      <c r="BBD833" s="171"/>
      <c r="BBE833" s="171"/>
      <c r="BBF833" s="171"/>
      <c r="BBG833" s="171"/>
      <c r="BBH833" s="171"/>
      <c r="BBI833" s="171"/>
      <c r="BBJ833" s="171"/>
      <c r="BBK833" s="171"/>
      <c r="BBL833" s="171"/>
      <c r="BBM833" s="171"/>
      <c r="BBN833" s="171"/>
      <c r="BBO833" s="171"/>
      <c r="BBP833" s="171"/>
      <c r="BBQ833" s="171"/>
      <c r="BBR833" s="171"/>
      <c r="BBS833" s="171"/>
      <c r="BBT833" s="171"/>
      <c r="BBU833" s="171"/>
      <c r="BBV833" s="171"/>
      <c r="BBW833" s="171"/>
      <c r="BBX833" s="171"/>
      <c r="BBY833" s="171"/>
      <c r="BBZ833" s="171"/>
      <c r="BCA833" s="171"/>
      <c r="BCB833" s="171"/>
      <c r="BCC833" s="171"/>
      <c r="BCD833" s="171"/>
      <c r="BCE833" s="171"/>
      <c r="BCF833" s="171"/>
      <c r="BCG833" s="171"/>
      <c r="BCH833" s="171"/>
      <c r="BCI833" s="171"/>
      <c r="BCJ833" s="171"/>
      <c r="BCK833" s="171"/>
      <c r="BCL833" s="171"/>
      <c r="BCM833" s="171"/>
      <c r="BCN833" s="171"/>
      <c r="BCO833" s="171"/>
      <c r="BCP833" s="171"/>
      <c r="BCQ833" s="171"/>
      <c r="BCR833" s="171"/>
      <c r="BCS833" s="171"/>
      <c r="BCT833" s="171"/>
      <c r="BCU833" s="171"/>
      <c r="BCV833" s="171"/>
      <c r="BCW833" s="171"/>
      <c r="BCX833" s="171"/>
      <c r="BCY833" s="171"/>
      <c r="BCZ833" s="171"/>
      <c r="BDA833" s="171"/>
      <c r="BDB833" s="171"/>
      <c r="BDC833" s="171"/>
      <c r="BDD833" s="171"/>
      <c r="BDE833" s="171"/>
      <c r="BDF833" s="171"/>
      <c r="BDG833" s="171"/>
      <c r="BDH833" s="171"/>
      <c r="BDI833" s="171"/>
      <c r="BDJ833" s="171"/>
      <c r="BDK833" s="171"/>
      <c r="BDL833" s="171"/>
      <c r="BDM833" s="171"/>
      <c r="BDN833" s="171"/>
      <c r="BDO833" s="171"/>
      <c r="BDP833" s="171"/>
      <c r="BDQ833" s="171"/>
      <c r="BDR833" s="171"/>
      <c r="BDS833" s="171"/>
      <c r="BDT833" s="171"/>
      <c r="BDU833" s="171"/>
      <c r="BDV833" s="171"/>
      <c r="BDW833" s="171"/>
      <c r="BDX833" s="171"/>
      <c r="BDY833" s="171"/>
      <c r="BDZ833" s="171"/>
      <c r="BEA833" s="171"/>
      <c r="BEB833" s="171"/>
      <c r="BEC833" s="171"/>
      <c r="BED833" s="171"/>
      <c r="BEE833" s="171"/>
      <c r="BEF833" s="171"/>
      <c r="BEG833" s="171"/>
      <c r="BEH833" s="171"/>
      <c r="BEI833" s="171"/>
      <c r="BEJ833" s="171"/>
      <c r="BEK833" s="171"/>
      <c r="BEL833" s="171"/>
      <c r="BEM833" s="171"/>
      <c r="BEN833" s="171"/>
      <c r="BEO833" s="171"/>
      <c r="BEP833" s="171"/>
      <c r="BEQ833" s="171"/>
      <c r="BER833" s="171"/>
      <c r="BES833" s="171"/>
      <c r="BET833" s="171"/>
      <c r="BEU833" s="171"/>
      <c r="BEV833" s="171"/>
      <c r="BEW833" s="171"/>
      <c r="BEX833" s="171"/>
      <c r="BEY833" s="171"/>
      <c r="BEZ833" s="171"/>
      <c r="BFA833" s="171"/>
      <c r="BFB833" s="171"/>
      <c r="BFC833" s="171"/>
      <c r="BFD833" s="171"/>
      <c r="BFE833" s="171"/>
      <c r="BFF833" s="171"/>
      <c r="BFG833" s="171"/>
      <c r="BFH833" s="171"/>
      <c r="BFI833" s="171"/>
      <c r="BFJ833" s="171"/>
      <c r="BFK833" s="171"/>
      <c r="BFL833" s="171"/>
      <c r="BFM833" s="171"/>
      <c r="BFN833" s="171"/>
      <c r="BFO833" s="171"/>
      <c r="BFP833" s="171"/>
      <c r="BFQ833" s="171"/>
      <c r="BFR833" s="171"/>
      <c r="BFS833" s="171"/>
      <c r="BFT833" s="171"/>
      <c r="BFU833" s="171"/>
      <c r="BFV833" s="171"/>
      <c r="BFW833" s="171"/>
      <c r="BFX833" s="171"/>
      <c r="BFY833" s="171"/>
      <c r="BFZ833" s="171"/>
      <c r="BGA833" s="171"/>
      <c r="BGB833" s="171"/>
      <c r="BGC833" s="171"/>
      <c r="BGD833" s="171"/>
      <c r="BGE833" s="171"/>
      <c r="BGF833" s="171"/>
      <c r="BGG833" s="171"/>
      <c r="BGH833" s="171"/>
      <c r="BGI833" s="171"/>
      <c r="BGJ833" s="171"/>
      <c r="BGK833" s="171"/>
      <c r="BGL833" s="171"/>
      <c r="BGM833" s="171"/>
      <c r="BGN833" s="171"/>
      <c r="BGO833" s="171"/>
      <c r="BGP833" s="171"/>
      <c r="BGQ833" s="171"/>
      <c r="BGR833" s="171"/>
      <c r="BGS833" s="171"/>
      <c r="BGT833" s="171"/>
      <c r="BGU833" s="171"/>
      <c r="BGV833" s="171"/>
      <c r="BGW833" s="171"/>
      <c r="BGX833" s="171"/>
      <c r="BGY833" s="171"/>
      <c r="BGZ833" s="171"/>
      <c r="BHA833" s="171"/>
      <c r="BHB833" s="171"/>
      <c r="BHC833" s="171"/>
      <c r="BHD833" s="171"/>
      <c r="BHE833" s="171"/>
    </row>
    <row r="834" spans="2:1565" s="67" customFormat="1">
      <c r="B834" s="161" t="s">
        <v>1562</v>
      </c>
      <c r="C834" s="162" t="s">
        <v>1563</v>
      </c>
      <c r="D834" s="163">
        <v>500</v>
      </c>
      <c r="E834" s="164">
        <v>0.72</v>
      </c>
      <c r="F834" s="164">
        <v>0.52500000000000002</v>
      </c>
      <c r="G834" s="164">
        <v>0.43750000000000006</v>
      </c>
      <c r="H834" s="27"/>
      <c r="I834" s="165">
        <f t="shared" si="26"/>
        <v>0</v>
      </c>
      <c r="J834" s="190">
        <f t="shared" si="27"/>
        <v>0</v>
      </c>
      <c r="K834" s="172"/>
      <c r="L834" s="172"/>
      <c r="M834" s="172"/>
      <c r="N834" s="172"/>
      <c r="O834" s="172"/>
      <c r="P834" s="172"/>
      <c r="Q834" s="172"/>
      <c r="R834" s="172"/>
      <c r="S834" s="172"/>
      <c r="T834" s="172"/>
      <c r="U834" s="172"/>
      <c r="V834" s="172"/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172"/>
      <c r="AO834" s="172"/>
      <c r="AP834" s="172"/>
      <c r="AQ834" s="172"/>
      <c r="AR834" s="172"/>
      <c r="AS834" s="172"/>
      <c r="AT834" s="171"/>
      <c r="AU834" s="171"/>
      <c r="AV834" s="171"/>
      <c r="AW834" s="171"/>
      <c r="AX834" s="171"/>
      <c r="AY834" s="171"/>
      <c r="AZ834" s="171"/>
      <c r="BA834" s="171"/>
      <c r="BB834" s="171"/>
      <c r="BC834" s="171"/>
      <c r="BD834" s="171"/>
      <c r="BE834" s="171"/>
      <c r="BF834" s="171"/>
      <c r="BG834" s="171"/>
      <c r="BH834" s="171"/>
      <c r="BI834" s="171"/>
      <c r="BJ834" s="171"/>
      <c r="BK834" s="171"/>
      <c r="BL834" s="171"/>
      <c r="BM834" s="171"/>
      <c r="BN834" s="171"/>
      <c r="BO834" s="171"/>
      <c r="BP834" s="171"/>
      <c r="BQ834" s="171"/>
      <c r="BR834" s="171"/>
      <c r="BS834" s="171"/>
      <c r="BT834" s="171"/>
      <c r="BU834" s="171"/>
      <c r="BV834" s="171"/>
      <c r="BW834" s="171"/>
      <c r="BX834" s="171"/>
      <c r="BY834" s="171"/>
      <c r="BZ834" s="171"/>
      <c r="CA834" s="171"/>
      <c r="CB834" s="171"/>
      <c r="CC834" s="171"/>
      <c r="CD834" s="171"/>
      <c r="CE834" s="171"/>
      <c r="CF834" s="171"/>
      <c r="CG834" s="171"/>
      <c r="CH834" s="171"/>
      <c r="CI834" s="171"/>
      <c r="CJ834" s="171"/>
      <c r="CK834" s="171"/>
      <c r="CL834" s="171"/>
      <c r="CM834" s="171"/>
      <c r="CN834" s="171"/>
      <c r="CO834" s="171"/>
      <c r="CP834" s="171"/>
      <c r="CQ834" s="171"/>
      <c r="CR834" s="171"/>
      <c r="CS834" s="171"/>
      <c r="CT834" s="171"/>
      <c r="CU834" s="171"/>
      <c r="CV834" s="171"/>
      <c r="CW834" s="171"/>
      <c r="CX834" s="171"/>
      <c r="CY834" s="171"/>
      <c r="CZ834" s="171"/>
      <c r="DA834" s="171"/>
      <c r="DB834" s="171"/>
      <c r="DC834" s="171"/>
      <c r="DD834" s="171"/>
      <c r="DE834" s="171"/>
      <c r="DF834" s="171"/>
      <c r="DG834" s="171"/>
      <c r="DH834" s="171"/>
      <c r="DI834" s="171"/>
      <c r="DJ834" s="171"/>
      <c r="DK834" s="171"/>
      <c r="DL834" s="171"/>
      <c r="DM834" s="171"/>
      <c r="DN834" s="171"/>
      <c r="DO834" s="171"/>
      <c r="DP834" s="171"/>
      <c r="DQ834" s="171"/>
      <c r="DR834" s="171"/>
      <c r="DS834" s="171"/>
      <c r="DT834" s="171"/>
      <c r="DU834" s="171"/>
      <c r="DV834" s="171"/>
      <c r="DW834" s="171"/>
      <c r="DX834" s="171"/>
      <c r="DY834" s="171"/>
      <c r="DZ834" s="171"/>
      <c r="EA834" s="171"/>
      <c r="EB834" s="171"/>
      <c r="EC834" s="171"/>
      <c r="ED834" s="171"/>
      <c r="EE834" s="171"/>
      <c r="EF834" s="171"/>
      <c r="EG834" s="171"/>
      <c r="EH834" s="171"/>
      <c r="EI834" s="171"/>
      <c r="EJ834" s="171"/>
      <c r="EK834" s="171"/>
      <c r="EL834" s="171"/>
      <c r="EM834" s="171"/>
      <c r="EN834" s="171"/>
      <c r="EO834" s="171"/>
      <c r="EP834" s="171"/>
      <c r="EQ834" s="171"/>
      <c r="ER834" s="171"/>
      <c r="ES834" s="171"/>
      <c r="ET834" s="171"/>
      <c r="EU834" s="171"/>
      <c r="EV834" s="171"/>
      <c r="EW834" s="171"/>
      <c r="EX834" s="171"/>
      <c r="EY834" s="171"/>
      <c r="EZ834" s="171"/>
      <c r="FA834" s="171"/>
      <c r="FB834" s="171"/>
      <c r="FC834" s="171"/>
      <c r="FD834" s="171"/>
      <c r="FE834" s="171"/>
      <c r="FF834" s="171"/>
      <c r="FG834" s="171"/>
      <c r="FH834" s="171"/>
      <c r="FI834" s="171"/>
      <c r="FJ834" s="171"/>
      <c r="FK834" s="171"/>
      <c r="FL834" s="171"/>
      <c r="FM834" s="171"/>
      <c r="FN834" s="171"/>
      <c r="FO834" s="171"/>
      <c r="FP834" s="171"/>
      <c r="FQ834" s="171"/>
      <c r="FR834" s="171"/>
      <c r="FS834" s="171"/>
      <c r="FT834" s="171"/>
      <c r="FU834" s="171"/>
      <c r="FV834" s="171"/>
      <c r="FW834" s="171"/>
      <c r="FX834" s="171"/>
      <c r="FY834" s="171"/>
      <c r="FZ834" s="171"/>
      <c r="GA834" s="171"/>
      <c r="GB834" s="171"/>
      <c r="GC834" s="171"/>
      <c r="GD834" s="171"/>
      <c r="GE834" s="171"/>
      <c r="GF834" s="171"/>
      <c r="GG834" s="171"/>
      <c r="GH834" s="171"/>
      <c r="GI834" s="171"/>
      <c r="GJ834" s="171"/>
      <c r="GK834" s="171"/>
      <c r="GL834" s="171"/>
      <c r="GM834" s="171"/>
      <c r="GN834" s="171"/>
      <c r="GO834" s="171"/>
      <c r="GP834" s="171"/>
      <c r="GQ834" s="171"/>
      <c r="GR834" s="171"/>
      <c r="GS834" s="171"/>
      <c r="GT834" s="171"/>
      <c r="GU834" s="171"/>
      <c r="GV834" s="171"/>
      <c r="GW834" s="171"/>
      <c r="GX834" s="171"/>
      <c r="GY834" s="171"/>
      <c r="GZ834" s="171"/>
      <c r="HA834" s="171"/>
      <c r="HB834" s="171"/>
      <c r="HC834" s="171"/>
      <c r="HD834" s="171"/>
      <c r="HE834" s="171"/>
      <c r="HF834" s="171"/>
      <c r="HG834" s="171"/>
      <c r="HH834" s="171"/>
      <c r="HI834" s="171"/>
      <c r="HJ834" s="171"/>
      <c r="HK834" s="171"/>
      <c r="HL834" s="171"/>
      <c r="HM834" s="171"/>
      <c r="HN834" s="171"/>
      <c r="HO834" s="171"/>
      <c r="HP834" s="171"/>
      <c r="HQ834" s="171"/>
      <c r="HR834" s="171"/>
      <c r="HS834" s="171"/>
      <c r="HT834" s="171"/>
      <c r="HU834" s="171"/>
      <c r="HV834" s="171"/>
      <c r="HW834" s="171"/>
      <c r="HX834" s="171"/>
      <c r="HY834" s="171"/>
      <c r="HZ834" s="171"/>
      <c r="IA834" s="171"/>
      <c r="IB834" s="171"/>
      <c r="IC834" s="171"/>
      <c r="ID834" s="171"/>
      <c r="IE834" s="171"/>
      <c r="IF834" s="171"/>
      <c r="IG834" s="171"/>
      <c r="IH834" s="171"/>
      <c r="II834" s="171"/>
      <c r="IJ834" s="171"/>
      <c r="IK834" s="171"/>
      <c r="IL834" s="171"/>
      <c r="IM834" s="171"/>
      <c r="IN834" s="171"/>
      <c r="IO834" s="171"/>
      <c r="IP834" s="171"/>
      <c r="IQ834" s="171"/>
      <c r="IR834" s="171"/>
      <c r="IS834" s="171"/>
      <c r="IT834" s="171"/>
      <c r="IU834" s="171"/>
      <c r="IV834" s="171"/>
      <c r="IW834" s="171"/>
      <c r="IX834" s="171"/>
      <c r="IY834" s="171"/>
      <c r="IZ834" s="171"/>
      <c r="JA834" s="171"/>
      <c r="JB834" s="171"/>
      <c r="JC834" s="171"/>
      <c r="JD834" s="171"/>
      <c r="JE834" s="171"/>
      <c r="JF834" s="171"/>
      <c r="JG834" s="171"/>
      <c r="JH834" s="171"/>
      <c r="JI834" s="171"/>
      <c r="JJ834" s="171"/>
      <c r="JK834" s="171"/>
      <c r="JL834" s="171"/>
      <c r="JM834" s="171"/>
      <c r="JN834" s="171"/>
      <c r="JO834" s="171"/>
      <c r="JP834" s="171"/>
      <c r="JQ834" s="171"/>
      <c r="JR834" s="171"/>
      <c r="JS834" s="171"/>
      <c r="JT834" s="171"/>
      <c r="JU834" s="171"/>
      <c r="JV834" s="171"/>
      <c r="JW834" s="171"/>
      <c r="JX834" s="171"/>
      <c r="JY834" s="171"/>
      <c r="JZ834" s="171"/>
      <c r="KA834" s="171"/>
      <c r="KB834" s="171"/>
      <c r="KC834" s="171"/>
      <c r="KD834" s="171"/>
      <c r="KE834" s="171"/>
      <c r="KF834" s="171"/>
      <c r="KG834" s="171"/>
      <c r="KH834" s="171"/>
      <c r="KI834" s="171"/>
      <c r="KJ834" s="171"/>
      <c r="KK834" s="171"/>
      <c r="KL834" s="171"/>
      <c r="KM834" s="171"/>
      <c r="KN834" s="171"/>
      <c r="KO834" s="171"/>
      <c r="KP834" s="171"/>
      <c r="KQ834" s="171"/>
      <c r="KR834" s="171"/>
      <c r="KS834" s="171"/>
      <c r="KT834" s="171"/>
      <c r="KU834" s="171"/>
      <c r="KV834" s="171"/>
      <c r="KW834" s="171"/>
      <c r="KX834" s="171"/>
      <c r="KY834" s="171"/>
      <c r="KZ834" s="171"/>
      <c r="LA834" s="171"/>
      <c r="LB834" s="171"/>
      <c r="LC834" s="171"/>
      <c r="LD834" s="171"/>
      <c r="LE834" s="171"/>
      <c r="LF834" s="171"/>
      <c r="LG834" s="171"/>
      <c r="LH834" s="171"/>
      <c r="LI834" s="171"/>
      <c r="LJ834" s="171"/>
      <c r="LK834" s="171"/>
      <c r="LL834" s="171"/>
      <c r="LM834" s="171"/>
      <c r="LN834" s="171"/>
      <c r="LO834" s="171"/>
      <c r="LP834" s="171"/>
      <c r="LQ834" s="171"/>
      <c r="LR834" s="171"/>
      <c r="LS834" s="171"/>
      <c r="LT834" s="171"/>
      <c r="LU834" s="171"/>
      <c r="LV834" s="171"/>
      <c r="LW834" s="171"/>
      <c r="LX834" s="171"/>
      <c r="LY834" s="171"/>
      <c r="LZ834" s="171"/>
      <c r="MA834" s="171"/>
      <c r="MB834" s="171"/>
      <c r="MC834" s="171"/>
      <c r="MD834" s="171"/>
      <c r="ME834" s="171"/>
      <c r="MF834" s="171"/>
      <c r="MG834" s="171"/>
      <c r="MH834" s="171"/>
      <c r="MI834" s="171"/>
      <c r="MJ834" s="171"/>
      <c r="MK834" s="171"/>
      <c r="ML834" s="171"/>
      <c r="MM834" s="171"/>
      <c r="MN834" s="171"/>
      <c r="MO834" s="171"/>
      <c r="MP834" s="171"/>
      <c r="MQ834" s="171"/>
      <c r="MR834" s="171"/>
      <c r="MS834" s="171"/>
      <c r="MT834" s="171"/>
      <c r="MU834" s="171"/>
      <c r="MV834" s="171"/>
      <c r="MW834" s="171"/>
      <c r="MX834" s="171"/>
      <c r="MY834" s="171"/>
      <c r="MZ834" s="171"/>
      <c r="NA834" s="171"/>
      <c r="NB834" s="171"/>
      <c r="NC834" s="171"/>
      <c r="ND834" s="171"/>
      <c r="NE834" s="171"/>
      <c r="NF834" s="171"/>
      <c r="NG834" s="171"/>
      <c r="NH834" s="171"/>
      <c r="NI834" s="171"/>
      <c r="NJ834" s="171"/>
      <c r="NK834" s="171"/>
      <c r="NL834" s="171"/>
      <c r="NM834" s="171"/>
      <c r="NN834" s="171"/>
      <c r="NO834" s="171"/>
      <c r="NP834" s="171"/>
      <c r="NQ834" s="171"/>
      <c r="NR834" s="171"/>
      <c r="NS834" s="171"/>
      <c r="NT834" s="171"/>
      <c r="NU834" s="171"/>
      <c r="NV834" s="171"/>
      <c r="NW834" s="171"/>
      <c r="NX834" s="171"/>
      <c r="NY834" s="171"/>
      <c r="NZ834" s="171"/>
      <c r="OA834" s="171"/>
      <c r="OB834" s="171"/>
      <c r="OC834" s="171"/>
      <c r="OD834" s="171"/>
      <c r="OE834" s="171"/>
      <c r="OF834" s="171"/>
      <c r="OG834" s="171"/>
      <c r="OH834" s="171"/>
      <c r="OI834" s="171"/>
      <c r="OJ834" s="171"/>
      <c r="OK834" s="171"/>
      <c r="OL834" s="171"/>
      <c r="OM834" s="171"/>
      <c r="ON834" s="171"/>
      <c r="OO834" s="171"/>
      <c r="OP834" s="171"/>
      <c r="OQ834" s="171"/>
      <c r="OR834" s="171"/>
      <c r="OS834" s="171"/>
      <c r="OT834" s="171"/>
      <c r="OU834" s="171"/>
      <c r="OV834" s="171"/>
      <c r="OW834" s="171"/>
      <c r="OX834" s="171"/>
      <c r="OY834" s="171"/>
      <c r="OZ834" s="171"/>
      <c r="PA834" s="171"/>
      <c r="PB834" s="171"/>
      <c r="PC834" s="171"/>
      <c r="PD834" s="171"/>
      <c r="PE834" s="171"/>
      <c r="PF834" s="171"/>
      <c r="PG834" s="171"/>
      <c r="PH834" s="171"/>
      <c r="PI834" s="171"/>
      <c r="PJ834" s="171"/>
      <c r="PK834" s="171"/>
      <c r="PL834" s="171"/>
      <c r="PM834" s="171"/>
      <c r="PN834" s="171"/>
      <c r="PO834" s="171"/>
      <c r="PP834" s="171"/>
      <c r="PQ834" s="171"/>
      <c r="PR834" s="171"/>
      <c r="PS834" s="171"/>
      <c r="PT834" s="171"/>
      <c r="PU834" s="171"/>
      <c r="PV834" s="171"/>
      <c r="PW834" s="171"/>
      <c r="PX834" s="171"/>
      <c r="PY834" s="171"/>
      <c r="PZ834" s="171"/>
      <c r="QA834" s="171"/>
      <c r="QB834" s="171"/>
      <c r="QC834" s="171"/>
      <c r="QD834" s="171"/>
      <c r="QE834" s="171"/>
      <c r="QF834" s="171"/>
      <c r="QG834" s="171"/>
      <c r="QH834" s="171"/>
      <c r="QI834" s="171"/>
      <c r="QJ834" s="171"/>
      <c r="QK834" s="171"/>
      <c r="QL834" s="171"/>
      <c r="QM834" s="171"/>
      <c r="QN834" s="171"/>
      <c r="QO834" s="171"/>
      <c r="QP834" s="171"/>
      <c r="QQ834" s="171"/>
      <c r="QR834" s="171"/>
      <c r="QS834" s="171"/>
      <c r="QT834" s="171"/>
      <c r="QU834" s="171"/>
      <c r="QV834" s="171"/>
      <c r="QW834" s="171"/>
      <c r="QX834" s="171"/>
      <c r="QY834" s="171"/>
      <c r="QZ834" s="171"/>
      <c r="RA834" s="171"/>
      <c r="RB834" s="171"/>
      <c r="RC834" s="171"/>
      <c r="RD834" s="171"/>
      <c r="RE834" s="171"/>
      <c r="RF834" s="171"/>
      <c r="RG834" s="171"/>
      <c r="RH834" s="171"/>
      <c r="RI834" s="171"/>
      <c r="RJ834" s="171"/>
      <c r="RK834" s="171"/>
      <c r="RL834" s="171"/>
      <c r="RM834" s="171"/>
      <c r="RN834" s="171"/>
      <c r="RO834" s="171"/>
      <c r="RP834" s="171"/>
      <c r="RQ834" s="171"/>
      <c r="RR834" s="171"/>
      <c r="RS834" s="171"/>
      <c r="RT834" s="171"/>
      <c r="RU834" s="171"/>
      <c r="RV834" s="171"/>
      <c r="RW834" s="171"/>
      <c r="RX834" s="171"/>
      <c r="RY834" s="171"/>
      <c r="RZ834" s="171"/>
      <c r="SA834" s="171"/>
      <c r="SB834" s="171"/>
      <c r="SC834" s="171"/>
      <c r="SD834" s="171"/>
      <c r="SE834" s="171"/>
      <c r="SF834" s="171"/>
      <c r="SG834" s="171"/>
      <c r="SH834" s="171"/>
      <c r="SI834" s="171"/>
      <c r="SJ834" s="171"/>
      <c r="SK834" s="171"/>
      <c r="SL834" s="171"/>
      <c r="SM834" s="171"/>
      <c r="SN834" s="171"/>
      <c r="SO834" s="171"/>
      <c r="SP834" s="171"/>
      <c r="SQ834" s="171"/>
      <c r="SR834" s="171"/>
      <c r="SS834" s="171"/>
      <c r="ST834" s="171"/>
      <c r="SU834" s="171"/>
      <c r="SV834" s="171"/>
      <c r="SW834" s="171"/>
      <c r="SX834" s="171"/>
      <c r="SY834" s="171"/>
      <c r="SZ834" s="171"/>
      <c r="TA834" s="171"/>
      <c r="TB834" s="171"/>
      <c r="TC834" s="171"/>
      <c r="TD834" s="171"/>
      <c r="TE834" s="171"/>
      <c r="TF834" s="171"/>
      <c r="TG834" s="171"/>
      <c r="TH834" s="171"/>
      <c r="TI834" s="171"/>
      <c r="TJ834" s="171"/>
      <c r="TK834" s="171"/>
      <c r="TL834" s="171"/>
      <c r="TM834" s="171"/>
      <c r="TN834" s="171"/>
      <c r="TO834" s="171"/>
      <c r="TP834" s="171"/>
      <c r="TQ834" s="171"/>
      <c r="TR834" s="171"/>
      <c r="TS834" s="171"/>
      <c r="TT834" s="171"/>
      <c r="TU834" s="171"/>
      <c r="TV834" s="171"/>
      <c r="TW834" s="171"/>
      <c r="TX834" s="171"/>
      <c r="TY834" s="171"/>
      <c r="TZ834" s="171"/>
      <c r="UA834" s="171"/>
      <c r="UB834" s="171"/>
      <c r="UC834" s="171"/>
      <c r="UD834" s="171"/>
      <c r="UE834" s="171"/>
      <c r="UF834" s="171"/>
      <c r="UG834" s="171"/>
      <c r="UH834" s="171"/>
      <c r="UI834" s="171"/>
      <c r="UJ834" s="171"/>
      <c r="UK834" s="171"/>
      <c r="UL834" s="171"/>
      <c r="UM834" s="171"/>
      <c r="UN834" s="171"/>
      <c r="UO834" s="171"/>
      <c r="UP834" s="171"/>
      <c r="UQ834" s="171"/>
      <c r="UR834" s="171"/>
      <c r="US834" s="171"/>
      <c r="UT834" s="171"/>
      <c r="UU834" s="171"/>
      <c r="UV834" s="171"/>
      <c r="UW834" s="171"/>
      <c r="UX834" s="171"/>
      <c r="UY834" s="171"/>
      <c r="UZ834" s="171"/>
      <c r="VA834" s="171"/>
      <c r="VB834" s="171"/>
      <c r="VC834" s="171"/>
      <c r="VD834" s="171"/>
      <c r="VE834" s="171"/>
      <c r="VF834" s="171"/>
      <c r="VG834" s="171"/>
      <c r="VH834" s="171"/>
      <c r="VI834" s="171"/>
      <c r="VJ834" s="171"/>
      <c r="VK834" s="171"/>
      <c r="VL834" s="171"/>
      <c r="VM834" s="171"/>
      <c r="VN834" s="171"/>
      <c r="VO834" s="171"/>
      <c r="VP834" s="171"/>
      <c r="VQ834" s="171"/>
      <c r="VR834" s="171"/>
      <c r="VS834" s="171"/>
      <c r="VT834" s="171"/>
      <c r="VU834" s="171"/>
      <c r="VV834" s="171"/>
      <c r="VW834" s="171"/>
      <c r="VX834" s="171"/>
      <c r="VY834" s="171"/>
      <c r="VZ834" s="171"/>
      <c r="WA834" s="171"/>
      <c r="WB834" s="171"/>
      <c r="WC834" s="171"/>
      <c r="WD834" s="171"/>
      <c r="WE834" s="171"/>
      <c r="WF834" s="171"/>
      <c r="WG834" s="171"/>
      <c r="WH834" s="171"/>
      <c r="WI834" s="171"/>
      <c r="WJ834" s="171"/>
      <c r="WK834" s="171"/>
      <c r="WL834" s="171"/>
      <c r="WM834" s="171"/>
      <c r="WN834" s="171"/>
      <c r="WO834" s="171"/>
      <c r="WP834" s="171"/>
      <c r="WQ834" s="171"/>
      <c r="WR834" s="171"/>
      <c r="WS834" s="171"/>
      <c r="WT834" s="171"/>
      <c r="WU834" s="171"/>
      <c r="WV834" s="171"/>
      <c r="WW834" s="171"/>
      <c r="WX834" s="171"/>
      <c r="WY834" s="171"/>
      <c r="WZ834" s="171"/>
      <c r="XA834" s="171"/>
      <c r="XB834" s="171"/>
      <c r="XC834" s="171"/>
      <c r="XD834" s="171"/>
      <c r="XE834" s="171"/>
      <c r="XF834" s="171"/>
      <c r="XG834" s="171"/>
      <c r="XH834" s="171"/>
      <c r="XI834" s="171"/>
      <c r="XJ834" s="171"/>
      <c r="XK834" s="171"/>
      <c r="XL834" s="171"/>
      <c r="XM834" s="171"/>
      <c r="XN834" s="171"/>
      <c r="XO834" s="171"/>
      <c r="XP834" s="171"/>
      <c r="XQ834" s="171"/>
      <c r="XR834" s="171"/>
      <c r="XS834" s="171"/>
      <c r="XT834" s="171"/>
      <c r="XU834" s="171"/>
      <c r="XV834" s="171"/>
      <c r="XW834" s="171"/>
      <c r="XX834" s="171"/>
      <c r="XY834" s="171"/>
      <c r="XZ834" s="171"/>
      <c r="YA834" s="171"/>
      <c r="YB834" s="171"/>
      <c r="YC834" s="171"/>
      <c r="YD834" s="171"/>
      <c r="YE834" s="171"/>
      <c r="YF834" s="171"/>
      <c r="YG834" s="171"/>
      <c r="YH834" s="171"/>
      <c r="YI834" s="171"/>
      <c r="YJ834" s="171"/>
      <c r="YK834" s="171"/>
      <c r="YL834" s="171"/>
      <c r="YM834" s="171"/>
      <c r="YN834" s="171"/>
      <c r="YO834" s="171"/>
      <c r="YP834" s="171"/>
      <c r="YQ834" s="171"/>
      <c r="YR834" s="171"/>
      <c r="YS834" s="171"/>
      <c r="YT834" s="171"/>
      <c r="YU834" s="171"/>
      <c r="YV834" s="171"/>
      <c r="YW834" s="171"/>
      <c r="YX834" s="171"/>
      <c r="YY834" s="171"/>
      <c r="YZ834" s="171"/>
      <c r="ZA834" s="171"/>
      <c r="ZB834" s="171"/>
      <c r="ZC834" s="171"/>
      <c r="ZD834" s="171"/>
      <c r="ZE834" s="171"/>
      <c r="ZF834" s="171"/>
      <c r="ZG834" s="171"/>
      <c r="ZH834" s="171"/>
      <c r="ZI834" s="171"/>
      <c r="ZJ834" s="171"/>
      <c r="ZK834" s="171"/>
      <c r="ZL834" s="171"/>
      <c r="ZM834" s="171"/>
      <c r="ZN834" s="171"/>
      <c r="ZO834" s="171"/>
      <c r="ZP834" s="171"/>
      <c r="ZQ834" s="171"/>
      <c r="ZR834" s="171"/>
      <c r="ZS834" s="171"/>
      <c r="ZT834" s="171"/>
      <c r="ZU834" s="171"/>
      <c r="ZV834" s="171"/>
      <c r="ZW834" s="171"/>
      <c r="ZX834" s="171"/>
      <c r="ZY834" s="171"/>
      <c r="ZZ834" s="171"/>
      <c r="AAA834" s="171"/>
      <c r="AAB834" s="171"/>
      <c r="AAC834" s="171"/>
      <c r="AAD834" s="171"/>
      <c r="AAE834" s="171"/>
      <c r="AAF834" s="171"/>
      <c r="AAG834" s="171"/>
      <c r="AAH834" s="171"/>
      <c r="AAI834" s="171"/>
      <c r="AAJ834" s="171"/>
      <c r="AAK834" s="171"/>
      <c r="AAL834" s="171"/>
      <c r="AAM834" s="171"/>
      <c r="AAN834" s="171"/>
      <c r="AAO834" s="171"/>
      <c r="AAP834" s="171"/>
      <c r="AAQ834" s="171"/>
      <c r="AAR834" s="171"/>
      <c r="AAS834" s="171"/>
      <c r="AAT834" s="171"/>
      <c r="AAU834" s="171"/>
      <c r="AAV834" s="171"/>
      <c r="AAW834" s="171"/>
      <c r="AAX834" s="171"/>
      <c r="AAY834" s="171"/>
      <c r="AAZ834" s="171"/>
      <c r="ABA834" s="171"/>
      <c r="ABB834" s="171"/>
      <c r="ABC834" s="171"/>
      <c r="ABD834" s="171"/>
      <c r="ABE834" s="171"/>
      <c r="ABF834" s="171"/>
      <c r="ABG834" s="171"/>
      <c r="ABH834" s="171"/>
      <c r="ABI834" s="171"/>
      <c r="ABJ834" s="171"/>
      <c r="ABK834" s="171"/>
      <c r="ABL834" s="171"/>
      <c r="ABM834" s="171"/>
      <c r="ABN834" s="171"/>
      <c r="ABO834" s="171"/>
      <c r="ABP834" s="171"/>
      <c r="ABQ834" s="171"/>
      <c r="ABR834" s="171"/>
      <c r="ABS834" s="171"/>
      <c r="ABT834" s="171"/>
      <c r="ABU834" s="171"/>
      <c r="ABV834" s="171"/>
      <c r="ABW834" s="171"/>
      <c r="ABX834" s="171"/>
      <c r="ABY834" s="171"/>
      <c r="ABZ834" s="171"/>
      <c r="ACA834" s="171"/>
      <c r="ACB834" s="171"/>
      <c r="ACC834" s="171"/>
      <c r="ACD834" s="171"/>
      <c r="ACE834" s="171"/>
      <c r="ACF834" s="171"/>
      <c r="ACG834" s="171"/>
      <c r="ACH834" s="171"/>
      <c r="ACI834" s="171"/>
      <c r="ACJ834" s="171"/>
      <c r="ACK834" s="171"/>
      <c r="ACL834" s="171"/>
      <c r="ACM834" s="171"/>
      <c r="ACN834" s="171"/>
      <c r="ACO834" s="171"/>
      <c r="ACP834" s="171"/>
      <c r="ACQ834" s="171"/>
      <c r="ACR834" s="171"/>
      <c r="ACS834" s="171"/>
      <c r="ACT834" s="171"/>
      <c r="ACU834" s="171"/>
      <c r="ACV834" s="171"/>
      <c r="ACW834" s="171"/>
      <c r="ACX834" s="171"/>
      <c r="ACY834" s="171"/>
      <c r="ACZ834" s="171"/>
      <c r="ADA834" s="171"/>
      <c r="ADB834" s="171"/>
      <c r="ADC834" s="171"/>
      <c r="ADD834" s="171"/>
      <c r="ADE834" s="171"/>
      <c r="ADF834" s="171"/>
      <c r="ADG834" s="171"/>
      <c r="ADH834" s="171"/>
      <c r="ADI834" s="171"/>
      <c r="ADJ834" s="171"/>
      <c r="ADK834" s="171"/>
      <c r="ADL834" s="171"/>
      <c r="ADM834" s="171"/>
      <c r="ADN834" s="171"/>
      <c r="ADO834" s="171"/>
      <c r="ADP834" s="171"/>
      <c r="ADQ834" s="171"/>
      <c r="ADR834" s="171"/>
      <c r="ADS834" s="171"/>
      <c r="ADT834" s="171"/>
      <c r="ADU834" s="171"/>
      <c r="ADV834" s="171"/>
      <c r="ADW834" s="171"/>
      <c r="ADX834" s="171"/>
      <c r="ADY834" s="171"/>
      <c r="ADZ834" s="171"/>
      <c r="AEA834" s="171"/>
      <c r="AEB834" s="171"/>
      <c r="AEC834" s="171"/>
      <c r="AED834" s="171"/>
      <c r="AEE834" s="171"/>
      <c r="AEF834" s="171"/>
      <c r="AEG834" s="171"/>
      <c r="AEH834" s="171"/>
      <c r="AEI834" s="171"/>
      <c r="AEJ834" s="171"/>
      <c r="AEK834" s="171"/>
      <c r="AEL834" s="171"/>
      <c r="AEM834" s="171"/>
      <c r="AEN834" s="171"/>
      <c r="AEO834" s="171"/>
      <c r="AEP834" s="171"/>
      <c r="AEQ834" s="171"/>
      <c r="AER834" s="171"/>
      <c r="AES834" s="171"/>
      <c r="AET834" s="171"/>
      <c r="AEU834" s="171"/>
      <c r="AEV834" s="171"/>
      <c r="AEW834" s="171"/>
      <c r="AEX834" s="171"/>
      <c r="AEY834" s="171"/>
      <c r="AEZ834" s="171"/>
      <c r="AFA834" s="171"/>
      <c r="AFB834" s="171"/>
      <c r="AFC834" s="171"/>
      <c r="AFD834" s="171"/>
      <c r="AFE834" s="171"/>
      <c r="AFF834" s="171"/>
      <c r="AFG834" s="171"/>
      <c r="AFH834" s="171"/>
      <c r="AFI834" s="171"/>
      <c r="AFJ834" s="171"/>
      <c r="AFK834" s="171"/>
      <c r="AFL834" s="171"/>
      <c r="AFM834" s="171"/>
      <c r="AFN834" s="171"/>
      <c r="AFO834" s="171"/>
      <c r="AFP834" s="171"/>
      <c r="AFQ834" s="171"/>
      <c r="AFR834" s="171"/>
      <c r="AFS834" s="171"/>
      <c r="AFT834" s="171"/>
      <c r="AFU834" s="171"/>
      <c r="AFV834" s="171"/>
      <c r="AFW834" s="171"/>
      <c r="AFX834" s="171"/>
      <c r="AFY834" s="171"/>
      <c r="AFZ834" s="171"/>
      <c r="AGA834" s="171"/>
      <c r="AGB834" s="171"/>
      <c r="AGC834" s="171"/>
      <c r="AGD834" s="171"/>
      <c r="AGE834" s="171"/>
      <c r="AGF834" s="171"/>
      <c r="AGG834" s="171"/>
      <c r="AGH834" s="171"/>
      <c r="AGI834" s="171"/>
      <c r="AGJ834" s="171"/>
      <c r="AGK834" s="171"/>
      <c r="AGL834" s="171"/>
      <c r="AGM834" s="171"/>
      <c r="AGN834" s="171"/>
      <c r="AGO834" s="171"/>
      <c r="AGP834" s="171"/>
      <c r="AGQ834" s="171"/>
      <c r="AGR834" s="171"/>
      <c r="AGS834" s="171"/>
      <c r="AGT834" s="171"/>
      <c r="AGU834" s="171"/>
      <c r="AGV834" s="171"/>
      <c r="AGW834" s="171"/>
      <c r="AGX834" s="171"/>
      <c r="AGY834" s="171"/>
      <c r="AGZ834" s="171"/>
      <c r="AHA834" s="171"/>
      <c r="AHB834" s="171"/>
      <c r="AHC834" s="171"/>
      <c r="AHD834" s="171"/>
      <c r="AHE834" s="171"/>
      <c r="AHF834" s="171"/>
      <c r="AHG834" s="171"/>
      <c r="AHH834" s="171"/>
      <c r="AHI834" s="171"/>
      <c r="AHJ834" s="171"/>
      <c r="AHK834" s="171"/>
      <c r="AHL834" s="171"/>
      <c r="AHM834" s="171"/>
      <c r="AHN834" s="171"/>
      <c r="AHO834" s="171"/>
      <c r="AHP834" s="171"/>
      <c r="AHQ834" s="171"/>
      <c r="AHR834" s="171"/>
      <c r="AHS834" s="171"/>
      <c r="AHT834" s="171"/>
      <c r="AHU834" s="171"/>
      <c r="AHV834" s="171"/>
      <c r="AHW834" s="171"/>
      <c r="AHX834" s="171"/>
      <c r="AHY834" s="171"/>
      <c r="AHZ834" s="171"/>
      <c r="AIA834" s="171"/>
      <c r="AIB834" s="171"/>
      <c r="AIC834" s="171"/>
      <c r="AID834" s="171"/>
      <c r="AIE834" s="171"/>
      <c r="AIF834" s="171"/>
      <c r="AIG834" s="171"/>
      <c r="AIH834" s="171"/>
      <c r="AII834" s="171"/>
      <c r="AIJ834" s="171"/>
      <c r="AIK834" s="171"/>
      <c r="AIL834" s="171"/>
      <c r="AIM834" s="171"/>
      <c r="AIN834" s="171"/>
      <c r="AIO834" s="171"/>
      <c r="AIP834" s="171"/>
      <c r="AIQ834" s="171"/>
      <c r="AIR834" s="171"/>
      <c r="AIS834" s="171"/>
      <c r="AIT834" s="171"/>
      <c r="AIU834" s="171"/>
      <c r="AIV834" s="171"/>
      <c r="AIW834" s="171"/>
      <c r="AIX834" s="171"/>
      <c r="AIY834" s="171"/>
      <c r="AIZ834" s="171"/>
      <c r="AJA834" s="171"/>
      <c r="AJB834" s="171"/>
      <c r="AJC834" s="171"/>
      <c r="AJD834" s="171"/>
      <c r="AJE834" s="171"/>
      <c r="AJF834" s="171"/>
      <c r="AJG834" s="171"/>
      <c r="AJH834" s="171"/>
      <c r="AJI834" s="171"/>
      <c r="AJJ834" s="171"/>
      <c r="AJK834" s="171"/>
      <c r="AJL834" s="171"/>
      <c r="AJM834" s="171"/>
      <c r="AJN834" s="171"/>
      <c r="AJO834" s="171"/>
      <c r="AJP834" s="171"/>
      <c r="AJQ834" s="171"/>
      <c r="AJR834" s="171"/>
      <c r="AJS834" s="171"/>
      <c r="AJT834" s="171"/>
      <c r="AJU834" s="171"/>
      <c r="AJV834" s="171"/>
      <c r="AJW834" s="171"/>
      <c r="AJX834" s="171"/>
      <c r="AJY834" s="171"/>
      <c r="AJZ834" s="171"/>
      <c r="AKA834" s="171"/>
      <c r="AKB834" s="171"/>
      <c r="AKC834" s="171"/>
      <c r="AKD834" s="171"/>
      <c r="AKE834" s="171"/>
      <c r="AKF834" s="171"/>
      <c r="AKG834" s="171"/>
      <c r="AKH834" s="171"/>
      <c r="AKI834" s="171"/>
      <c r="AKJ834" s="171"/>
      <c r="AKK834" s="171"/>
      <c r="AKL834" s="171"/>
      <c r="AKM834" s="171"/>
      <c r="AKN834" s="171"/>
      <c r="AKO834" s="171"/>
      <c r="AKP834" s="171"/>
      <c r="AKQ834" s="171"/>
      <c r="AKR834" s="171"/>
      <c r="AKS834" s="171"/>
      <c r="AKT834" s="171"/>
      <c r="AKU834" s="171"/>
      <c r="AKV834" s="171"/>
      <c r="AKW834" s="171"/>
      <c r="AKX834" s="171"/>
      <c r="AKY834" s="171"/>
      <c r="AKZ834" s="171"/>
      <c r="ALA834" s="171"/>
      <c r="ALB834" s="171"/>
      <c r="ALC834" s="171"/>
      <c r="ALD834" s="171"/>
      <c r="ALE834" s="171"/>
      <c r="ALF834" s="171"/>
      <c r="ALG834" s="171"/>
      <c r="ALH834" s="171"/>
      <c r="ALI834" s="171"/>
      <c r="ALJ834" s="171"/>
      <c r="ALK834" s="171"/>
      <c r="ALL834" s="171"/>
      <c r="ALM834" s="171"/>
      <c r="ALN834" s="171"/>
      <c r="ALO834" s="171"/>
      <c r="ALP834" s="171"/>
      <c r="ALQ834" s="171"/>
      <c r="ALR834" s="171"/>
      <c r="ALS834" s="171"/>
      <c r="ALT834" s="171"/>
      <c r="ALU834" s="171"/>
      <c r="ALV834" s="171"/>
      <c r="ALW834" s="171"/>
      <c r="ALX834" s="171"/>
      <c r="ALY834" s="171"/>
      <c r="ALZ834" s="171"/>
      <c r="AMA834" s="171"/>
      <c r="AMB834" s="171"/>
      <c r="AMC834" s="171"/>
      <c r="AMD834" s="171"/>
      <c r="AME834" s="171"/>
      <c r="AMF834" s="171"/>
      <c r="AMG834" s="171"/>
      <c r="AMH834" s="171"/>
      <c r="AMI834" s="171"/>
      <c r="AMJ834" s="171"/>
      <c r="AMK834" s="171"/>
      <c r="AML834" s="171"/>
      <c r="AMM834" s="171"/>
      <c r="AMN834" s="171"/>
      <c r="AMO834" s="171"/>
      <c r="AMP834" s="171"/>
      <c r="AMQ834" s="171"/>
      <c r="AMR834" s="171"/>
      <c r="AMS834" s="171"/>
      <c r="AMT834" s="171"/>
      <c r="AMU834" s="171"/>
      <c r="AMV834" s="171"/>
      <c r="AMW834" s="171"/>
      <c r="AMX834" s="171"/>
      <c r="AMY834" s="171"/>
      <c r="AMZ834" s="171"/>
      <c r="ANA834" s="171"/>
      <c r="ANB834" s="171"/>
      <c r="ANC834" s="171"/>
      <c r="AND834" s="171"/>
      <c r="ANE834" s="171"/>
      <c r="ANF834" s="171"/>
      <c r="ANG834" s="171"/>
      <c r="ANH834" s="171"/>
      <c r="ANI834" s="171"/>
      <c r="ANJ834" s="171"/>
      <c r="ANK834" s="171"/>
      <c r="ANL834" s="171"/>
      <c r="ANM834" s="171"/>
      <c r="ANN834" s="171"/>
      <c r="ANO834" s="171"/>
      <c r="ANP834" s="171"/>
      <c r="ANQ834" s="171"/>
      <c r="ANR834" s="171"/>
      <c r="ANS834" s="171"/>
      <c r="ANT834" s="171"/>
      <c r="ANU834" s="171"/>
      <c r="ANV834" s="171"/>
      <c r="ANW834" s="171"/>
      <c r="ANX834" s="171"/>
      <c r="ANY834" s="171"/>
      <c r="ANZ834" s="171"/>
      <c r="AOA834" s="171"/>
      <c r="AOB834" s="171"/>
      <c r="AOC834" s="171"/>
      <c r="AOD834" s="171"/>
      <c r="AOE834" s="171"/>
      <c r="AOF834" s="171"/>
      <c r="AOG834" s="171"/>
      <c r="AOH834" s="171"/>
      <c r="AOI834" s="171"/>
      <c r="AOJ834" s="171"/>
      <c r="AOK834" s="171"/>
      <c r="AOL834" s="171"/>
      <c r="AOM834" s="171"/>
      <c r="AON834" s="171"/>
      <c r="AOO834" s="171"/>
      <c r="AOP834" s="171"/>
      <c r="AOQ834" s="171"/>
      <c r="AOR834" s="171"/>
      <c r="AOS834" s="171"/>
      <c r="AOT834" s="171"/>
      <c r="AOU834" s="171"/>
      <c r="AOV834" s="171"/>
      <c r="AOW834" s="171"/>
      <c r="AOX834" s="171"/>
      <c r="AOY834" s="171"/>
      <c r="AOZ834" s="171"/>
      <c r="APA834" s="171"/>
      <c r="APB834" s="171"/>
      <c r="APC834" s="171"/>
      <c r="APD834" s="171"/>
      <c r="APE834" s="171"/>
      <c r="APF834" s="171"/>
      <c r="APG834" s="171"/>
      <c r="APH834" s="171"/>
      <c r="API834" s="171"/>
      <c r="APJ834" s="171"/>
      <c r="APK834" s="171"/>
      <c r="APL834" s="171"/>
      <c r="APM834" s="171"/>
      <c r="APN834" s="171"/>
      <c r="APO834" s="171"/>
      <c r="APP834" s="171"/>
      <c r="APQ834" s="171"/>
      <c r="APR834" s="171"/>
      <c r="APS834" s="171"/>
      <c r="APT834" s="171"/>
      <c r="APU834" s="171"/>
      <c r="APV834" s="171"/>
      <c r="APW834" s="171"/>
      <c r="APX834" s="171"/>
      <c r="APY834" s="171"/>
      <c r="APZ834" s="171"/>
      <c r="AQA834" s="171"/>
      <c r="AQB834" s="171"/>
      <c r="AQC834" s="171"/>
      <c r="AQD834" s="171"/>
      <c r="AQE834" s="171"/>
      <c r="AQF834" s="171"/>
      <c r="AQG834" s="171"/>
      <c r="AQH834" s="171"/>
      <c r="AQI834" s="171"/>
      <c r="AQJ834" s="171"/>
      <c r="AQK834" s="171"/>
      <c r="AQL834" s="171"/>
      <c r="AQM834" s="171"/>
      <c r="AQN834" s="171"/>
      <c r="AQO834" s="171"/>
      <c r="AQP834" s="171"/>
      <c r="AQQ834" s="171"/>
      <c r="AQR834" s="171"/>
      <c r="AQS834" s="171"/>
      <c r="AQT834" s="171"/>
      <c r="AQU834" s="171"/>
      <c r="AQV834" s="171"/>
      <c r="AQW834" s="171"/>
      <c r="AQX834" s="171"/>
      <c r="AQY834" s="171"/>
      <c r="AQZ834" s="171"/>
      <c r="ARA834" s="171"/>
      <c r="ARB834" s="171"/>
      <c r="ARC834" s="171"/>
      <c r="ARD834" s="171"/>
      <c r="ARE834" s="171"/>
      <c r="ARF834" s="171"/>
      <c r="ARG834" s="171"/>
      <c r="ARH834" s="171"/>
      <c r="ARI834" s="171"/>
      <c r="ARJ834" s="171"/>
      <c r="ARK834" s="171"/>
      <c r="ARL834" s="171"/>
      <c r="ARM834" s="171"/>
      <c r="ARN834" s="171"/>
      <c r="ARO834" s="171"/>
      <c r="ARP834" s="171"/>
      <c r="ARQ834" s="171"/>
      <c r="ARR834" s="171"/>
      <c r="ARS834" s="171"/>
      <c r="ART834" s="171"/>
      <c r="ARU834" s="171"/>
      <c r="ARV834" s="171"/>
      <c r="ARW834" s="171"/>
      <c r="ARX834" s="171"/>
      <c r="ARY834" s="171"/>
      <c r="ARZ834" s="171"/>
      <c r="ASA834" s="171"/>
      <c r="ASB834" s="171"/>
      <c r="ASC834" s="171"/>
      <c r="ASD834" s="171"/>
      <c r="ASE834" s="171"/>
      <c r="ASF834" s="171"/>
      <c r="ASG834" s="171"/>
      <c r="ASH834" s="171"/>
      <c r="ASI834" s="171"/>
      <c r="ASJ834" s="171"/>
      <c r="ASK834" s="171"/>
      <c r="ASL834" s="171"/>
      <c r="ASM834" s="171"/>
      <c r="ASN834" s="171"/>
      <c r="ASO834" s="171"/>
      <c r="ASP834" s="171"/>
      <c r="ASQ834" s="171"/>
      <c r="ASR834" s="171"/>
      <c r="ASS834" s="171"/>
      <c r="AST834" s="171"/>
      <c r="ASU834" s="171"/>
      <c r="ASV834" s="171"/>
      <c r="ASW834" s="171"/>
      <c r="ASX834" s="171"/>
      <c r="ASY834" s="171"/>
      <c r="ASZ834" s="171"/>
      <c r="ATA834" s="171"/>
      <c r="ATB834" s="171"/>
      <c r="ATC834" s="171"/>
      <c r="ATD834" s="171"/>
      <c r="ATE834" s="171"/>
      <c r="ATF834" s="171"/>
      <c r="ATG834" s="171"/>
      <c r="ATH834" s="171"/>
      <c r="ATI834" s="171"/>
      <c r="ATJ834" s="171"/>
      <c r="ATK834" s="171"/>
      <c r="ATL834" s="171"/>
      <c r="ATM834" s="171"/>
      <c r="ATN834" s="171"/>
      <c r="ATO834" s="171"/>
      <c r="ATP834" s="171"/>
      <c r="ATQ834" s="171"/>
      <c r="ATR834" s="171"/>
      <c r="ATS834" s="171"/>
      <c r="ATT834" s="171"/>
      <c r="ATU834" s="171"/>
      <c r="ATV834" s="171"/>
      <c r="ATW834" s="171"/>
      <c r="ATX834" s="171"/>
      <c r="ATY834" s="171"/>
      <c r="ATZ834" s="171"/>
      <c r="AUA834" s="171"/>
      <c r="AUB834" s="171"/>
      <c r="AUC834" s="171"/>
      <c r="AUD834" s="171"/>
      <c r="AUE834" s="171"/>
      <c r="AUF834" s="171"/>
      <c r="AUG834" s="171"/>
      <c r="AUH834" s="171"/>
      <c r="AUI834" s="171"/>
      <c r="AUJ834" s="171"/>
      <c r="AUK834" s="171"/>
      <c r="AUL834" s="171"/>
      <c r="AUM834" s="171"/>
      <c r="AUN834" s="171"/>
      <c r="AUO834" s="171"/>
      <c r="AUP834" s="171"/>
      <c r="AUQ834" s="171"/>
      <c r="AUR834" s="171"/>
      <c r="AUS834" s="171"/>
      <c r="AUT834" s="171"/>
      <c r="AUU834" s="171"/>
      <c r="AUV834" s="171"/>
      <c r="AUW834" s="171"/>
      <c r="AUX834" s="171"/>
      <c r="AUY834" s="171"/>
      <c r="AUZ834" s="171"/>
      <c r="AVA834" s="171"/>
      <c r="AVB834" s="171"/>
      <c r="AVC834" s="171"/>
      <c r="AVD834" s="171"/>
      <c r="AVE834" s="171"/>
      <c r="AVF834" s="171"/>
      <c r="AVG834" s="171"/>
      <c r="AVH834" s="171"/>
      <c r="AVI834" s="171"/>
      <c r="AVJ834" s="171"/>
      <c r="AVK834" s="171"/>
      <c r="AVL834" s="171"/>
      <c r="AVM834" s="171"/>
      <c r="AVN834" s="171"/>
      <c r="AVO834" s="171"/>
      <c r="AVP834" s="171"/>
      <c r="AVQ834" s="171"/>
      <c r="AVR834" s="171"/>
      <c r="AVS834" s="171"/>
      <c r="AVT834" s="171"/>
      <c r="AVU834" s="171"/>
      <c r="AVV834" s="171"/>
      <c r="AVW834" s="171"/>
      <c r="AVX834" s="171"/>
      <c r="AVY834" s="171"/>
      <c r="AVZ834" s="171"/>
      <c r="AWA834" s="171"/>
      <c r="AWB834" s="171"/>
      <c r="AWC834" s="171"/>
      <c r="AWD834" s="171"/>
      <c r="AWE834" s="171"/>
      <c r="AWF834" s="171"/>
      <c r="AWG834" s="171"/>
      <c r="AWH834" s="171"/>
      <c r="AWI834" s="171"/>
      <c r="AWJ834" s="171"/>
      <c r="AWK834" s="171"/>
      <c r="AWL834" s="171"/>
      <c r="AWM834" s="171"/>
      <c r="AWN834" s="171"/>
      <c r="AWO834" s="171"/>
      <c r="AWP834" s="171"/>
      <c r="AWQ834" s="171"/>
      <c r="AWR834" s="171"/>
      <c r="AWS834" s="171"/>
      <c r="AWT834" s="171"/>
      <c r="AWU834" s="171"/>
      <c r="AWV834" s="171"/>
      <c r="AWW834" s="171"/>
      <c r="AWX834" s="171"/>
      <c r="AWY834" s="171"/>
      <c r="AWZ834" s="171"/>
      <c r="AXA834" s="171"/>
      <c r="AXB834" s="171"/>
      <c r="AXC834" s="171"/>
      <c r="AXD834" s="171"/>
      <c r="AXE834" s="171"/>
      <c r="AXF834" s="171"/>
      <c r="AXG834" s="171"/>
      <c r="AXH834" s="171"/>
      <c r="AXI834" s="171"/>
      <c r="AXJ834" s="171"/>
      <c r="AXK834" s="171"/>
      <c r="AXL834" s="171"/>
      <c r="AXM834" s="171"/>
      <c r="AXN834" s="171"/>
      <c r="AXO834" s="171"/>
      <c r="AXP834" s="171"/>
      <c r="AXQ834" s="171"/>
      <c r="AXR834" s="171"/>
      <c r="AXS834" s="171"/>
      <c r="AXT834" s="171"/>
      <c r="AXU834" s="171"/>
      <c r="AXV834" s="171"/>
      <c r="AXW834" s="171"/>
      <c r="AXX834" s="171"/>
      <c r="AXY834" s="171"/>
      <c r="AXZ834" s="171"/>
      <c r="AYA834" s="171"/>
      <c r="AYB834" s="171"/>
      <c r="AYC834" s="171"/>
      <c r="AYD834" s="171"/>
      <c r="AYE834" s="171"/>
      <c r="AYF834" s="171"/>
      <c r="AYG834" s="171"/>
      <c r="AYH834" s="171"/>
      <c r="AYI834" s="171"/>
      <c r="AYJ834" s="171"/>
      <c r="AYK834" s="171"/>
      <c r="AYL834" s="171"/>
      <c r="AYM834" s="171"/>
      <c r="AYN834" s="171"/>
      <c r="AYO834" s="171"/>
      <c r="AYP834" s="171"/>
      <c r="AYQ834" s="171"/>
      <c r="AYR834" s="171"/>
      <c r="AYS834" s="171"/>
      <c r="AYT834" s="171"/>
      <c r="AYU834" s="171"/>
      <c r="AYV834" s="171"/>
      <c r="AYW834" s="171"/>
      <c r="AYX834" s="171"/>
      <c r="AYY834" s="171"/>
      <c r="AYZ834" s="171"/>
      <c r="AZA834" s="171"/>
      <c r="AZB834" s="171"/>
      <c r="AZC834" s="171"/>
      <c r="AZD834" s="171"/>
      <c r="AZE834" s="171"/>
      <c r="AZF834" s="171"/>
      <c r="AZG834" s="171"/>
      <c r="AZH834" s="171"/>
      <c r="AZI834" s="171"/>
      <c r="AZJ834" s="171"/>
      <c r="AZK834" s="171"/>
      <c r="AZL834" s="171"/>
      <c r="AZM834" s="171"/>
      <c r="AZN834" s="171"/>
      <c r="AZO834" s="171"/>
      <c r="AZP834" s="171"/>
      <c r="AZQ834" s="171"/>
      <c r="AZR834" s="171"/>
      <c r="AZS834" s="171"/>
      <c r="AZT834" s="171"/>
      <c r="AZU834" s="171"/>
      <c r="AZV834" s="171"/>
      <c r="AZW834" s="171"/>
      <c r="AZX834" s="171"/>
      <c r="AZY834" s="171"/>
      <c r="AZZ834" s="171"/>
      <c r="BAA834" s="171"/>
      <c r="BAB834" s="171"/>
      <c r="BAC834" s="171"/>
      <c r="BAD834" s="171"/>
      <c r="BAE834" s="171"/>
      <c r="BAF834" s="171"/>
      <c r="BAG834" s="171"/>
      <c r="BAH834" s="171"/>
      <c r="BAI834" s="171"/>
      <c r="BAJ834" s="171"/>
      <c r="BAK834" s="171"/>
      <c r="BAL834" s="171"/>
      <c r="BAM834" s="171"/>
      <c r="BAN834" s="171"/>
      <c r="BAO834" s="171"/>
      <c r="BAP834" s="171"/>
      <c r="BAQ834" s="171"/>
      <c r="BAR834" s="171"/>
      <c r="BAS834" s="171"/>
      <c r="BAT834" s="171"/>
      <c r="BAU834" s="171"/>
      <c r="BAV834" s="171"/>
      <c r="BAW834" s="171"/>
      <c r="BAX834" s="171"/>
      <c r="BAY834" s="171"/>
      <c r="BAZ834" s="171"/>
      <c r="BBA834" s="171"/>
      <c r="BBB834" s="171"/>
      <c r="BBC834" s="171"/>
      <c r="BBD834" s="171"/>
      <c r="BBE834" s="171"/>
      <c r="BBF834" s="171"/>
      <c r="BBG834" s="171"/>
      <c r="BBH834" s="171"/>
      <c r="BBI834" s="171"/>
      <c r="BBJ834" s="171"/>
      <c r="BBK834" s="171"/>
      <c r="BBL834" s="171"/>
      <c r="BBM834" s="171"/>
      <c r="BBN834" s="171"/>
      <c r="BBO834" s="171"/>
      <c r="BBP834" s="171"/>
      <c r="BBQ834" s="171"/>
      <c r="BBR834" s="171"/>
      <c r="BBS834" s="171"/>
      <c r="BBT834" s="171"/>
      <c r="BBU834" s="171"/>
      <c r="BBV834" s="171"/>
      <c r="BBW834" s="171"/>
      <c r="BBX834" s="171"/>
      <c r="BBY834" s="171"/>
      <c r="BBZ834" s="171"/>
      <c r="BCA834" s="171"/>
      <c r="BCB834" s="171"/>
      <c r="BCC834" s="171"/>
      <c r="BCD834" s="171"/>
      <c r="BCE834" s="171"/>
      <c r="BCF834" s="171"/>
      <c r="BCG834" s="171"/>
      <c r="BCH834" s="171"/>
      <c r="BCI834" s="171"/>
      <c r="BCJ834" s="171"/>
      <c r="BCK834" s="171"/>
      <c r="BCL834" s="171"/>
      <c r="BCM834" s="171"/>
      <c r="BCN834" s="171"/>
      <c r="BCO834" s="171"/>
      <c r="BCP834" s="171"/>
      <c r="BCQ834" s="171"/>
      <c r="BCR834" s="171"/>
      <c r="BCS834" s="171"/>
      <c r="BCT834" s="171"/>
      <c r="BCU834" s="171"/>
      <c r="BCV834" s="171"/>
      <c r="BCW834" s="171"/>
      <c r="BCX834" s="171"/>
      <c r="BCY834" s="171"/>
      <c r="BCZ834" s="171"/>
      <c r="BDA834" s="171"/>
      <c r="BDB834" s="171"/>
      <c r="BDC834" s="171"/>
      <c r="BDD834" s="171"/>
      <c r="BDE834" s="171"/>
      <c r="BDF834" s="171"/>
      <c r="BDG834" s="171"/>
      <c r="BDH834" s="171"/>
      <c r="BDI834" s="171"/>
      <c r="BDJ834" s="171"/>
      <c r="BDK834" s="171"/>
      <c r="BDL834" s="171"/>
      <c r="BDM834" s="171"/>
      <c r="BDN834" s="171"/>
      <c r="BDO834" s="171"/>
      <c r="BDP834" s="171"/>
      <c r="BDQ834" s="171"/>
      <c r="BDR834" s="171"/>
      <c r="BDS834" s="171"/>
      <c r="BDT834" s="171"/>
      <c r="BDU834" s="171"/>
      <c r="BDV834" s="171"/>
      <c r="BDW834" s="171"/>
      <c r="BDX834" s="171"/>
      <c r="BDY834" s="171"/>
      <c r="BDZ834" s="171"/>
      <c r="BEA834" s="171"/>
      <c r="BEB834" s="171"/>
      <c r="BEC834" s="171"/>
      <c r="BED834" s="171"/>
      <c r="BEE834" s="171"/>
      <c r="BEF834" s="171"/>
      <c r="BEG834" s="171"/>
      <c r="BEH834" s="171"/>
      <c r="BEI834" s="171"/>
      <c r="BEJ834" s="171"/>
      <c r="BEK834" s="171"/>
      <c r="BEL834" s="171"/>
      <c r="BEM834" s="171"/>
      <c r="BEN834" s="171"/>
      <c r="BEO834" s="171"/>
      <c r="BEP834" s="171"/>
      <c r="BEQ834" s="171"/>
      <c r="BER834" s="171"/>
      <c r="BES834" s="171"/>
      <c r="BET834" s="171"/>
      <c r="BEU834" s="171"/>
      <c r="BEV834" s="171"/>
      <c r="BEW834" s="171"/>
      <c r="BEX834" s="171"/>
      <c r="BEY834" s="171"/>
      <c r="BEZ834" s="171"/>
      <c r="BFA834" s="171"/>
      <c r="BFB834" s="171"/>
      <c r="BFC834" s="171"/>
      <c r="BFD834" s="171"/>
      <c r="BFE834" s="171"/>
      <c r="BFF834" s="171"/>
      <c r="BFG834" s="171"/>
      <c r="BFH834" s="171"/>
      <c r="BFI834" s="171"/>
      <c r="BFJ834" s="171"/>
      <c r="BFK834" s="171"/>
      <c r="BFL834" s="171"/>
      <c r="BFM834" s="171"/>
      <c r="BFN834" s="171"/>
      <c r="BFO834" s="171"/>
      <c r="BFP834" s="171"/>
      <c r="BFQ834" s="171"/>
      <c r="BFR834" s="171"/>
      <c r="BFS834" s="171"/>
      <c r="BFT834" s="171"/>
      <c r="BFU834" s="171"/>
      <c r="BFV834" s="171"/>
      <c r="BFW834" s="171"/>
      <c r="BFX834" s="171"/>
      <c r="BFY834" s="171"/>
      <c r="BFZ834" s="171"/>
      <c r="BGA834" s="171"/>
      <c r="BGB834" s="171"/>
      <c r="BGC834" s="171"/>
      <c r="BGD834" s="171"/>
      <c r="BGE834" s="171"/>
      <c r="BGF834" s="171"/>
      <c r="BGG834" s="171"/>
      <c r="BGH834" s="171"/>
      <c r="BGI834" s="171"/>
      <c r="BGJ834" s="171"/>
      <c r="BGK834" s="171"/>
      <c r="BGL834" s="171"/>
      <c r="BGM834" s="171"/>
      <c r="BGN834" s="171"/>
      <c r="BGO834" s="171"/>
      <c r="BGP834" s="171"/>
      <c r="BGQ834" s="171"/>
      <c r="BGR834" s="171"/>
      <c r="BGS834" s="171"/>
      <c r="BGT834" s="171"/>
      <c r="BGU834" s="171"/>
      <c r="BGV834" s="171"/>
      <c r="BGW834" s="171"/>
      <c r="BGX834" s="171"/>
      <c r="BGY834" s="171"/>
      <c r="BGZ834" s="171"/>
      <c r="BHA834" s="171"/>
      <c r="BHB834" s="171"/>
      <c r="BHC834" s="171"/>
      <c r="BHD834" s="171"/>
      <c r="BHE834" s="171"/>
    </row>
    <row r="835" spans="2:1565" s="67" customFormat="1">
      <c r="B835" s="161" t="s">
        <v>1564</v>
      </c>
      <c r="C835" s="162" t="s">
        <v>1565</v>
      </c>
      <c r="D835" s="163">
        <v>500</v>
      </c>
      <c r="E835" s="164">
        <v>0.72</v>
      </c>
      <c r="F835" s="164">
        <v>0.52500000000000002</v>
      </c>
      <c r="G835" s="164">
        <v>0.43750000000000006</v>
      </c>
      <c r="H835" s="27"/>
      <c r="I835" s="165">
        <f t="shared" si="26"/>
        <v>0</v>
      </c>
      <c r="J835" s="190">
        <f t="shared" si="27"/>
        <v>0</v>
      </c>
      <c r="K835" s="172"/>
      <c r="L835" s="172"/>
      <c r="M835" s="172"/>
      <c r="N835" s="172"/>
      <c r="O835" s="172"/>
      <c r="P835" s="172"/>
      <c r="Q835" s="172"/>
      <c r="R835" s="172"/>
      <c r="S835" s="172"/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172"/>
      <c r="AQ835" s="172"/>
      <c r="AR835" s="172"/>
      <c r="AS835" s="172"/>
      <c r="AT835" s="171"/>
      <c r="AU835" s="171"/>
      <c r="AV835" s="171"/>
      <c r="AW835" s="171"/>
      <c r="AX835" s="171"/>
      <c r="AY835" s="171"/>
      <c r="AZ835" s="171"/>
      <c r="BA835" s="171"/>
      <c r="BB835" s="171"/>
      <c r="BC835" s="171"/>
      <c r="BD835" s="171"/>
      <c r="BE835" s="171"/>
      <c r="BF835" s="171"/>
      <c r="BG835" s="171"/>
      <c r="BH835" s="171"/>
      <c r="BI835" s="171"/>
      <c r="BJ835" s="171"/>
      <c r="BK835" s="171"/>
      <c r="BL835" s="171"/>
      <c r="BM835" s="171"/>
      <c r="BN835" s="171"/>
      <c r="BO835" s="171"/>
      <c r="BP835" s="171"/>
      <c r="BQ835" s="171"/>
      <c r="BR835" s="171"/>
      <c r="BS835" s="171"/>
      <c r="BT835" s="171"/>
      <c r="BU835" s="171"/>
      <c r="BV835" s="171"/>
      <c r="BW835" s="171"/>
      <c r="BX835" s="171"/>
      <c r="BY835" s="171"/>
      <c r="BZ835" s="171"/>
      <c r="CA835" s="171"/>
      <c r="CB835" s="171"/>
      <c r="CC835" s="171"/>
      <c r="CD835" s="171"/>
      <c r="CE835" s="171"/>
      <c r="CF835" s="171"/>
      <c r="CG835" s="171"/>
      <c r="CH835" s="171"/>
      <c r="CI835" s="171"/>
      <c r="CJ835" s="171"/>
      <c r="CK835" s="171"/>
      <c r="CL835" s="171"/>
      <c r="CM835" s="171"/>
      <c r="CN835" s="171"/>
      <c r="CO835" s="171"/>
      <c r="CP835" s="171"/>
      <c r="CQ835" s="171"/>
      <c r="CR835" s="171"/>
      <c r="CS835" s="171"/>
      <c r="CT835" s="171"/>
      <c r="CU835" s="171"/>
      <c r="CV835" s="171"/>
      <c r="CW835" s="171"/>
      <c r="CX835" s="171"/>
      <c r="CY835" s="171"/>
      <c r="CZ835" s="171"/>
      <c r="DA835" s="171"/>
      <c r="DB835" s="171"/>
      <c r="DC835" s="171"/>
      <c r="DD835" s="171"/>
      <c r="DE835" s="171"/>
      <c r="DF835" s="171"/>
      <c r="DG835" s="171"/>
      <c r="DH835" s="171"/>
      <c r="DI835" s="171"/>
      <c r="DJ835" s="171"/>
      <c r="DK835" s="171"/>
      <c r="DL835" s="171"/>
      <c r="DM835" s="171"/>
      <c r="DN835" s="171"/>
      <c r="DO835" s="171"/>
      <c r="DP835" s="171"/>
      <c r="DQ835" s="171"/>
      <c r="DR835" s="171"/>
      <c r="DS835" s="171"/>
      <c r="DT835" s="171"/>
      <c r="DU835" s="171"/>
      <c r="DV835" s="171"/>
      <c r="DW835" s="171"/>
      <c r="DX835" s="171"/>
      <c r="DY835" s="171"/>
      <c r="DZ835" s="171"/>
      <c r="EA835" s="171"/>
      <c r="EB835" s="171"/>
      <c r="EC835" s="171"/>
      <c r="ED835" s="171"/>
      <c r="EE835" s="171"/>
      <c r="EF835" s="171"/>
      <c r="EG835" s="171"/>
      <c r="EH835" s="171"/>
      <c r="EI835" s="171"/>
      <c r="EJ835" s="171"/>
      <c r="EK835" s="171"/>
      <c r="EL835" s="171"/>
      <c r="EM835" s="171"/>
      <c r="EN835" s="171"/>
      <c r="EO835" s="171"/>
      <c r="EP835" s="171"/>
      <c r="EQ835" s="171"/>
      <c r="ER835" s="171"/>
      <c r="ES835" s="171"/>
      <c r="ET835" s="171"/>
      <c r="EU835" s="171"/>
      <c r="EV835" s="171"/>
      <c r="EW835" s="171"/>
      <c r="EX835" s="171"/>
      <c r="EY835" s="171"/>
      <c r="EZ835" s="171"/>
      <c r="FA835" s="171"/>
      <c r="FB835" s="171"/>
      <c r="FC835" s="171"/>
      <c r="FD835" s="171"/>
      <c r="FE835" s="171"/>
      <c r="FF835" s="171"/>
      <c r="FG835" s="171"/>
      <c r="FH835" s="171"/>
      <c r="FI835" s="171"/>
      <c r="FJ835" s="171"/>
      <c r="FK835" s="171"/>
      <c r="FL835" s="171"/>
      <c r="FM835" s="171"/>
      <c r="FN835" s="171"/>
      <c r="FO835" s="171"/>
      <c r="FP835" s="171"/>
      <c r="FQ835" s="171"/>
      <c r="FR835" s="171"/>
      <c r="FS835" s="171"/>
      <c r="FT835" s="171"/>
      <c r="FU835" s="171"/>
      <c r="FV835" s="171"/>
      <c r="FW835" s="171"/>
      <c r="FX835" s="171"/>
      <c r="FY835" s="171"/>
      <c r="FZ835" s="171"/>
      <c r="GA835" s="171"/>
      <c r="GB835" s="171"/>
      <c r="GC835" s="171"/>
      <c r="GD835" s="171"/>
      <c r="GE835" s="171"/>
      <c r="GF835" s="171"/>
      <c r="GG835" s="171"/>
      <c r="GH835" s="171"/>
      <c r="GI835" s="171"/>
      <c r="GJ835" s="171"/>
      <c r="GK835" s="171"/>
      <c r="GL835" s="171"/>
      <c r="GM835" s="171"/>
      <c r="GN835" s="171"/>
      <c r="GO835" s="171"/>
      <c r="GP835" s="171"/>
      <c r="GQ835" s="171"/>
      <c r="GR835" s="171"/>
      <c r="GS835" s="171"/>
      <c r="GT835" s="171"/>
      <c r="GU835" s="171"/>
      <c r="GV835" s="171"/>
      <c r="GW835" s="171"/>
      <c r="GX835" s="171"/>
      <c r="GY835" s="171"/>
      <c r="GZ835" s="171"/>
      <c r="HA835" s="171"/>
      <c r="HB835" s="171"/>
      <c r="HC835" s="171"/>
      <c r="HD835" s="171"/>
      <c r="HE835" s="171"/>
      <c r="HF835" s="171"/>
      <c r="HG835" s="171"/>
      <c r="HH835" s="171"/>
      <c r="HI835" s="171"/>
      <c r="HJ835" s="171"/>
      <c r="HK835" s="171"/>
      <c r="HL835" s="171"/>
      <c r="HM835" s="171"/>
      <c r="HN835" s="171"/>
      <c r="HO835" s="171"/>
      <c r="HP835" s="171"/>
      <c r="HQ835" s="171"/>
      <c r="HR835" s="171"/>
      <c r="HS835" s="171"/>
      <c r="HT835" s="171"/>
      <c r="HU835" s="171"/>
      <c r="HV835" s="171"/>
      <c r="HW835" s="171"/>
      <c r="HX835" s="171"/>
      <c r="HY835" s="171"/>
      <c r="HZ835" s="171"/>
      <c r="IA835" s="171"/>
      <c r="IB835" s="171"/>
      <c r="IC835" s="171"/>
      <c r="ID835" s="171"/>
      <c r="IE835" s="171"/>
      <c r="IF835" s="171"/>
      <c r="IG835" s="171"/>
      <c r="IH835" s="171"/>
      <c r="II835" s="171"/>
      <c r="IJ835" s="171"/>
      <c r="IK835" s="171"/>
      <c r="IL835" s="171"/>
      <c r="IM835" s="171"/>
      <c r="IN835" s="171"/>
      <c r="IO835" s="171"/>
      <c r="IP835" s="171"/>
      <c r="IQ835" s="171"/>
      <c r="IR835" s="171"/>
      <c r="IS835" s="171"/>
      <c r="IT835" s="171"/>
      <c r="IU835" s="171"/>
      <c r="IV835" s="171"/>
      <c r="IW835" s="171"/>
      <c r="IX835" s="171"/>
      <c r="IY835" s="171"/>
      <c r="IZ835" s="171"/>
      <c r="JA835" s="171"/>
      <c r="JB835" s="171"/>
      <c r="JC835" s="171"/>
      <c r="JD835" s="171"/>
      <c r="JE835" s="171"/>
      <c r="JF835" s="171"/>
      <c r="JG835" s="171"/>
      <c r="JH835" s="171"/>
      <c r="JI835" s="171"/>
      <c r="JJ835" s="171"/>
      <c r="JK835" s="171"/>
      <c r="JL835" s="171"/>
      <c r="JM835" s="171"/>
      <c r="JN835" s="171"/>
      <c r="JO835" s="171"/>
      <c r="JP835" s="171"/>
      <c r="JQ835" s="171"/>
      <c r="JR835" s="171"/>
      <c r="JS835" s="171"/>
      <c r="JT835" s="171"/>
      <c r="JU835" s="171"/>
      <c r="JV835" s="171"/>
      <c r="JW835" s="171"/>
      <c r="JX835" s="171"/>
      <c r="JY835" s="171"/>
      <c r="JZ835" s="171"/>
      <c r="KA835" s="171"/>
      <c r="KB835" s="171"/>
      <c r="KC835" s="171"/>
      <c r="KD835" s="171"/>
      <c r="KE835" s="171"/>
      <c r="KF835" s="171"/>
      <c r="KG835" s="171"/>
      <c r="KH835" s="171"/>
      <c r="KI835" s="171"/>
      <c r="KJ835" s="171"/>
      <c r="KK835" s="171"/>
      <c r="KL835" s="171"/>
      <c r="KM835" s="171"/>
      <c r="KN835" s="171"/>
      <c r="KO835" s="171"/>
      <c r="KP835" s="171"/>
      <c r="KQ835" s="171"/>
      <c r="KR835" s="171"/>
      <c r="KS835" s="171"/>
      <c r="KT835" s="171"/>
      <c r="KU835" s="171"/>
      <c r="KV835" s="171"/>
      <c r="KW835" s="171"/>
      <c r="KX835" s="171"/>
      <c r="KY835" s="171"/>
      <c r="KZ835" s="171"/>
      <c r="LA835" s="171"/>
      <c r="LB835" s="171"/>
      <c r="LC835" s="171"/>
      <c r="LD835" s="171"/>
      <c r="LE835" s="171"/>
      <c r="LF835" s="171"/>
      <c r="LG835" s="171"/>
      <c r="LH835" s="171"/>
      <c r="LI835" s="171"/>
      <c r="LJ835" s="171"/>
      <c r="LK835" s="171"/>
      <c r="LL835" s="171"/>
      <c r="LM835" s="171"/>
      <c r="LN835" s="171"/>
      <c r="LO835" s="171"/>
      <c r="LP835" s="171"/>
      <c r="LQ835" s="171"/>
      <c r="LR835" s="171"/>
      <c r="LS835" s="171"/>
      <c r="LT835" s="171"/>
      <c r="LU835" s="171"/>
      <c r="LV835" s="171"/>
      <c r="LW835" s="171"/>
      <c r="LX835" s="171"/>
      <c r="LY835" s="171"/>
      <c r="LZ835" s="171"/>
      <c r="MA835" s="171"/>
      <c r="MB835" s="171"/>
      <c r="MC835" s="171"/>
      <c r="MD835" s="171"/>
      <c r="ME835" s="171"/>
      <c r="MF835" s="171"/>
      <c r="MG835" s="171"/>
      <c r="MH835" s="171"/>
      <c r="MI835" s="171"/>
      <c r="MJ835" s="171"/>
      <c r="MK835" s="171"/>
      <c r="ML835" s="171"/>
      <c r="MM835" s="171"/>
      <c r="MN835" s="171"/>
      <c r="MO835" s="171"/>
      <c r="MP835" s="171"/>
      <c r="MQ835" s="171"/>
      <c r="MR835" s="171"/>
      <c r="MS835" s="171"/>
      <c r="MT835" s="171"/>
      <c r="MU835" s="171"/>
      <c r="MV835" s="171"/>
      <c r="MW835" s="171"/>
      <c r="MX835" s="171"/>
      <c r="MY835" s="171"/>
      <c r="MZ835" s="171"/>
      <c r="NA835" s="171"/>
      <c r="NB835" s="171"/>
      <c r="NC835" s="171"/>
      <c r="ND835" s="171"/>
      <c r="NE835" s="171"/>
      <c r="NF835" s="171"/>
      <c r="NG835" s="171"/>
      <c r="NH835" s="171"/>
      <c r="NI835" s="171"/>
      <c r="NJ835" s="171"/>
      <c r="NK835" s="171"/>
      <c r="NL835" s="171"/>
      <c r="NM835" s="171"/>
      <c r="NN835" s="171"/>
      <c r="NO835" s="171"/>
      <c r="NP835" s="171"/>
      <c r="NQ835" s="171"/>
      <c r="NR835" s="171"/>
      <c r="NS835" s="171"/>
      <c r="NT835" s="171"/>
      <c r="NU835" s="171"/>
      <c r="NV835" s="171"/>
      <c r="NW835" s="171"/>
      <c r="NX835" s="171"/>
      <c r="NY835" s="171"/>
      <c r="NZ835" s="171"/>
      <c r="OA835" s="171"/>
      <c r="OB835" s="171"/>
      <c r="OC835" s="171"/>
      <c r="OD835" s="171"/>
      <c r="OE835" s="171"/>
      <c r="OF835" s="171"/>
      <c r="OG835" s="171"/>
      <c r="OH835" s="171"/>
      <c r="OI835" s="171"/>
      <c r="OJ835" s="171"/>
      <c r="OK835" s="171"/>
      <c r="OL835" s="171"/>
      <c r="OM835" s="171"/>
      <c r="ON835" s="171"/>
      <c r="OO835" s="171"/>
      <c r="OP835" s="171"/>
      <c r="OQ835" s="171"/>
      <c r="OR835" s="171"/>
      <c r="OS835" s="171"/>
      <c r="OT835" s="171"/>
      <c r="OU835" s="171"/>
      <c r="OV835" s="171"/>
      <c r="OW835" s="171"/>
      <c r="OX835" s="171"/>
      <c r="OY835" s="171"/>
      <c r="OZ835" s="171"/>
      <c r="PA835" s="171"/>
      <c r="PB835" s="171"/>
      <c r="PC835" s="171"/>
      <c r="PD835" s="171"/>
      <c r="PE835" s="171"/>
      <c r="PF835" s="171"/>
      <c r="PG835" s="171"/>
      <c r="PH835" s="171"/>
      <c r="PI835" s="171"/>
      <c r="PJ835" s="171"/>
      <c r="PK835" s="171"/>
      <c r="PL835" s="171"/>
      <c r="PM835" s="171"/>
      <c r="PN835" s="171"/>
      <c r="PO835" s="171"/>
      <c r="PP835" s="171"/>
      <c r="PQ835" s="171"/>
      <c r="PR835" s="171"/>
      <c r="PS835" s="171"/>
      <c r="PT835" s="171"/>
      <c r="PU835" s="171"/>
      <c r="PV835" s="171"/>
      <c r="PW835" s="171"/>
      <c r="PX835" s="171"/>
      <c r="PY835" s="171"/>
      <c r="PZ835" s="171"/>
      <c r="QA835" s="171"/>
      <c r="QB835" s="171"/>
      <c r="QC835" s="171"/>
      <c r="QD835" s="171"/>
      <c r="QE835" s="171"/>
      <c r="QF835" s="171"/>
      <c r="QG835" s="171"/>
      <c r="QH835" s="171"/>
      <c r="QI835" s="171"/>
      <c r="QJ835" s="171"/>
      <c r="QK835" s="171"/>
      <c r="QL835" s="171"/>
      <c r="QM835" s="171"/>
      <c r="QN835" s="171"/>
      <c r="QO835" s="171"/>
      <c r="QP835" s="171"/>
      <c r="QQ835" s="171"/>
      <c r="QR835" s="171"/>
      <c r="QS835" s="171"/>
      <c r="QT835" s="171"/>
      <c r="QU835" s="171"/>
      <c r="QV835" s="171"/>
      <c r="QW835" s="171"/>
      <c r="QX835" s="171"/>
      <c r="QY835" s="171"/>
      <c r="QZ835" s="171"/>
      <c r="RA835" s="171"/>
      <c r="RB835" s="171"/>
      <c r="RC835" s="171"/>
      <c r="RD835" s="171"/>
      <c r="RE835" s="171"/>
      <c r="RF835" s="171"/>
      <c r="RG835" s="171"/>
      <c r="RH835" s="171"/>
      <c r="RI835" s="171"/>
      <c r="RJ835" s="171"/>
      <c r="RK835" s="171"/>
      <c r="RL835" s="171"/>
      <c r="RM835" s="171"/>
      <c r="RN835" s="171"/>
      <c r="RO835" s="171"/>
      <c r="RP835" s="171"/>
      <c r="RQ835" s="171"/>
      <c r="RR835" s="171"/>
      <c r="RS835" s="171"/>
      <c r="RT835" s="171"/>
      <c r="RU835" s="171"/>
      <c r="RV835" s="171"/>
      <c r="RW835" s="171"/>
      <c r="RX835" s="171"/>
      <c r="RY835" s="171"/>
      <c r="RZ835" s="171"/>
      <c r="SA835" s="171"/>
      <c r="SB835" s="171"/>
      <c r="SC835" s="171"/>
      <c r="SD835" s="171"/>
      <c r="SE835" s="171"/>
      <c r="SF835" s="171"/>
      <c r="SG835" s="171"/>
      <c r="SH835" s="171"/>
      <c r="SI835" s="171"/>
      <c r="SJ835" s="171"/>
      <c r="SK835" s="171"/>
      <c r="SL835" s="171"/>
      <c r="SM835" s="171"/>
      <c r="SN835" s="171"/>
      <c r="SO835" s="171"/>
      <c r="SP835" s="171"/>
      <c r="SQ835" s="171"/>
      <c r="SR835" s="171"/>
      <c r="SS835" s="171"/>
      <c r="ST835" s="171"/>
      <c r="SU835" s="171"/>
      <c r="SV835" s="171"/>
      <c r="SW835" s="171"/>
      <c r="SX835" s="171"/>
      <c r="SY835" s="171"/>
      <c r="SZ835" s="171"/>
      <c r="TA835" s="171"/>
      <c r="TB835" s="171"/>
      <c r="TC835" s="171"/>
      <c r="TD835" s="171"/>
      <c r="TE835" s="171"/>
      <c r="TF835" s="171"/>
      <c r="TG835" s="171"/>
      <c r="TH835" s="171"/>
      <c r="TI835" s="171"/>
      <c r="TJ835" s="171"/>
      <c r="TK835" s="171"/>
      <c r="TL835" s="171"/>
      <c r="TM835" s="171"/>
      <c r="TN835" s="171"/>
      <c r="TO835" s="171"/>
      <c r="TP835" s="171"/>
      <c r="TQ835" s="171"/>
      <c r="TR835" s="171"/>
      <c r="TS835" s="171"/>
      <c r="TT835" s="171"/>
      <c r="TU835" s="171"/>
      <c r="TV835" s="171"/>
      <c r="TW835" s="171"/>
      <c r="TX835" s="171"/>
      <c r="TY835" s="171"/>
      <c r="TZ835" s="171"/>
      <c r="UA835" s="171"/>
      <c r="UB835" s="171"/>
      <c r="UC835" s="171"/>
      <c r="UD835" s="171"/>
      <c r="UE835" s="171"/>
      <c r="UF835" s="171"/>
      <c r="UG835" s="171"/>
      <c r="UH835" s="171"/>
      <c r="UI835" s="171"/>
      <c r="UJ835" s="171"/>
      <c r="UK835" s="171"/>
      <c r="UL835" s="171"/>
      <c r="UM835" s="171"/>
      <c r="UN835" s="171"/>
      <c r="UO835" s="171"/>
      <c r="UP835" s="171"/>
      <c r="UQ835" s="171"/>
      <c r="UR835" s="171"/>
      <c r="US835" s="171"/>
      <c r="UT835" s="171"/>
      <c r="UU835" s="171"/>
      <c r="UV835" s="171"/>
      <c r="UW835" s="171"/>
      <c r="UX835" s="171"/>
      <c r="UY835" s="171"/>
      <c r="UZ835" s="171"/>
      <c r="VA835" s="171"/>
      <c r="VB835" s="171"/>
      <c r="VC835" s="171"/>
      <c r="VD835" s="171"/>
      <c r="VE835" s="171"/>
      <c r="VF835" s="171"/>
      <c r="VG835" s="171"/>
      <c r="VH835" s="171"/>
      <c r="VI835" s="171"/>
      <c r="VJ835" s="171"/>
      <c r="VK835" s="171"/>
      <c r="VL835" s="171"/>
      <c r="VM835" s="171"/>
      <c r="VN835" s="171"/>
      <c r="VO835" s="171"/>
      <c r="VP835" s="171"/>
      <c r="VQ835" s="171"/>
      <c r="VR835" s="171"/>
      <c r="VS835" s="171"/>
      <c r="VT835" s="171"/>
      <c r="VU835" s="171"/>
      <c r="VV835" s="171"/>
      <c r="VW835" s="171"/>
      <c r="VX835" s="171"/>
      <c r="VY835" s="171"/>
      <c r="VZ835" s="171"/>
      <c r="WA835" s="171"/>
      <c r="WB835" s="171"/>
      <c r="WC835" s="171"/>
      <c r="WD835" s="171"/>
      <c r="WE835" s="171"/>
      <c r="WF835" s="171"/>
      <c r="WG835" s="171"/>
      <c r="WH835" s="171"/>
      <c r="WI835" s="171"/>
      <c r="WJ835" s="171"/>
      <c r="WK835" s="171"/>
      <c r="WL835" s="171"/>
      <c r="WM835" s="171"/>
      <c r="WN835" s="171"/>
      <c r="WO835" s="171"/>
      <c r="WP835" s="171"/>
      <c r="WQ835" s="171"/>
      <c r="WR835" s="171"/>
      <c r="WS835" s="171"/>
      <c r="WT835" s="171"/>
      <c r="WU835" s="171"/>
      <c r="WV835" s="171"/>
      <c r="WW835" s="171"/>
      <c r="WX835" s="171"/>
      <c r="WY835" s="171"/>
      <c r="WZ835" s="171"/>
      <c r="XA835" s="171"/>
      <c r="XB835" s="171"/>
      <c r="XC835" s="171"/>
      <c r="XD835" s="171"/>
      <c r="XE835" s="171"/>
      <c r="XF835" s="171"/>
      <c r="XG835" s="171"/>
      <c r="XH835" s="171"/>
      <c r="XI835" s="171"/>
      <c r="XJ835" s="171"/>
      <c r="XK835" s="171"/>
      <c r="XL835" s="171"/>
      <c r="XM835" s="171"/>
      <c r="XN835" s="171"/>
      <c r="XO835" s="171"/>
      <c r="XP835" s="171"/>
      <c r="XQ835" s="171"/>
      <c r="XR835" s="171"/>
      <c r="XS835" s="171"/>
      <c r="XT835" s="171"/>
      <c r="XU835" s="171"/>
      <c r="XV835" s="171"/>
      <c r="XW835" s="171"/>
      <c r="XX835" s="171"/>
      <c r="XY835" s="171"/>
      <c r="XZ835" s="171"/>
      <c r="YA835" s="171"/>
      <c r="YB835" s="171"/>
      <c r="YC835" s="171"/>
      <c r="YD835" s="171"/>
      <c r="YE835" s="171"/>
      <c r="YF835" s="171"/>
      <c r="YG835" s="171"/>
      <c r="YH835" s="171"/>
      <c r="YI835" s="171"/>
      <c r="YJ835" s="171"/>
      <c r="YK835" s="171"/>
      <c r="YL835" s="171"/>
      <c r="YM835" s="171"/>
      <c r="YN835" s="171"/>
      <c r="YO835" s="171"/>
      <c r="YP835" s="171"/>
      <c r="YQ835" s="171"/>
      <c r="YR835" s="171"/>
      <c r="YS835" s="171"/>
      <c r="YT835" s="171"/>
      <c r="YU835" s="171"/>
      <c r="YV835" s="171"/>
      <c r="YW835" s="171"/>
      <c r="YX835" s="171"/>
      <c r="YY835" s="171"/>
      <c r="YZ835" s="171"/>
      <c r="ZA835" s="171"/>
      <c r="ZB835" s="171"/>
      <c r="ZC835" s="171"/>
      <c r="ZD835" s="171"/>
      <c r="ZE835" s="171"/>
      <c r="ZF835" s="171"/>
      <c r="ZG835" s="171"/>
      <c r="ZH835" s="171"/>
      <c r="ZI835" s="171"/>
      <c r="ZJ835" s="171"/>
      <c r="ZK835" s="171"/>
      <c r="ZL835" s="171"/>
      <c r="ZM835" s="171"/>
      <c r="ZN835" s="171"/>
      <c r="ZO835" s="171"/>
      <c r="ZP835" s="171"/>
      <c r="ZQ835" s="171"/>
      <c r="ZR835" s="171"/>
      <c r="ZS835" s="171"/>
      <c r="ZT835" s="171"/>
      <c r="ZU835" s="171"/>
      <c r="ZV835" s="171"/>
      <c r="ZW835" s="171"/>
      <c r="ZX835" s="171"/>
      <c r="ZY835" s="171"/>
      <c r="ZZ835" s="171"/>
      <c r="AAA835" s="171"/>
      <c r="AAB835" s="171"/>
      <c r="AAC835" s="171"/>
      <c r="AAD835" s="171"/>
      <c r="AAE835" s="171"/>
      <c r="AAF835" s="171"/>
      <c r="AAG835" s="171"/>
      <c r="AAH835" s="171"/>
      <c r="AAI835" s="171"/>
      <c r="AAJ835" s="171"/>
      <c r="AAK835" s="171"/>
      <c r="AAL835" s="171"/>
      <c r="AAM835" s="171"/>
      <c r="AAN835" s="171"/>
      <c r="AAO835" s="171"/>
      <c r="AAP835" s="171"/>
      <c r="AAQ835" s="171"/>
      <c r="AAR835" s="171"/>
      <c r="AAS835" s="171"/>
      <c r="AAT835" s="171"/>
      <c r="AAU835" s="171"/>
      <c r="AAV835" s="171"/>
      <c r="AAW835" s="171"/>
      <c r="AAX835" s="171"/>
      <c r="AAY835" s="171"/>
      <c r="AAZ835" s="171"/>
      <c r="ABA835" s="171"/>
      <c r="ABB835" s="171"/>
      <c r="ABC835" s="171"/>
      <c r="ABD835" s="171"/>
      <c r="ABE835" s="171"/>
      <c r="ABF835" s="171"/>
      <c r="ABG835" s="171"/>
      <c r="ABH835" s="171"/>
      <c r="ABI835" s="171"/>
      <c r="ABJ835" s="171"/>
      <c r="ABK835" s="171"/>
      <c r="ABL835" s="171"/>
      <c r="ABM835" s="171"/>
      <c r="ABN835" s="171"/>
      <c r="ABO835" s="171"/>
      <c r="ABP835" s="171"/>
      <c r="ABQ835" s="171"/>
      <c r="ABR835" s="171"/>
      <c r="ABS835" s="171"/>
      <c r="ABT835" s="171"/>
      <c r="ABU835" s="171"/>
      <c r="ABV835" s="171"/>
      <c r="ABW835" s="171"/>
      <c r="ABX835" s="171"/>
      <c r="ABY835" s="171"/>
      <c r="ABZ835" s="171"/>
      <c r="ACA835" s="171"/>
      <c r="ACB835" s="171"/>
      <c r="ACC835" s="171"/>
      <c r="ACD835" s="171"/>
      <c r="ACE835" s="171"/>
      <c r="ACF835" s="171"/>
      <c r="ACG835" s="171"/>
      <c r="ACH835" s="171"/>
      <c r="ACI835" s="171"/>
      <c r="ACJ835" s="171"/>
      <c r="ACK835" s="171"/>
      <c r="ACL835" s="171"/>
      <c r="ACM835" s="171"/>
      <c r="ACN835" s="171"/>
      <c r="ACO835" s="171"/>
      <c r="ACP835" s="171"/>
      <c r="ACQ835" s="171"/>
      <c r="ACR835" s="171"/>
      <c r="ACS835" s="171"/>
      <c r="ACT835" s="171"/>
      <c r="ACU835" s="171"/>
      <c r="ACV835" s="171"/>
      <c r="ACW835" s="171"/>
      <c r="ACX835" s="171"/>
      <c r="ACY835" s="171"/>
      <c r="ACZ835" s="171"/>
      <c r="ADA835" s="171"/>
      <c r="ADB835" s="171"/>
      <c r="ADC835" s="171"/>
      <c r="ADD835" s="171"/>
      <c r="ADE835" s="171"/>
      <c r="ADF835" s="171"/>
      <c r="ADG835" s="171"/>
      <c r="ADH835" s="171"/>
      <c r="ADI835" s="171"/>
      <c r="ADJ835" s="171"/>
      <c r="ADK835" s="171"/>
      <c r="ADL835" s="171"/>
      <c r="ADM835" s="171"/>
      <c r="ADN835" s="171"/>
      <c r="ADO835" s="171"/>
      <c r="ADP835" s="171"/>
      <c r="ADQ835" s="171"/>
      <c r="ADR835" s="171"/>
      <c r="ADS835" s="171"/>
      <c r="ADT835" s="171"/>
      <c r="ADU835" s="171"/>
      <c r="ADV835" s="171"/>
      <c r="ADW835" s="171"/>
      <c r="ADX835" s="171"/>
      <c r="ADY835" s="171"/>
      <c r="ADZ835" s="171"/>
      <c r="AEA835" s="171"/>
      <c r="AEB835" s="171"/>
      <c r="AEC835" s="171"/>
      <c r="AED835" s="171"/>
      <c r="AEE835" s="171"/>
      <c r="AEF835" s="171"/>
      <c r="AEG835" s="171"/>
      <c r="AEH835" s="171"/>
      <c r="AEI835" s="171"/>
      <c r="AEJ835" s="171"/>
      <c r="AEK835" s="171"/>
      <c r="AEL835" s="171"/>
      <c r="AEM835" s="171"/>
      <c r="AEN835" s="171"/>
      <c r="AEO835" s="171"/>
      <c r="AEP835" s="171"/>
      <c r="AEQ835" s="171"/>
      <c r="AER835" s="171"/>
      <c r="AES835" s="171"/>
      <c r="AET835" s="171"/>
      <c r="AEU835" s="171"/>
      <c r="AEV835" s="171"/>
      <c r="AEW835" s="171"/>
      <c r="AEX835" s="171"/>
      <c r="AEY835" s="171"/>
      <c r="AEZ835" s="171"/>
      <c r="AFA835" s="171"/>
      <c r="AFB835" s="171"/>
      <c r="AFC835" s="171"/>
      <c r="AFD835" s="171"/>
      <c r="AFE835" s="171"/>
      <c r="AFF835" s="171"/>
      <c r="AFG835" s="171"/>
      <c r="AFH835" s="171"/>
      <c r="AFI835" s="171"/>
      <c r="AFJ835" s="171"/>
      <c r="AFK835" s="171"/>
      <c r="AFL835" s="171"/>
      <c r="AFM835" s="171"/>
      <c r="AFN835" s="171"/>
      <c r="AFO835" s="171"/>
      <c r="AFP835" s="171"/>
      <c r="AFQ835" s="171"/>
      <c r="AFR835" s="171"/>
      <c r="AFS835" s="171"/>
      <c r="AFT835" s="171"/>
      <c r="AFU835" s="171"/>
      <c r="AFV835" s="171"/>
      <c r="AFW835" s="171"/>
      <c r="AFX835" s="171"/>
      <c r="AFY835" s="171"/>
      <c r="AFZ835" s="171"/>
      <c r="AGA835" s="171"/>
      <c r="AGB835" s="171"/>
      <c r="AGC835" s="171"/>
      <c r="AGD835" s="171"/>
      <c r="AGE835" s="171"/>
      <c r="AGF835" s="171"/>
      <c r="AGG835" s="171"/>
      <c r="AGH835" s="171"/>
      <c r="AGI835" s="171"/>
      <c r="AGJ835" s="171"/>
      <c r="AGK835" s="171"/>
      <c r="AGL835" s="171"/>
      <c r="AGM835" s="171"/>
      <c r="AGN835" s="171"/>
      <c r="AGO835" s="171"/>
      <c r="AGP835" s="171"/>
      <c r="AGQ835" s="171"/>
      <c r="AGR835" s="171"/>
      <c r="AGS835" s="171"/>
      <c r="AGT835" s="171"/>
      <c r="AGU835" s="171"/>
      <c r="AGV835" s="171"/>
      <c r="AGW835" s="171"/>
      <c r="AGX835" s="171"/>
      <c r="AGY835" s="171"/>
      <c r="AGZ835" s="171"/>
      <c r="AHA835" s="171"/>
      <c r="AHB835" s="171"/>
      <c r="AHC835" s="171"/>
      <c r="AHD835" s="171"/>
      <c r="AHE835" s="171"/>
      <c r="AHF835" s="171"/>
      <c r="AHG835" s="171"/>
      <c r="AHH835" s="171"/>
      <c r="AHI835" s="171"/>
      <c r="AHJ835" s="171"/>
      <c r="AHK835" s="171"/>
      <c r="AHL835" s="171"/>
      <c r="AHM835" s="171"/>
      <c r="AHN835" s="171"/>
      <c r="AHO835" s="171"/>
      <c r="AHP835" s="171"/>
      <c r="AHQ835" s="171"/>
      <c r="AHR835" s="171"/>
      <c r="AHS835" s="171"/>
      <c r="AHT835" s="171"/>
      <c r="AHU835" s="171"/>
      <c r="AHV835" s="171"/>
      <c r="AHW835" s="171"/>
      <c r="AHX835" s="171"/>
      <c r="AHY835" s="171"/>
      <c r="AHZ835" s="171"/>
      <c r="AIA835" s="171"/>
      <c r="AIB835" s="171"/>
      <c r="AIC835" s="171"/>
      <c r="AID835" s="171"/>
      <c r="AIE835" s="171"/>
      <c r="AIF835" s="171"/>
      <c r="AIG835" s="171"/>
      <c r="AIH835" s="171"/>
      <c r="AII835" s="171"/>
      <c r="AIJ835" s="171"/>
      <c r="AIK835" s="171"/>
      <c r="AIL835" s="171"/>
      <c r="AIM835" s="171"/>
      <c r="AIN835" s="171"/>
      <c r="AIO835" s="171"/>
      <c r="AIP835" s="171"/>
      <c r="AIQ835" s="171"/>
      <c r="AIR835" s="171"/>
      <c r="AIS835" s="171"/>
      <c r="AIT835" s="171"/>
      <c r="AIU835" s="171"/>
      <c r="AIV835" s="171"/>
      <c r="AIW835" s="171"/>
      <c r="AIX835" s="171"/>
      <c r="AIY835" s="171"/>
      <c r="AIZ835" s="171"/>
      <c r="AJA835" s="171"/>
      <c r="AJB835" s="171"/>
      <c r="AJC835" s="171"/>
      <c r="AJD835" s="171"/>
      <c r="AJE835" s="171"/>
      <c r="AJF835" s="171"/>
      <c r="AJG835" s="171"/>
      <c r="AJH835" s="171"/>
      <c r="AJI835" s="171"/>
      <c r="AJJ835" s="171"/>
      <c r="AJK835" s="171"/>
      <c r="AJL835" s="171"/>
      <c r="AJM835" s="171"/>
      <c r="AJN835" s="171"/>
      <c r="AJO835" s="171"/>
      <c r="AJP835" s="171"/>
      <c r="AJQ835" s="171"/>
      <c r="AJR835" s="171"/>
      <c r="AJS835" s="171"/>
      <c r="AJT835" s="171"/>
      <c r="AJU835" s="171"/>
      <c r="AJV835" s="171"/>
      <c r="AJW835" s="171"/>
      <c r="AJX835" s="171"/>
      <c r="AJY835" s="171"/>
      <c r="AJZ835" s="171"/>
      <c r="AKA835" s="171"/>
      <c r="AKB835" s="171"/>
      <c r="AKC835" s="171"/>
      <c r="AKD835" s="171"/>
      <c r="AKE835" s="171"/>
      <c r="AKF835" s="171"/>
      <c r="AKG835" s="171"/>
      <c r="AKH835" s="171"/>
      <c r="AKI835" s="171"/>
      <c r="AKJ835" s="171"/>
      <c r="AKK835" s="171"/>
      <c r="AKL835" s="171"/>
      <c r="AKM835" s="171"/>
      <c r="AKN835" s="171"/>
      <c r="AKO835" s="171"/>
      <c r="AKP835" s="171"/>
      <c r="AKQ835" s="171"/>
      <c r="AKR835" s="171"/>
      <c r="AKS835" s="171"/>
      <c r="AKT835" s="171"/>
      <c r="AKU835" s="171"/>
      <c r="AKV835" s="171"/>
      <c r="AKW835" s="171"/>
      <c r="AKX835" s="171"/>
      <c r="AKY835" s="171"/>
      <c r="AKZ835" s="171"/>
      <c r="ALA835" s="171"/>
      <c r="ALB835" s="171"/>
      <c r="ALC835" s="171"/>
      <c r="ALD835" s="171"/>
      <c r="ALE835" s="171"/>
      <c r="ALF835" s="171"/>
      <c r="ALG835" s="171"/>
      <c r="ALH835" s="171"/>
      <c r="ALI835" s="171"/>
      <c r="ALJ835" s="171"/>
      <c r="ALK835" s="171"/>
      <c r="ALL835" s="171"/>
      <c r="ALM835" s="171"/>
      <c r="ALN835" s="171"/>
      <c r="ALO835" s="171"/>
      <c r="ALP835" s="171"/>
      <c r="ALQ835" s="171"/>
      <c r="ALR835" s="171"/>
      <c r="ALS835" s="171"/>
      <c r="ALT835" s="171"/>
      <c r="ALU835" s="171"/>
      <c r="ALV835" s="171"/>
      <c r="ALW835" s="171"/>
      <c r="ALX835" s="171"/>
      <c r="ALY835" s="171"/>
      <c r="ALZ835" s="171"/>
      <c r="AMA835" s="171"/>
      <c r="AMB835" s="171"/>
      <c r="AMC835" s="171"/>
      <c r="AMD835" s="171"/>
      <c r="AME835" s="171"/>
      <c r="AMF835" s="171"/>
      <c r="AMG835" s="171"/>
      <c r="AMH835" s="171"/>
      <c r="AMI835" s="171"/>
      <c r="AMJ835" s="171"/>
      <c r="AMK835" s="171"/>
      <c r="AML835" s="171"/>
      <c r="AMM835" s="171"/>
      <c r="AMN835" s="171"/>
      <c r="AMO835" s="171"/>
      <c r="AMP835" s="171"/>
      <c r="AMQ835" s="171"/>
      <c r="AMR835" s="171"/>
      <c r="AMS835" s="171"/>
      <c r="AMT835" s="171"/>
      <c r="AMU835" s="171"/>
      <c r="AMV835" s="171"/>
      <c r="AMW835" s="171"/>
      <c r="AMX835" s="171"/>
      <c r="AMY835" s="171"/>
      <c r="AMZ835" s="171"/>
      <c r="ANA835" s="171"/>
      <c r="ANB835" s="171"/>
      <c r="ANC835" s="171"/>
      <c r="AND835" s="171"/>
      <c r="ANE835" s="171"/>
      <c r="ANF835" s="171"/>
      <c r="ANG835" s="171"/>
      <c r="ANH835" s="171"/>
      <c r="ANI835" s="171"/>
      <c r="ANJ835" s="171"/>
      <c r="ANK835" s="171"/>
      <c r="ANL835" s="171"/>
      <c r="ANM835" s="171"/>
      <c r="ANN835" s="171"/>
      <c r="ANO835" s="171"/>
      <c r="ANP835" s="171"/>
      <c r="ANQ835" s="171"/>
      <c r="ANR835" s="171"/>
      <c r="ANS835" s="171"/>
      <c r="ANT835" s="171"/>
      <c r="ANU835" s="171"/>
      <c r="ANV835" s="171"/>
      <c r="ANW835" s="171"/>
      <c r="ANX835" s="171"/>
      <c r="ANY835" s="171"/>
      <c r="ANZ835" s="171"/>
      <c r="AOA835" s="171"/>
      <c r="AOB835" s="171"/>
      <c r="AOC835" s="171"/>
      <c r="AOD835" s="171"/>
      <c r="AOE835" s="171"/>
      <c r="AOF835" s="171"/>
      <c r="AOG835" s="171"/>
      <c r="AOH835" s="171"/>
      <c r="AOI835" s="171"/>
      <c r="AOJ835" s="171"/>
      <c r="AOK835" s="171"/>
      <c r="AOL835" s="171"/>
      <c r="AOM835" s="171"/>
      <c r="AON835" s="171"/>
      <c r="AOO835" s="171"/>
      <c r="AOP835" s="171"/>
      <c r="AOQ835" s="171"/>
      <c r="AOR835" s="171"/>
      <c r="AOS835" s="171"/>
      <c r="AOT835" s="171"/>
      <c r="AOU835" s="171"/>
      <c r="AOV835" s="171"/>
      <c r="AOW835" s="171"/>
      <c r="AOX835" s="171"/>
      <c r="AOY835" s="171"/>
      <c r="AOZ835" s="171"/>
      <c r="APA835" s="171"/>
      <c r="APB835" s="171"/>
      <c r="APC835" s="171"/>
      <c r="APD835" s="171"/>
      <c r="APE835" s="171"/>
      <c r="APF835" s="171"/>
      <c r="APG835" s="171"/>
      <c r="APH835" s="171"/>
      <c r="API835" s="171"/>
      <c r="APJ835" s="171"/>
      <c r="APK835" s="171"/>
      <c r="APL835" s="171"/>
      <c r="APM835" s="171"/>
      <c r="APN835" s="171"/>
      <c r="APO835" s="171"/>
      <c r="APP835" s="171"/>
      <c r="APQ835" s="171"/>
      <c r="APR835" s="171"/>
      <c r="APS835" s="171"/>
      <c r="APT835" s="171"/>
      <c r="APU835" s="171"/>
      <c r="APV835" s="171"/>
      <c r="APW835" s="171"/>
      <c r="APX835" s="171"/>
      <c r="APY835" s="171"/>
      <c r="APZ835" s="171"/>
      <c r="AQA835" s="171"/>
      <c r="AQB835" s="171"/>
      <c r="AQC835" s="171"/>
      <c r="AQD835" s="171"/>
      <c r="AQE835" s="171"/>
      <c r="AQF835" s="171"/>
      <c r="AQG835" s="171"/>
      <c r="AQH835" s="171"/>
      <c r="AQI835" s="171"/>
      <c r="AQJ835" s="171"/>
      <c r="AQK835" s="171"/>
      <c r="AQL835" s="171"/>
      <c r="AQM835" s="171"/>
      <c r="AQN835" s="171"/>
      <c r="AQO835" s="171"/>
      <c r="AQP835" s="171"/>
      <c r="AQQ835" s="171"/>
      <c r="AQR835" s="171"/>
      <c r="AQS835" s="171"/>
      <c r="AQT835" s="171"/>
      <c r="AQU835" s="171"/>
      <c r="AQV835" s="171"/>
      <c r="AQW835" s="171"/>
      <c r="AQX835" s="171"/>
      <c r="AQY835" s="171"/>
      <c r="AQZ835" s="171"/>
      <c r="ARA835" s="171"/>
      <c r="ARB835" s="171"/>
      <c r="ARC835" s="171"/>
      <c r="ARD835" s="171"/>
      <c r="ARE835" s="171"/>
      <c r="ARF835" s="171"/>
      <c r="ARG835" s="171"/>
      <c r="ARH835" s="171"/>
      <c r="ARI835" s="171"/>
      <c r="ARJ835" s="171"/>
      <c r="ARK835" s="171"/>
      <c r="ARL835" s="171"/>
      <c r="ARM835" s="171"/>
      <c r="ARN835" s="171"/>
      <c r="ARO835" s="171"/>
      <c r="ARP835" s="171"/>
      <c r="ARQ835" s="171"/>
      <c r="ARR835" s="171"/>
      <c r="ARS835" s="171"/>
      <c r="ART835" s="171"/>
      <c r="ARU835" s="171"/>
      <c r="ARV835" s="171"/>
      <c r="ARW835" s="171"/>
      <c r="ARX835" s="171"/>
      <c r="ARY835" s="171"/>
      <c r="ARZ835" s="171"/>
      <c r="ASA835" s="171"/>
      <c r="ASB835" s="171"/>
      <c r="ASC835" s="171"/>
      <c r="ASD835" s="171"/>
      <c r="ASE835" s="171"/>
      <c r="ASF835" s="171"/>
      <c r="ASG835" s="171"/>
      <c r="ASH835" s="171"/>
      <c r="ASI835" s="171"/>
      <c r="ASJ835" s="171"/>
      <c r="ASK835" s="171"/>
      <c r="ASL835" s="171"/>
      <c r="ASM835" s="171"/>
      <c r="ASN835" s="171"/>
      <c r="ASO835" s="171"/>
      <c r="ASP835" s="171"/>
      <c r="ASQ835" s="171"/>
      <c r="ASR835" s="171"/>
      <c r="ASS835" s="171"/>
      <c r="AST835" s="171"/>
      <c r="ASU835" s="171"/>
      <c r="ASV835" s="171"/>
      <c r="ASW835" s="171"/>
      <c r="ASX835" s="171"/>
      <c r="ASY835" s="171"/>
      <c r="ASZ835" s="171"/>
      <c r="ATA835" s="171"/>
      <c r="ATB835" s="171"/>
      <c r="ATC835" s="171"/>
      <c r="ATD835" s="171"/>
      <c r="ATE835" s="171"/>
      <c r="ATF835" s="171"/>
      <c r="ATG835" s="171"/>
      <c r="ATH835" s="171"/>
      <c r="ATI835" s="171"/>
      <c r="ATJ835" s="171"/>
      <c r="ATK835" s="171"/>
      <c r="ATL835" s="171"/>
      <c r="ATM835" s="171"/>
      <c r="ATN835" s="171"/>
      <c r="ATO835" s="171"/>
      <c r="ATP835" s="171"/>
      <c r="ATQ835" s="171"/>
      <c r="ATR835" s="171"/>
      <c r="ATS835" s="171"/>
      <c r="ATT835" s="171"/>
      <c r="ATU835" s="171"/>
      <c r="ATV835" s="171"/>
      <c r="ATW835" s="171"/>
      <c r="ATX835" s="171"/>
      <c r="ATY835" s="171"/>
      <c r="ATZ835" s="171"/>
      <c r="AUA835" s="171"/>
      <c r="AUB835" s="171"/>
      <c r="AUC835" s="171"/>
      <c r="AUD835" s="171"/>
      <c r="AUE835" s="171"/>
      <c r="AUF835" s="171"/>
      <c r="AUG835" s="171"/>
      <c r="AUH835" s="171"/>
      <c r="AUI835" s="171"/>
      <c r="AUJ835" s="171"/>
      <c r="AUK835" s="171"/>
      <c r="AUL835" s="171"/>
      <c r="AUM835" s="171"/>
      <c r="AUN835" s="171"/>
      <c r="AUO835" s="171"/>
      <c r="AUP835" s="171"/>
      <c r="AUQ835" s="171"/>
      <c r="AUR835" s="171"/>
      <c r="AUS835" s="171"/>
      <c r="AUT835" s="171"/>
      <c r="AUU835" s="171"/>
      <c r="AUV835" s="171"/>
      <c r="AUW835" s="171"/>
      <c r="AUX835" s="171"/>
      <c r="AUY835" s="171"/>
      <c r="AUZ835" s="171"/>
      <c r="AVA835" s="171"/>
      <c r="AVB835" s="171"/>
      <c r="AVC835" s="171"/>
      <c r="AVD835" s="171"/>
      <c r="AVE835" s="171"/>
      <c r="AVF835" s="171"/>
      <c r="AVG835" s="171"/>
      <c r="AVH835" s="171"/>
      <c r="AVI835" s="171"/>
      <c r="AVJ835" s="171"/>
      <c r="AVK835" s="171"/>
      <c r="AVL835" s="171"/>
      <c r="AVM835" s="171"/>
      <c r="AVN835" s="171"/>
      <c r="AVO835" s="171"/>
      <c r="AVP835" s="171"/>
      <c r="AVQ835" s="171"/>
      <c r="AVR835" s="171"/>
      <c r="AVS835" s="171"/>
      <c r="AVT835" s="171"/>
      <c r="AVU835" s="171"/>
      <c r="AVV835" s="171"/>
      <c r="AVW835" s="171"/>
      <c r="AVX835" s="171"/>
      <c r="AVY835" s="171"/>
      <c r="AVZ835" s="171"/>
      <c r="AWA835" s="171"/>
      <c r="AWB835" s="171"/>
      <c r="AWC835" s="171"/>
      <c r="AWD835" s="171"/>
      <c r="AWE835" s="171"/>
      <c r="AWF835" s="171"/>
      <c r="AWG835" s="171"/>
      <c r="AWH835" s="171"/>
      <c r="AWI835" s="171"/>
      <c r="AWJ835" s="171"/>
      <c r="AWK835" s="171"/>
      <c r="AWL835" s="171"/>
      <c r="AWM835" s="171"/>
      <c r="AWN835" s="171"/>
      <c r="AWO835" s="171"/>
      <c r="AWP835" s="171"/>
      <c r="AWQ835" s="171"/>
      <c r="AWR835" s="171"/>
      <c r="AWS835" s="171"/>
      <c r="AWT835" s="171"/>
      <c r="AWU835" s="171"/>
      <c r="AWV835" s="171"/>
      <c r="AWW835" s="171"/>
      <c r="AWX835" s="171"/>
      <c r="AWY835" s="171"/>
      <c r="AWZ835" s="171"/>
      <c r="AXA835" s="171"/>
      <c r="AXB835" s="171"/>
      <c r="AXC835" s="171"/>
      <c r="AXD835" s="171"/>
      <c r="AXE835" s="171"/>
      <c r="AXF835" s="171"/>
      <c r="AXG835" s="171"/>
      <c r="AXH835" s="171"/>
      <c r="AXI835" s="171"/>
      <c r="AXJ835" s="171"/>
      <c r="AXK835" s="171"/>
      <c r="AXL835" s="171"/>
      <c r="AXM835" s="171"/>
      <c r="AXN835" s="171"/>
      <c r="AXO835" s="171"/>
      <c r="AXP835" s="171"/>
      <c r="AXQ835" s="171"/>
      <c r="AXR835" s="171"/>
      <c r="AXS835" s="171"/>
      <c r="AXT835" s="171"/>
      <c r="AXU835" s="171"/>
      <c r="AXV835" s="171"/>
      <c r="AXW835" s="171"/>
      <c r="AXX835" s="171"/>
      <c r="AXY835" s="171"/>
      <c r="AXZ835" s="171"/>
      <c r="AYA835" s="171"/>
      <c r="AYB835" s="171"/>
      <c r="AYC835" s="171"/>
      <c r="AYD835" s="171"/>
      <c r="AYE835" s="171"/>
      <c r="AYF835" s="171"/>
      <c r="AYG835" s="171"/>
      <c r="AYH835" s="171"/>
      <c r="AYI835" s="171"/>
      <c r="AYJ835" s="171"/>
      <c r="AYK835" s="171"/>
      <c r="AYL835" s="171"/>
      <c r="AYM835" s="171"/>
      <c r="AYN835" s="171"/>
      <c r="AYO835" s="171"/>
      <c r="AYP835" s="171"/>
      <c r="AYQ835" s="171"/>
      <c r="AYR835" s="171"/>
      <c r="AYS835" s="171"/>
      <c r="AYT835" s="171"/>
      <c r="AYU835" s="171"/>
      <c r="AYV835" s="171"/>
      <c r="AYW835" s="171"/>
      <c r="AYX835" s="171"/>
      <c r="AYY835" s="171"/>
      <c r="AYZ835" s="171"/>
      <c r="AZA835" s="171"/>
      <c r="AZB835" s="171"/>
      <c r="AZC835" s="171"/>
      <c r="AZD835" s="171"/>
      <c r="AZE835" s="171"/>
      <c r="AZF835" s="171"/>
      <c r="AZG835" s="171"/>
      <c r="AZH835" s="171"/>
      <c r="AZI835" s="171"/>
      <c r="AZJ835" s="171"/>
      <c r="AZK835" s="171"/>
      <c r="AZL835" s="171"/>
      <c r="AZM835" s="171"/>
      <c r="AZN835" s="171"/>
      <c r="AZO835" s="171"/>
      <c r="AZP835" s="171"/>
      <c r="AZQ835" s="171"/>
      <c r="AZR835" s="171"/>
      <c r="AZS835" s="171"/>
      <c r="AZT835" s="171"/>
      <c r="AZU835" s="171"/>
      <c r="AZV835" s="171"/>
      <c r="AZW835" s="171"/>
      <c r="AZX835" s="171"/>
      <c r="AZY835" s="171"/>
      <c r="AZZ835" s="171"/>
      <c r="BAA835" s="171"/>
      <c r="BAB835" s="171"/>
      <c r="BAC835" s="171"/>
      <c r="BAD835" s="171"/>
      <c r="BAE835" s="171"/>
      <c r="BAF835" s="171"/>
      <c r="BAG835" s="171"/>
      <c r="BAH835" s="171"/>
      <c r="BAI835" s="171"/>
      <c r="BAJ835" s="171"/>
      <c r="BAK835" s="171"/>
      <c r="BAL835" s="171"/>
      <c r="BAM835" s="171"/>
      <c r="BAN835" s="171"/>
      <c r="BAO835" s="171"/>
      <c r="BAP835" s="171"/>
      <c r="BAQ835" s="171"/>
      <c r="BAR835" s="171"/>
      <c r="BAS835" s="171"/>
      <c r="BAT835" s="171"/>
      <c r="BAU835" s="171"/>
      <c r="BAV835" s="171"/>
      <c r="BAW835" s="171"/>
      <c r="BAX835" s="171"/>
      <c r="BAY835" s="171"/>
      <c r="BAZ835" s="171"/>
      <c r="BBA835" s="171"/>
      <c r="BBB835" s="171"/>
      <c r="BBC835" s="171"/>
      <c r="BBD835" s="171"/>
      <c r="BBE835" s="171"/>
      <c r="BBF835" s="171"/>
      <c r="BBG835" s="171"/>
      <c r="BBH835" s="171"/>
      <c r="BBI835" s="171"/>
      <c r="BBJ835" s="171"/>
      <c r="BBK835" s="171"/>
      <c r="BBL835" s="171"/>
      <c r="BBM835" s="171"/>
      <c r="BBN835" s="171"/>
      <c r="BBO835" s="171"/>
      <c r="BBP835" s="171"/>
      <c r="BBQ835" s="171"/>
      <c r="BBR835" s="171"/>
      <c r="BBS835" s="171"/>
      <c r="BBT835" s="171"/>
      <c r="BBU835" s="171"/>
      <c r="BBV835" s="171"/>
      <c r="BBW835" s="171"/>
      <c r="BBX835" s="171"/>
      <c r="BBY835" s="171"/>
      <c r="BBZ835" s="171"/>
      <c r="BCA835" s="171"/>
      <c r="BCB835" s="171"/>
      <c r="BCC835" s="171"/>
      <c r="BCD835" s="171"/>
      <c r="BCE835" s="171"/>
      <c r="BCF835" s="171"/>
      <c r="BCG835" s="171"/>
      <c r="BCH835" s="171"/>
      <c r="BCI835" s="171"/>
      <c r="BCJ835" s="171"/>
      <c r="BCK835" s="171"/>
      <c r="BCL835" s="171"/>
      <c r="BCM835" s="171"/>
      <c r="BCN835" s="171"/>
      <c r="BCO835" s="171"/>
      <c r="BCP835" s="171"/>
      <c r="BCQ835" s="171"/>
      <c r="BCR835" s="171"/>
      <c r="BCS835" s="171"/>
      <c r="BCT835" s="171"/>
      <c r="BCU835" s="171"/>
      <c r="BCV835" s="171"/>
      <c r="BCW835" s="171"/>
      <c r="BCX835" s="171"/>
      <c r="BCY835" s="171"/>
      <c r="BCZ835" s="171"/>
      <c r="BDA835" s="171"/>
      <c r="BDB835" s="171"/>
      <c r="BDC835" s="171"/>
      <c r="BDD835" s="171"/>
      <c r="BDE835" s="171"/>
      <c r="BDF835" s="171"/>
      <c r="BDG835" s="171"/>
      <c r="BDH835" s="171"/>
      <c r="BDI835" s="171"/>
      <c r="BDJ835" s="171"/>
      <c r="BDK835" s="171"/>
      <c r="BDL835" s="171"/>
      <c r="BDM835" s="171"/>
      <c r="BDN835" s="171"/>
      <c r="BDO835" s="171"/>
      <c r="BDP835" s="171"/>
      <c r="BDQ835" s="171"/>
      <c r="BDR835" s="171"/>
      <c r="BDS835" s="171"/>
      <c r="BDT835" s="171"/>
      <c r="BDU835" s="171"/>
      <c r="BDV835" s="171"/>
      <c r="BDW835" s="171"/>
      <c r="BDX835" s="171"/>
      <c r="BDY835" s="171"/>
      <c r="BDZ835" s="171"/>
      <c r="BEA835" s="171"/>
      <c r="BEB835" s="171"/>
      <c r="BEC835" s="171"/>
      <c r="BED835" s="171"/>
      <c r="BEE835" s="171"/>
      <c r="BEF835" s="171"/>
      <c r="BEG835" s="171"/>
      <c r="BEH835" s="171"/>
      <c r="BEI835" s="171"/>
      <c r="BEJ835" s="171"/>
      <c r="BEK835" s="171"/>
      <c r="BEL835" s="171"/>
      <c r="BEM835" s="171"/>
      <c r="BEN835" s="171"/>
      <c r="BEO835" s="171"/>
      <c r="BEP835" s="171"/>
      <c r="BEQ835" s="171"/>
      <c r="BER835" s="171"/>
      <c r="BES835" s="171"/>
      <c r="BET835" s="171"/>
      <c r="BEU835" s="171"/>
      <c r="BEV835" s="171"/>
      <c r="BEW835" s="171"/>
      <c r="BEX835" s="171"/>
      <c r="BEY835" s="171"/>
      <c r="BEZ835" s="171"/>
      <c r="BFA835" s="171"/>
      <c r="BFB835" s="171"/>
      <c r="BFC835" s="171"/>
      <c r="BFD835" s="171"/>
      <c r="BFE835" s="171"/>
      <c r="BFF835" s="171"/>
      <c r="BFG835" s="171"/>
      <c r="BFH835" s="171"/>
      <c r="BFI835" s="171"/>
      <c r="BFJ835" s="171"/>
      <c r="BFK835" s="171"/>
      <c r="BFL835" s="171"/>
      <c r="BFM835" s="171"/>
      <c r="BFN835" s="171"/>
      <c r="BFO835" s="171"/>
      <c r="BFP835" s="171"/>
      <c r="BFQ835" s="171"/>
      <c r="BFR835" s="171"/>
      <c r="BFS835" s="171"/>
      <c r="BFT835" s="171"/>
      <c r="BFU835" s="171"/>
      <c r="BFV835" s="171"/>
      <c r="BFW835" s="171"/>
      <c r="BFX835" s="171"/>
      <c r="BFY835" s="171"/>
      <c r="BFZ835" s="171"/>
      <c r="BGA835" s="171"/>
      <c r="BGB835" s="171"/>
      <c r="BGC835" s="171"/>
      <c r="BGD835" s="171"/>
      <c r="BGE835" s="171"/>
      <c r="BGF835" s="171"/>
      <c r="BGG835" s="171"/>
      <c r="BGH835" s="171"/>
      <c r="BGI835" s="171"/>
      <c r="BGJ835" s="171"/>
      <c r="BGK835" s="171"/>
      <c r="BGL835" s="171"/>
      <c r="BGM835" s="171"/>
      <c r="BGN835" s="171"/>
      <c r="BGO835" s="171"/>
      <c r="BGP835" s="171"/>
      <c r="BGQ835" s="171"/>
      <c r="BGR835" s="171"/>
      <c r="BGS835" s="171"/>
      <c r="BGT835" s="171"/>
      <c r="BGU835" s="171"/>
      <c r="BGV835" s="171"/>
      <c r="BGW835" s="171"/>
      <c r="BGX835" s="171"/>
      <c r="BGY835" s="171"/>
      <c r="BGZ835" s="171"/>
      <c r="BHA835" s="171"/>
      <c r="BHB835" s="171"/>
      <c r="BHC835" s="171"/>
      <c r="BHD835" s="171"/>
      <c r="BHE835" s="171"/>
    </row>
    <row r="836" spans="2:1565" s="67" customFormat="1">
      <c r="B836" s="161" t="s">
        <v>1566</v>
      </c>
      <c r="C836" s="162" t="s">
        <v>1567</v>
      </c>
      <c r="D836" s="163">
        <v>500</v>
      </c>
      <c r="E836" s="164">
        <v>0.72</v>
      </c>
      <c r="F836" s="164">
        <v>0.52500000000000002</v>
      </c>
      <c r="G836" s="164">
        <v>0.43750000000000006</v>
      </c>
      <c r="H836" s="27"/>
      <c r="I836" s="165">
        <f t="shared" si="26"/>
        <v>0</v>
      </c>
      <c r="J836" s="190">
        <f t="shared" si="27"/>
        <v>0</v>
      </c>
      <c r="K836" s="172"/>
      <c r="L836" s="172"/>
      <c r="M836" s="172"/>
      <c r="N836" s="172"/>
      <c r="O836" s="172"/>
      <c r="P836" s="172"/>
      <c r="Q836" s="172"/>
      <c r="R836" s="172"/>
      <c r="S836" s="172"/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172"/>
      <c r="AQ836" s="172"/>
      <c r="AR836" s="172"/>
      <c r="AS836" s="172"/>
      <c r="AT836" s="171"/>
      <c r="AU836" s="171"/>
      <c r="AV836" s="171"/>
      <c r="AW836" s="171"/>
      <c r="AX836" s="171"/>
      <c r="AY836" s="171"/>
      <c r="AZ836" s="171"/>
      <c r="BA836" s="171"/>
      <c r="BB836" s="171"/>
      <c r="BC836" s="171"/>
      <c r="BD836" s="171"/>
      <c r="BE836" s="171"/>
      <c r="BF836" s="171"/>
      <c r="BG836" s="171"/>
      <c r="BH836" s="171"/>
      <c r="BI836" s="171"/>
      <c r="BJ836" s="171"/>
      <c r="BK836" s="171"/>
      <c r="BL836" s="171"/>
      <c r="BM836" s="171"/>
      <c r="BN836" s="171"/>
      <c r="BO836" s="171"/>
      <c r="BP836" s="171"/>
      <c r="BQ836" s="171"/>
      <c r="BR836" s="171"/>
      <c r="BS836" s="171"/>
      <c r="BT836" s="171"/>
      <c r="BU836" s="171"/>
      <c r="BV836" s="171"/>
      <c r="BW836" s="171"/>
      <c r="BX836" s="171"/>
      <c r="BY836" s="171"/>
      <c r="BZ836" s="171"/>
      <c r="CA836" s="171"/>
      <c r="CB836" s="171"/>
      <c r="CC836" s="171"/>
      <c r="CD836" s="171"/>
      <c r="CE836" s="171"/>
      <c r="CF836" s="171"/>
      <c r="CG836" s="171"/>
      <c r="CH836" s="171"/>
      <c r="CI836" s="171"/>
      <c r="CJ836" s="171"/>
      <c r="CK836" s="171"/>
      <c r="CL836" s="171"/>
      <c r="CM836" s="171"/>
      <c r="CN836" s="171"/>
      <c r="CO836" s="171"/>
      <c r="CP836" s="171"/>
      <c r="CQ836" s="171"/>
      <c r="CR836" s="171"/>
      <c r="CS836" s="171"/>
      <c r="CT836" s="171"/>
      <c r="CU836" s="171"/>
      <c r="CV836" s="171"/>
      <c r="CW836" s="171"/>
      <c r="CX836" s="171"/>
      <c r="CY836" s="171"/>
      <c r="CZ836" s="171"/>
      <c r="DA836" s="171"/>
      <c r="DB836" s="171"/>
      <c r="DC836" s="171"/>
      <c r="DD836" s="171"/>
      <c r="DE836" s="171"/>
      <c r="DF836" s="171"/>
      <c r="DG836" s="171"/>
      <c r="DH836" s="171"/>
      <c r="DI836" s="171"/>
      <c r="DJ836" s="171"/>
      <c r="DK836" s="171"/>
      <c r="DL836" s="171"/>
      <c r="DM836" s="171"/>
      <c r="DN836" s="171"/>
      <c r="DO836" s="171"/>
      <c r="DP836" s="171"/>
      <c r="DQ836" s="171"/>
      <c r="DR836" s="171"/>
      <c r="DS836" s="171"/>
      <c r="DT836" s="171"/>
      <c r="DU836" s="171"/>
      <c r="DV836" s="171"/>
      <c r="DW836" s="171"/>
      <c r="DX836" s="171"/>
      <c r="DY836" s="171"/>
      <c r="DZ836" s="171"/>
      <c r="EA836" s="171"/>
      <c r="EB836" s="171"/>
      <c r="EC836" s="171"/>
      <c r="ED836" s="171"/>
      <c r="EE836" s="171"/>
      <c r="EF836" s="171"/>
      <c r="EG836" s="171"/>
      <c r="EH836" s="171"/>
      <c r="EI836" s="171"/>
      <c r="EJ836" s="171"/>
      <c r="EK836" s="171"/>
      <c r="EL836" s="171"/>
      <c r="EM836" s="171"/>
      <c r="EN836" s="171"/>
      <c r="EO836" s="171"/>
      <c r="EP836" s="171"/>
      <c r="EQ836" s="171"/>
      <c r="ER836" s="171"/>
      <c r="ES836" s="171"/>
      <c r="ET836" s="171"/>
      <c r="EU836" s="171"/>
      <c r="EV836" s="171"/>
      <c r="EW836" s="171"/>
      <c r="EX836" s="171"/>
      <c r="EY836" s="171"/>
      <c r="EZ836" s="171"/>
      <c r="FA836" s="171"/>
      <c r="FB836" s="171"/>
      <c r="FC836" s="171"/>
      <c r="FD836" s="171"/>
      <c r="FE836" s="171"/>
      <c r="FF836" s="171"/>
      <c r="FG836" s="171"/>
      <c r="FH836" s="171"/>
      <c r="FI836" s="171"/>
      <c r="FJ836" s="171"/>
      <c r="FK836" s="171"/>
      <c r="FL836" s="171"/>
      <c r="FM836" s="171"/>
      <c r="FN836" s="171"/>
      <c r="FO836" s="171"/>
      <c r="FP836" s="171"/>
      <c r="FQ836" s="171"/>
      <c r="FR836" s="171"/>
      <c r="FS836" s="171"/>
      <c r="FT836" s="171"/>
      <c r="FU836" s="171"/>
      <c r="FV836" s="171"/>
      <c r="FW836" s="171"/>
      <c r="FX836" s="171"/>
      <c r="FY836" s="171"/>
      <c r="FZ836" s="171"/>
      <c r="GA836" s="171"/>
      <c r="GB836" s="171"/>
      <c r="GC836" s="171"/>
      <c r="GD836" s="171"/>
      <c r="GE836" s="171"/>
      <c r="GF836" s="171"/>
      <c r="GG836" s="171"/>
      <c r="GH836" s="171"/>
      <c r="GI836" s="171"/>
      <c r="GJ836" s="171"/>
      <c r="GK836" s="171"/>
      <c r="GL836" s="171"/>
      <c r="GM836" s="171"/>
      <c r="GN836" s="171"/>
      <c r="GO836" s="171"/>
      <c r="GP836" s="171"/>
      <c r="GQ836" s="171"/>
      <c r="GR836" s="171"/>
      <c r="GS836" s="171"/>
      <c r="GT836" s="171"/>
      <c r="GU836" s="171"/>
      <c r="GV836" s="171"/>
      <c r="GW836" s="171"/>
      <c r="GX836" s="171"/>
      <c r="GY836" s="171"/>
      <c r="GZ836" s="171"/>
      <c r="HA836" s="171"/>
      <c r="HB836" s="171"/>
      <c r="HC836" s="171"/>
      <c r="HD836" s="171"/>
      <c r="HE836" s="171"/>
      <c r="HF836" s="171"/>
      <c r="HG836" s="171"/>
      <c r="HH836" s="171"/>
      <c r="HI836" s="171"/>
      <c r="HJ836" s="171"/>
      <c r="HK836" s="171"/>
      <c r="HL836" s="171"/>
      <c r="HM836" s="171"/>
      <c r="HN836" s="171"/>
      <c r="HO836" s="171"/>
      <c r="HP836" s="171"/>
      <c r="HQ836" s="171"/>
      <c r="HR836" s="171"/>
      <c r="HS836" s="171"/>
      <c r="HT836" s="171"/>
      <c r="HU836" s="171"/>
      <c r="HV836" s="171"/>
      <c r="HW836" s="171"/>
      <c r="HX836" s="171"/>
      <c r="HY836" s="171"/>
      <c r="HZ836" s="171"/>
      <c r="IA836" s="171"/>
      <c r="IB836" s="171"/>
      <c r="IC836" s="171"/>
      <c r="ID836" s="171"/>
      <c r="IE836" s="171"/>
      <c r="IF836" s="171"/>
      <c r="IG836" s="171"/>
      <c r="IH836" s="171"/>
      <c r="II836" s="171"/>
      <c r="IJ836" s="171"/>
      <c r="IK836" s="171"/>
      <c r="IL836" s="171"/>
      <c r="IM836" s="171"/>
      <c r="IN836" s="171"/>
      <c r="IO836" s="171"/>
      <c r="IP836" s="171"/>
      <c r="IQ836" s="171"/>
      <c r="IR836" s="171"/>
      <c r="IS836" s="171"/>
      <c r="IT836" s="171"/>
      <c r="IU836" s="171"/>
      <c r="IV836" s="171"/>
      <c r="IW836" s="171"/>
      <c r="IX836" s="171"/>
      <c r="IY836" s="171"/>
      <c r="IZ836" s="171"/>
      <c r="JA836" s="171"/>
      <c r="JB836" s="171"/>
      <c r="JC836" s="171"/>
      <c r="JD836" s="171"/>
      <c r="JE836" s="171"/>
      <c r="JF836" s="171"/>
      <c r="JG836" s="171"/>
      <c r="JH836" s="171"/>
      <c r="JI836" s="171"/>
      <c r="JJ836" s="171"/>
      <c r="JK836" s="171"/>
      <c r="JL836" s="171"/>
      <c r="JM836" s="171"/>
      <c r="JN836" s="171"/>
      <c r="JO836" s="171"/>
      <c r="JP836" s="171"/>
      <c r="JQ836" s="171"/>
      <c r="JR836" s="171"/>
      <c r="JS836" s="171"/>
      <c r="JT836" s="171"/>
      <c r="JU836" s="171"/>
      <c r="JV836" s="171"/>
      <c r="JW836" s="171"/>
      <c r="JX836" s="171"/>
      <c r="JY836" s="171"/>
      <c r="JZ836" s="171"/>
      <c r="KA836" s="171"/>
      <c r="KB836" s="171"/>
      <c r="KC836" s="171"/>
      <c r="KD836" s="171"/>
      <c r="KE836" s="171"/>
      <c r="KF836" s="171"/>
      <c r="KG836" s="171"/>
      <c r="KH836" s="171"/>
      <c r="KI836" s="171"/>
      <c r="KJ836" s="171"/>
      <c r="KK836" s="171"/>
      <c r="KL836" s="171"/>
      <c r="KM836" s="171"/>
      <c r="KN836" s="171"/>
      <c r="KO836" s="171"/>
      <c r="KP836" s="171"/>
      <c r="KQ836" s="171"/>
      <c r="KR836" s="171"/>
      <c r="KS836" s="171"/>
      <c r="KT836" s="171"/>
      <c r="KU836" s="171"/>
      <c r="KV836" s="171"/>
      <c r="KW836" s="171"/>
      <c r="KX836" s="171"/>
      <c r="KY836" s="171"/>
      <c r="KZ836" s="171"/>
      <c r="LA836" s="171"/>
      <c r="LB836" s="171"/>
      <c r="LC836" s="171"/>
      <c r="LD836" s="171"/>
      <c r="LE836" s="171"/>
      <c r="LF836" s="171"/>
      <c r="LG836" s="171"/>
      <c r="LH836" s="171"/>
      <c r="LI836" s="171"/>
      <c r="LJ836" s="171"/>
      <c r="LK836" s="171"/>
      <c r="LL836" s="171"/>
      <c r="LM836" s="171"/>
      <c r="LN836" s="171"/>
      <c r="LO836" s="171"/>
      <c r="LP836" s="171"/>
      <c r="LQ836" s="171"/>
      <c r="LR836" s="171"/>
      <c r="LS836" s="171"/>
      <c r="LT836" s="171"/>
      <c r="LU836" s="171"/>
      <c r="LV836" s="171"/>
      <c r="LW836" s="171"/>
      <c r="LX836" s="171"/>
      <c r="LY836" s="171"/>
      <c r="LZ836" s="171"/>
      <c r="MA836" s="171"/>
      <c r="MB836" s="171"/>
      <c r="MC836" s="171"/>
      <c r="MD836" s="171"/>
      <c r="ME836" s="171"/>
      <c r="MF836" s="171"/>
      <c r="MG836" s="171"/>
      <c r="MH836" s="171"/>
      <c r="MI836" s="171"/>
      <c r="MJ836" s="171"/>
      <c r="MK836" s="171"/>
      <c r="ML836" s="171"/>
      <c r="MM836" s="171"/>
      <c r="MN836" s="171"/>
      <c r="MO836" s="171"/>
      <c r="MP836" s="171"/>
      <c r="MQ836" s="171"/>
      <c r="MR836" s="171"/>
      <c r="MS836" s="171"/>
      <c r="MT836" s="171"/>
      <c r="MU836" s="171"/>
      <c r="MV836" s="171"/>
      <c r="MW836" s="171"/>
      <c r="MX836" s="171"/>
      <c r="MY836" s="171"/>
      <c r="MZ836" s="171"/>
      <c r="NA836" s="171"/>
      <c r="NB836" s="171"/>
      <c r="NC836" s="171"/>
      <c r="ND836" s="171"/>
      <c r="NE836" s="171"/>
      <c r="NF836" s="171"/>
      <c r="NG836" s="171"/>
      <c r="NH836" s="171"/>
      <c r="NI836" s="171"/>
      <c r="NJ836" s="171"/>
      <c r="NK836" s="171"/>
      <c r="NL836" s="171"/>
      <c r="NM836" s="171"/>
      <c r="NN836" s="171"/>
      <c r="NO836" s="171"/>
      <c r="NP836" s="171"/>
      <c r="NQ836" s="171"/>
      <c r="NR836" s="171"/>
      <c r="NS836" s="171"/>
      <c r="NT836" s="171"/>
      <c r="NU836" s="171"/>
      <c r="NV836" s="171"/>
      <c r="NW836" s="171"/>
      <c r="NX836" s="171"/>
      <c r="NY836" s="171"/>
      <c r="NZ836" s="171"/>
      <c r="OA836" s="171"/>
      <c r="OB836" s="171"/>
      <c r="OC836" s="171"/>
      <c r="OD836" s="171"/>
      <c r="OE836" s="171"/>
      <c r="OF836" s="171"/>
      <c r="OG836" s="171"/>
      <c r="OH836" s="171"/>
      <c r="OI836" s="171"/>
      <c r="OJ836" s="171"/>
      <c r="OK836" s="171"/>
      <c r="OL836" s="171"/>
      <c r="OM836" s="171"/>
      <c r="ON836" s="171"/>
      <c r="OO836" s="171"/>
      <c r="OP836" s="171"/>
      <c r="OQ836" s="171"/>
      <c r="OR836" s="171"/>
      <c r="OS836" s="171"/>
      <c r="OT836" s="171"/>
      <c r="OU836" s="171"/>
      <c r="OV836" s="171"/>
      <c r="OW836" s="171"/>
      <c r="OX836" s="171"/>
      <c r="OY836" s="171"/>
      <c r="OZ836" s="171"/>
      <c r="PA836" s="171"/>
      <c r="PB836" s="171"/>
      <c r="PC836" s="171"/>
      <c r="PD836" s="171"/>
      <c r="PE836" s="171"/>
      <c r="PF836" s="171"/>
      <c r="PG836" s="171"/>
      <c r="PH836" s="171"/>
      <c r="PI836" s="171"/>
      <c r="PJ836" s="171"/>
      <c r="PK836" s="171"/>
      <c r="PL836" s="171"/>
      <c r="PM836" s="171"/>
      <c r="PN836" s="171"/>
      <c r="PO836" s="171"/>
      <c r="PP836" s="171"/>
      <c r="PQ836" s="171"/>
      <c r="PR836" s="171"/>
      <c r="PS836" s="171"/>
      <c r="PT836" s="171"/>
      <c r="PU836" s="171"/>
      <c r="PV836" s="171"/>
      <c r="PW836" s="171"/>
      <c r="PX836" s="171"/>
      <c r="PY836" s="171"/>
      <c r="PZ836" s="171"/>
      <c r="QA836" s="171"/>
      <c r="QB836" s="171"/>
      <c r="QC836" s="171"/>
      <c r="QD836" s="171"/>
      <c r="QE836" s="171"/>
      <c r="QF836" s="171"/>
      <c r="QG836" s="171"/>
      <c r="QH836" s="171"/>
      <c r="QI836" s="171"/>
      <c r="QJ836" s="171"/>
      <c r="QK836" s="171"/>
      <c r="QL836" s="171"/>
      <c r="QM836" s="171"/>
      <c r="QN836" s="171"/>
      <c r="QO836" s="171"/>
      <c r="QP836" s="171"/>
      <c r="QQ836" s="171"/>
      <c r="QR836" s="171"/>
      <c r="QS836" s="171"/>
      <c r="QT836" s="171"/>
      <c r="QU836" s="171"/>
      <c r="QV836" s="171"/>
      <c r="QW836" s="171"/>
      <c r="QX836" s="171"/>
      <c r="QY836" s="171"/>
      <c r="QZ836" s="171"/>
      <c r="RA836" s="171"/>
      <c r="RB836" s="171"/>
      <c r="RC836" s="171"/>
      <c r="RD836" s="171"/>
      <c r="RE836" s="171"/>
      <c r="RF836" s="171"/>
      <c r="RG836" s="171"/>
      <c r="RH836" s="171"/>
      <c r="RI836" s="171"/>
      <c r="RJ836" s="171"/>
      <c r="RK836" s="171"/>
      <c r="RL836" s="171"/>
      <c r="RM836" s="171"/>
      <c r="RN836" s="171"/>
      <c r="RO836" s="171"/>
      <c r="RP836" s="171"/>
      <c r="RQ836" s="171"/>
      <c r="RR836" s="171"/>
      <c r="RS836" s="171"/>
      <c r="RT836" s="171"/>
      <c r="RU836" s="171"/>
      <c r="RV836" s="171"/>
      <c r="RW836" s="171"/>
      <c r="RX836" s="171"/>
      <c r="RY836" s="171"/>
      <c r="RZ836" s="171"/>
      <c r="SA836" s="171"/>
      <c r="SB836" s="171"/>
      <c r="SC836" s="171"/>
      <c r="SD836" s="171"/>
      <c r="SE836" s="171"/>
      <c r="SF836" s="171"/>
      <c r="SG836" s="171"/>
      <c r="SH836" s="171"/>
      <c r="SI836" s="171"/>
      <c r="SJ836" s="171"/>
      <c r="SK836" s="171"/>
      <c r="SL836" s="171"/>
      <c r="SM836" s="171"/>
      <c r="SN836" s="171"/>
      <c r="SO836" s="171"/>
      <c r="SP836" s="171"/>
      <c r="SQ836" s="171"/>
      <c r="SR836" s="171"/>
      <c r="SS836" s="171"/>
      <c r="ST836" s="171"/>
      <c r="SU836" s="171"/>
      <c r="SV836" s="171"/>
      <c r="SW836" s="171"/>
      <c r="SX836" s="171"/>
      <c r="SY836" s="171"/>
      <c r="SZ836" s="171"/>
      <c r="TA836" s="171"/>
      <c r="TB836" s="171"/>
      <c r="TC836" s="171"/>
      <c r="TD836" s="171"/>
      <c r="TE836" s="171"/>
      <c r="TF836" s="171"/>
      <c r="TG836" s="171"/>
      <c r="TH836" s="171"/>
      <c r="TI836" s="171"/>
      <c r="TJ836" s="171"/>
      <c r="TK836" s="171"/>
      <c r="TL836" s="171"/>
      <c r="TM836" s="171"/>
      <c r="TN836" s="171"/>
      <c r="TO836" s="171"/>
      <c r="TP836" s="171"/>
      <c r="TQ836" s="171"/>
      <c r="TR836" s="171"/>
      <c r="TS836" s="171"/>
      <c r="TT836" s="171"/>
      <c r="TU836" s="171"/>
      <c r="TV836" s="171"/>
      <c r="TW836" s="171"/>
      <c r="TX836" s="171"/>
      <c r="TY836" s="171"/>
      <c r="TZ836" s="171"/>
      <c r="UA836" s="171"/>
      <c r="UB836" s="171"/>
      <c r="UC836" s="171"/>
      <c r="UD836" s="171"/>
      <c r="UE836" s="171"/>
      <c r="UF836" s="171"/>
      <c r="UG836" s="171"/>
      <c r="UH836" s="171"/>
      <c r="UI836" s="171"/>
      <c r="UJ836" s="171"/>
      <c r="UK836" s="171"/>
      <c r="UL836" s="171"/>
      <c r="UM836" s="171"/>
      <c r="UN836" s="171"/>
      <c r="UO836" s="171"/>
      <c r="UP836" s="171"/>
      <c r="UQ836" s="171"/>
      <c r="UR836" s="171"/>
      <c r="US836" s="171"/>
      <c r="UT836" s="171"/>
      <c r="UU836" s="171"/>
      <c r="UV836" s="171"/>
      <c r="UW836" s="171"/>
      <c r="UX836" s="171"/>
      <c r="UY836" s="171"/>
      <c r="UZ836" s="171"/>
      <c r="VA836" s="171"/>
      <c r="VB836" s="171"/>
      <c r="VC836" s="171"/>
      <c r="VD836" s="171"/>
      <c r="VE836" s="171"/>
      <c r="VF836" s="171"/>
      <c r="VG836" s="171"/>
      <c r="VH836" s="171"/>
      <c r="VI836" s="171"/>
      <c r="VJ836" s="171"/>
      <c r="VK836" s="171"/>
      <c r="VL836" s="171"/>
      <c r="VM836" s="171"/>
      <c r="VN836" s="171"/>
      <c r="VO836" s="171"/>
      <c r="VP836" s="171"/>
      <c r="VQ836" s="171"/>
      <c r="VR836" s="171"/>
      <c r="VS836" s="171"/>
      <c r="VT836" s="171"/>
      <c r="VU836" s="171"/>
      <c r="VV836" s="171"/>
      <c r="VW836" s="171"/>
      <c r="VX836" s="171"/>
      <c r="VY836" s="171"/>
      <c r="VZ836" s="171"/>
      <c r="WA836" s="171"/>
      <c r="WB836" s="171"/>
      <c r="WC836" s="171"/>
      <c r="WD836" s="171"/>
      <c r="WE836" s="171"/>
      <c r="WF836" s="171"/>
      <c r="WG836" s="171"/>
      <c r="WH836" s="171"/>
      <c r="WI836" s="171"/>
      <c r="WJ836" s="171"/>
      <c r="WK836" s="171"/>
      <c r="WL836" s="171"/>
      <c r="WM836" s="171"/>
      <c r="WN836" s="171"/>
      <c r="WO836" s="171"/>
      <c r="WP836" s="171"/>
      <c r="WQ836" s="171"/>
      <c r="WR836" s="171"/>
      <c r="WS836" s="171"/>
      <c r="WT836" s="171"/>
      <c r="WU836" s="171"/>
      <c r="WV836" s="171"/>
      <c r="WW836" s="171"/>
      <c r="WX836" s="171"/>
      <c r="WY836" s="171"/>
      <c r="WZ836" s="171"/>
      <c r="XA836" s="171"/>
      <c r="XB836" s="171"/>
      <c r="XC836" s="171"/>
      <c r="XD836" s="171"/>
      <c r="XE836" s="171"/>
      <c r="XF836" s="171"/>
      <c r="XG836" s="171"/>
      <c r="XH836" s="171"/>
      <c r="XI836" s="171"/>
      <c r="XJ836" s="171"/>
      <c r="XK836" s="171"/>
      <c r="XL836" s="171"/>
      <c r="XM836" s="171"/>
      <c r="XN836" s="171"/>
      <c r="XO836" s="171"/>
      <c r="XP836" s="171"/>
      <c r="XQ836" s="171"/>
      <c r="XR836" s="171"/>
      <c r="XS836" s="171"/>
      <c r="XT836" s="171"/>
      <c r="XU836" s="171"/>
      <c r="XV836" s="171"/>
      <c r="XW836" s="171"/>
      <c r="XX836" s="171"/>
      <c r="XY836" s="171"/>
      <c r="XZ836" s="171"/>
      <c r="YA836" s="171"/>
      <c r="YB836" s="171"/>
      <c r="YC836" s="171"/>
      <c r="YD836" s="171"/>
      <c r="YE836" s="171"/>
      <c r="YF836" s="171"/>
      <c r="YG836" s="171"/>
      <c r="YH836" s="171"/>
      <c r="YI836" s="171"/>
      <c r="YJ836" s="171"/>
      <c r="YK836" s="171"/>
      <c r="YL836" s="171"/>
      <c r="YM836" s="171"/>
      <c r="YN836" s="171"/>
      <c r="YO836" s="171"/>
      <c r="YP836" s="171"/>
      <c r="YQ836" s="171"/>
      <c r="YR836" s="171"/>
      <c r="YS836" s="171"/>
      <c r="YT836" s="171"/>
      <c r="YU836" s="171"/>
      <c r="YV836" s="171"/>
      <c r="YW836" s="171"/>
      <c r="YX836" s="171"/>
      <c r="YY836" s="171"/>
      <c r="YZ836" s="171"/>
      <c r="ZA836" s="171"/>
      <c r="ZB836" s="171"/>
      <c r="ZC836" s="171"/>
      <c r="ZD836" s="171"/>
      <c r="ZE836" s="171"/>
      <c r="ZF836" s="171"/>
      <c r="ZG836" s="171"/>
      <c r="ZH836" s="171"/>
      <c r="ZI836" s="171"/>
      <c r="ZJ836" s="171"/>
      <c r="ZK836" s="171"/>
      <c r="ZL836" s="171"/>
      <c r="ZM836" s="171"/>
      <c r="ZN836" s="171"/>
      <c r="ZO836" s="171"/>
      <c r="ZP836" s="171"/>
      <c r="ZQ836" s="171"/>
      <c r="ZR836" s="171"/>
      <c r="ZS836" s="171"/>
      <c r="ZT836" s="171"/>
      <c r="ZU836" s="171"/>
      <c r="ZV836" s="171"/>
      <c r="ZW836" s="171"/>
      <c r="ZX836" s="171"/>
      <c r="ZY836" s="171"/>
      <c r="ZZ836" s="171"/>
      <c r="AAA836" s="171"/>
      <c r="AAB836" s="171"/>
      <c r="AAC836" s="171"/>
      <c r="AAD836" s="171"/>
      <c r="AAE836" s="171"/>
      <c r="AAF836" s="171"/>
      <c r="AAG836" s="171"/>
      <c r="AAH836" s="171"/>
      <c r="AAI836" s="171"/>
      <c r="AAJ836" s="171"/>
      <c r="AAK836" s="171"/>
      <c r="AAL836" s="171"/>
      <c r="AAM836" s="171"/>
      <c r="AAN836" s="171"/>
      <c r="AAO836" s="171"/>
      <c r="AAP836" s="171"/>
      <c r="AAQ836" s="171"/>
      <c r="AAR836" s="171"/>
      <c r="AAS836" s="171"/>
      <c r="AAT836" s="171"/>
      <c r="AAU836" s="171"/>
      <c r="AAV836" s="171"/>
      <c r="AAW836" s="171"/>
      <c r="AAX836" s="171"/>
      <c r="AAY836" s="171"/>
      <c r="AAZ836" s="171"/>
      <c r="ABA836" s="171"/>
      <c r="ABB836" s="171"/>
      <c r="ABC836" s="171"/>
      <c r="ABD836" s="171"/>
      <c r="ABE836" s="171"/>
      <c r="ABF836" s="171"/>
      <c r="ABG836" s="171"/>
      <c r="ABH836" s="171"/>
      <c r="ABI836" s="171"/>
      <c r="ABJ836" s="171"/>
      <c r="ABK836" s="171"/>
      <c r="ABL836" s="171"/>
      <c r="ABM836" s="171"/>
      <c r="ABN836" s="171"/>
      <c r="ABO836" s="171"/>
      <c r="ABP836" s="171"/>
      <c r="ABQ836" s="171"/>
      <c r="ABR836" s="171"/>
      <c r="ABS836" s="171"/>
      <c r="ABT836" s="171"/>
      <c r="ABU836" s="171"/>
      <c r="ABV836" s="171"/>
      <c r="ABW836" s="171"/>
      <c r="ABX836" s="171"/>
      <c r="ABY836" s="171"/>
      <c r="ABZ836" s="171"/>
      <c r="ACA836" s="171"/>
      <c r="ACB836" s="171"/>
      <c r="ACC836" s="171"/>
      <c r="ACD836" s="171"/>
      <c r="ACE836" s="171"/>
      <c r="ACF836" s="171"/>
      <c r="ACG836" s="171"/>
      <c r="ACH836" s="171"/>
      <c r="ACI836" s="171"/>
      <c r="ACJ836" s="171"/>
      <c r="ACK836" s="171"/>
      <c r="ACL836" s="171"/>
      <c r="ACM836" s="171"/>
      <c r="ACN836" s="171"/>
      <c r="ACO836" s="171"/>
      <c r="ACP836" s="171"/>
      <c r="ACQ836" s="171"/>
      <c r="ACR836" s="171"/>
      <c r="ACS836" s="171"/>
      <c r="ACT836" s="171"/>
      <c r="ACU836" s="171"/>
      <c r="ACV836" s="171"/>
      <c r="ACW836" s="171"/>
      <c r="ACX836" s="171"/>
      <c r="ACY836" s="171"/>
      <c r="ACZ836" s="171"/>
      <c r="ADA836" s="171"/>
      <c r="ADB836" s="171"/>
      <c r="ADC836" s="171"/>
      <c r="ADD836" s="171"/>
      <c r="ADE836" s="171"/>
      <c r="ADF836" s="171"/>
      <c r="ADG836" s="171"/>
      <c r="ADH836" s="171"/>
      <c r="ADI836" s="171"/>
      <c r="ADJ836" s="171"/>
      <c r="ADK836" s="171"/>
      <c r="ADL836" s="171"/>
      <c r="ADM836" s="171"/>
      <c r="ADN836" s="171"/>
      <c r="ADO836" s="171"/>
      <c r="ADP836" s="171"/>
      <c r="ADQ836" s="171"/>
      <c r="ADR836" s="171"/>
      <c r="ADS836" s="171"/>
      <c r="ADT836" s="171"/>
      <c r="ADU836" s="171"/>
      <c r="ADV836" s="171"/>
      <c r="ADW836" s="171"/>
      <c r="ADX836" s="171"/>
      <c r="ADY836" s="171"/>
      <c r="ADZ836" s="171"/>
      <c r="AEA836" s="171"/>
      <c r="AEB836" s="171"/>
      <c r="AEC836" s="171"/>
      <c r="AED836" s="171"/>
      <c r="AEE836" s="171"/>
      <c r="AEF836" s="171"/>
      <c r="AEG836" s="171"/>
      <c r="AEH836" s="171"/>
      <c r="AEI836" s="171"/>
      <c r="AEJ836" s="171"/>
      <c r="AEK836" s="171"/>
      <c r="AEL836" s="171"/>
      <c r="AEM836" s="171"/>
      <c r="AEN836" s="171"/>
      <c r="AEO836" s="171"/>
      <c r="AEP836" s="171"/>
      <c r="AEQ836" s="171"/>
      <c r="AER836" s="171"/>
      <c r="AES836" s="171"/>
      <c r="AET836" s="171"/>
      <c r="AEU836" s="171"/>
      <c r="AEV836" s="171"/>
      <c r="AEW836" s="171"/>
      <c r="AEX836" s="171"/>
      <c r="AEY836" s="171"/>
      <c r="AEZ836" s="171"/>
      <c r="AFA836" s="171"/>
      <c r="AFB836" s="171"/>
      <c r="AFC836" s="171"/>
      <c r="AFD836" s="171"/>
      <c r="AFE836" s="171"/>
      <c r="AFF836" s="171"/>
      <c r="AFG836" s="171"/>
      <c r="AFH836" s="171"/>
      <c r="AFI836" s="171"/>
      <c r="AFJ836" s="171"/>
      <c r="AFK836" s="171"/>
      <c r="AFL836" s="171"/>
      <c r="AFM836" s="171"/>
      <c r="AFN836" s="171"/>
      <c r="AFO836" s="171"/>
      <c r="AFP836" s="171"/>
      <c r="AFQ836" s="171"/>
      <c r="AFR836" s="171"/>
      <c r="AFS836" s="171"/>
      <c r="AFT836" s="171"/>
      <c r="AFU836" s="171"/>
      <c r="AFV836" s="171"/>
      <c r="AFW836" s="171"/>
      <c r="AFX836" s="171"/>
      <c r="AFY836" s="171"/>
      <c r="AFZ836" s="171"/>
      <c r="AGA836" s="171"/>
      <c r="AGB836" s="171"/>
      <c r="AGC836" s="171"/>
      <c r="AGD836" s="171"/>
      <c r="AGE836" s="171"/>
      <c r="AGF836" s="171"/>
      <c r="AGG836" s="171"/>
      <c r="AGH836" s="171"/>
      <c r="AGI836" s="171"/>
      <c r="AGJ836" s="171"/>
      <c r="AGK836" s="171"/>
      <c r="AGL836" s="171"/>
      <c r="AGM836" s="171"/>
      <c r="AGN836" s="171"/>
      <c r="AGO836" s="171"/>
      <c r="AGP836" s="171"/>
      <c r="AGQ836" s="171"/>
      <c r="AGR836" s="171"/>
      <c r="AGS836" s="171"/>
      <c r="AGT836" s="171"/>
      <c r="AGU836" s="171"/>
      <c r="AGV836" s="171"/>
      <c r="AGW836" s="171"/>
      <c r="AGX836" s="171"/>
      <c r="AGY836" s="171"/>
      <c r="AGZ836" s="171"/>
      <c r="AHA836" s="171"/>
      <c r="AHB836" s="171"/>
      <c r="AHC836" s="171"/>
      <c r="AHD836" s="171"/>
      <c r="AHE836" s="171"/>
      <c r="AHF836" s="171"/>
      <c r="AHG836" s="171"/>
      <c r="AHH836" s="171"/>
      <c r="AHI836" s="171"/>
      <c r="AHJ836" s="171"/>
      <c r="AHK836" s="171"/>
      <c r="AHL836" s="171"/>
      <c r="AHM836" s="171"/>
      <c r="AHN836" s="171"/>
      <c r="AHO836" s="171"/>
      <c r="AHP836" s="171"/>
      <c r="AHQ836" s="171"/>
      <c r="AHR836" s="171"/>
      <c r="AHS836" s="171"/>
      <c r="AHT836" s="171"/>
      <c r="AHU836" s="171"/>
      <c r="AHV836" s="171"/>
      <c r="AHW836" s="171"/>
      <c r="AHX836" s="171"/>
      <c r="AHY836" s="171"/>
      <c r="AHZ836" s="171"/>
      <c r="AIA836" s="171"/>
      <c r="AIB836" s="171"/>
      <c r="AIC836" s="171"/>
      <c r="AID836" s="171"/>
      <c r="AIE836" s="171"/>
      <c r="AIF836" s="171"/>
      <c r="AIG836" s="171"/>
      <c r="AIH836" s="171"/>
      <c r="AII836" s="171"/>
      <c r="AIJ836" s="171"/>
      <c r="AIK836" s="171"/>
      <c r="AIL836" s="171"/>
      <c r="AIM836" s="171"/>
      <c r="AIN836" s="171"/>
      <c r="AIO836" s="171"/>
      <c r="AIP836" s="171"/>
      <c r="AIQ836" s="171"/>
      <c r="AIR836" s="171"/>
      <c r="AIS836" s="171"/>
      <c r="AIT836" s="171"/>
      <c r="AIU836" s="171"/>
      <c r="AIV836" s="171"/>
      <c r="AIW836" s="171"/>
      <c r="AIX836" s="171"/>
      <c r="AIY836" s="171"/>
      <c r="AIZ836" s="171"/>
      <c r="AJA836" s="171"/>
      <c r="AJB836" s="171"/>
      <c r="AJC836" s="171"/>
      <c r="AJD836" s="171"/>
      <c r="AJE836" s="171"/>
      <c r="AJF836" s="171"/>
      <c r="AJG836" s="171"/>
      <c r="AJH836" s="171"/>
      <c r="AJI836" s="171"/>
      <c r="AJJ836" s="171"/>
      <c r="AJK836" s="171"/>
      <c r="AJL836" s="171"/>
      <c r="AJM836" s="171"/>
      <c r="AJN836" s="171"/>
      <c r="AJO836" s="171"/>
      <c r="AJP836" s="171"/>
      <c r="AJQ836" s="171"/>
      <c r="AJR836" s="171"/>
      <c r="AJS836" s="171"/>
      <c r="AJT836" s="171"/>
      <c r="AJU836" s="171"/>
      <c r="AJV836" s="171"/>
      <c r="AJW836" s="171"/>
      <c r="AJX836" s="171"/>
      <c r="AJY836" s="171"/>
      <c r="AJZ836" s="171"/>
      <c r="AKA836" s="171"/>
      <c r="AKB836" s="171"/>
      <c r="AKC836" s="171"/>
      <c r="AKD836" s="171"/>
      <c r="AKE836" s="171"/>
      <c r="AKF836" s="171"/>
      <c r="AKG836" s="171"/>
      <c r="AKH836" s="171"/>
      <c r="AKI836" s="171"/>
      <c r="AKJ836" s="171"/>
      <c r="AKK836" s="171"/>
      <c r="AKL836" s="171"/>
      <c r="AKM836" s="171"/>
      <c r="AKN836" s="171"/>
      <c r="AKO836" s="171"/>
      <c r="AKP836" s="171"/>
      <c r="AKQ836" s="171"/>
      <c r="AKR836" s="171"/>
      <c r="AKS836" s="171"/>
      <c r="AKT836" s="171"/>
      <c r="AKU836" s="171"/>
      <c r="AKV836" s="171"/>
      <c r="AKW836" s="171"/>
      <c r="AKX836" s="171"/>
      <c r="AKY836" s="171"/>
      <c r="AKZ836" s="171"/>
      <c r="ALA836" s="171"/>
      <c r="ALB836" s="171"/>
      <c r="ALC836" s="171"/>
      <c r="ALD836" s="171"/>
      <c r="ALE836" s="171"/>
      <c r="ALF836" s="171"/>
      <c r="ALG836" s="171"/>
      <c r="ALH836" s="171"/>
      <c r="ALI836" s="171"/>
      <c r="ALJ836" s="171"/>
      <c r="ALK836" s="171"/>
      <c r="ALL836" s="171"/>
      <c r="ALM836" s="171"/>
      <c r="ALN836" s="171"/>
      <c r="ALO836" s="171"/>
      <c r="ALP836" s="171"/>
      <c r="ALQ836" s="171"/>
      <c r="ALR836" s="171"/>
      <c r="ALS836" s="171"/>
      <c r="ALT836" s="171"/>
      <c r="ALU836" s="171"/>
      <c r="ALV836" s="171"/>
      <c r="ALW836" s="171"/>
      <c r="ALX836" s="171"/>
      <c r="ALY836" s="171"/>
      <c r="ALZ836" s="171"/>
      <c r="AMA836" s="171"/>
      <c r="AMB836" s="171"/>
      <c r="AMC836" s="171"/>
      <c r="AMD836" s="171"/>
      <c r="AME836" s="171"/>
      <c r="AMF836" s="171"/>
      <c r="AMG836" s="171"/>
      <c r="AMH836" s="171"/>
      <c r="AMI836" s="171"/>
      <c r="AMJ836" s="171"/>
      <c r="AMK836" s="171"/>
      <c r="AML836" s="171"/>
      <c r="AMM836" s="171"/>
      <c r="AMN836" s="171"/>
      <c r="AMO836" s="171"/>
      <c r="AMP836" s="171"/>
      <c r="AMQ836" s="171"/>
      <c r="AMR836" s="171"/>
      <c r="AMS836" s="171"/>
      <c r="AMT836" s="171"/>
      <c r="AMU836" s="171"/>
      <c r="AMV836" s="171"/>
      <c r="AMW836" s="171"/>
      <c r="AMX836" s="171"/>
      <c r="AMY836" s="171"/>
      <c r="AMZ836" s="171"/>
      <c r="ANA836" s="171"/>
      <c r="ANB836" s="171"/>
      <c r="ANC836" s="171"/>
      <c r="AND836" s="171"/>
      <c r="ANE836" s="171"/>
      <c r="ANF836" s="171"/>
      <c r="ANG836" s="171"/>
      <c r="ANH836" s="171"/>
      <c r="ANI836" s="171"/>
      <c r="ANJ836" s="171"/>
      <c r="ANK836" s="171"/>
      <c r="ANL836" s="171"/>
      <c r="ANM836" s="171"/>
      <c r="ANN836" s="171"/>
      <c r="ANO836" s="171"/>
      <c r="ANP836" s="171"/>
      <c r="ANQ836" s="171"/>
      <c r="ANR836" s="171"/>
      <c r="ANS836" s="171"/>
      <c r="ANT836" s="171"/>
      <c r="ANU836" s="171"/>
      <c r="ANV836" s="171"/>
      <c r="ANW836" s="171"/>
      <c r="ANX836" s="171"/>
      <c r="ANY836" s="171"/>
      <c r="ANZ836" s="171"/>
      <c r="AOA836" s="171"/>
      <c r="AOB836" s="171"/>
      <c r="AOC836" s="171"/>
      <c r="AOD836" s="171"/>
      <c r="AOE836" s="171"/>
      <c r="AOF836" s="171"/>
      <c r="AOG836" s="171"/>
      <c r="AOH836" s="171"/>
      <c r="AOI836" s="171"/>
      <c r="AOJ836" s="171"/>
      <c r="AOK836" s="171"/>
      <c r="AOL836" s="171"/>
      <c r="AOM836" s="171"/>
      <c r="AON836" s="171"/>
      <c r="AOO836" s="171"/>
      <c r="AOP836" s="171"/>
      <c r="AOQ836" s="171"/>
      <c r="AOR836" s="171"/>
      <c r="AOS836" s="171"/>
      <c r="AOT836" s="171"/>
      <c r="AOU836" s="171"/>
      <c r="AOV836" s="171"/>
      <c r="AOW836" s="171"/>
      <c r="AOX836" s="171"/>
      <c r="AOY836" s="171"/>
      <c r="AOZ836" s="171"/>
      <c r="APA836" s="171"/>
      <c r="APB836" s="171"/>
      <c r="APC836" s="171"/>
      <c r="APD836" s="171"/>
      <c r="APE836" s="171"/>
      <c r="APF836" s="171"/>
      <c r="APG836" s="171"/>
      <c r="APH836" s="171"/>
      <c r="API836" s="171"/>
      <c r="APJ836" s="171"/>
      <c r="APK836" s="171"/>
      <c r="APL836" s="171"/>
      <c r="APM836" s="171"/>
      <c r="APN836" s="171"/>
      <c r="APO836" s="171"/>
      <c r="APP836" s="171"/>
      <c r="APQ836" s="171"/>
      <c r="APR836" s="171"/>
      <c r="APS836" s="171"/>
      <c r="APT836" s="171"/>
      <c r="APU836" s="171"/>
      <c r="APV836" s="171"/>
      <c r="APW836" s="171"/>
      <c r="APX836" s="171"/>
      <c r="APY836" s="171"/>
      <c r="APZ836" s="171"/>
      <c r="AQA836" s="171"/>
      <c r="AQB836" s="171"/>
      <c r="AQC836" s="171"/>
      <c r="AQD836" s="171"/>
      <c r="AQE836" s="171"/>
      <c r="AQF836" s="171"/>
      <c r="AQG836" s="171"/>
      <c r="AQH836" s="171"/>
      <c r="AQI836" s="171"/>
      <c r="AQJ836" s="171"/>
      <c r="AQK836" s="171"/>
      <c r="AQL836" s="171"/>
      <c r="AQM836" s="171"/>
      <c r="AQN836" s="171"/>
      <c r="AQO836" s="171"/>
      <c r="AQP836" s="171"/>
      <c r="AQQ836" s="171"/>
      <c r="AQR836" s="171"/>
      <c r="AQS836" s="171"/>
      <c r="AQT836" s="171"/>
      <c r="AQU836" s="171"/>
      <c r="AQV836" s="171"/>
      <c r="AQW836" s="171"/>
      <c r="AQX836" s="171"/>
      <c r="AQY836" s="171"/>
      <c r="AQZ836" s="171"/>
      <c r="ARA836" s="171"/>
      <c r="ARB836" s="171"/>
      <c r="ARC836" s="171"/>
      <c r="ARD836" s="171"/>
      <c r="ARE836" s="171"/>
      <c r="ARF836" s="171"/>
      <c r="ARG836" s="171"/>
      <c r="ARH836" s="171"/>
      <c r="ARI836" s="171"/>
      <c r="ARJ836" s="171"/>
      <c r="ARK836" s="171"/>
      <c r="ARL836" s="171"/>
      <c r="ARM836" s="171"/>
      <c r="ARN836" s="171"/>
      <c r="ARO836" s="171"/>
      <c r="ARP836" s="171"/>
      <c r="ARQ836" s="171"/>
      <c r="ARR836" s="171"/>
      <c r="ARS836" s="171"/>
      <c r="ART836" s="171"/>
      <c r="ARU836" s="171"/>
      <c r="ARV836" s="171"/>
      <c r="ARW836" s="171"/>
      <c r="ARX836" s="171"/>
      <c r="ARY836" s="171"/>
      <c r="ARZ836" s="171"/>
      <c r="ASA836" s="171"/>
      <c r="ASB836" s="171"/>
      <c r="ASC836" s="171"/>
      <c r="ASD836" s="171"/>
      <c r="ASE836" s="171"/>
      <c r="ASF836" s="171"/>
      <c r="ASG836" s="171"/>
      <c r="ASH836" s="171"/>
      <c r="ASI836" s="171"/>
      <c r="ASJ836" s="171"/>
      <c r="ASK836" s="171"/>
      <c r="ASL836" s="171"/>
      <c r="ASM836" s="171"/>
      <c r="ASN836" s="171"/>
      <c r="ASO836" s="171"/>
      <c r="ASP836" s="171"/>
      <c r="ASQ836" s="171"/>
      <c r="ASR836" s="171"/>
      <c r="ASS836" s="171"/>
      <c r="AST836" s="171"/>
      <c r="ASU836" s="171"/>
      <c r="ASV836" s="171"/>
      <c r="ASW836" s="171"/>
      <c r="ASX836" s="171"/>
      <c r="ASY836" s="171"/>
      <c r="ASZ836" s="171"/>
      <c r="ATA836" s="171"/>
      <c r="ATB836" s="171"/>
      <c r="ATC836" s="171"/>
      <c r="ATD836" s="171"/>
      <c r="ATE836" s="171"/>
      <c r="ATF836" s="171"/>
      <c r="ATG836" s="171"/>
      <c r="ATH836" s="171"/>
      <c r="ATI836" s="171"/>
      <c r="ATJ836" s="171"/>
      <c r="ATK836" s="171"/>
      <c r="ATL836" s="171"/>
      <c r="ATM836" s="171"/>
      <c r="ATN836" s="171"/>
      <c r="ATO836" s="171"/>
      <c r="ATP836" s="171"/>
      <c r="ATQ836" s="171"/>
      <c r="ATR836" s="171"/>
      <c r="ATS836" s="171"/>
      <c r="ATT836" s="171"/>
      <c r="ATU836" s="171"/>
      <c r="ATV836" s="171"/>
      <c r="ATW836" s="171"/>
      <c r="ATX836" s="171"/>
      <c r="ATY836" s="171"/>
      <c r="ATZ836" s="171"/>
      <c r="AUA836" s="171"/>
      <c r="AUB836" s="171"/>
      <c r="AUC836" s="171"/>
      <c r="AUD836" s="171"/>
      <c r="AUE836" s="171"/>
      <c r="AUF836" s="171"/>
      <c r="AUG836" s="171"/>
      <c r="AUH836" s="171"/>
      <c r="AUI836" s="171"/>
      <c r="AUJ836" s="171"/>
      <c r="AUK836" s="171"/>
      <c r="AUL836" s="171"/>
      <c r="AUM836" s="171"/>
      <c r="AUN836" s="171"/>
      <c r="AUO836" s="171"/>
      <c r="AUP836" s="171"/>
      <c r="AUQ836" s="171"/>
      <c r="AUR836" s="171"/>
      <c r="AUS836" s="171"/>
      <c r="AUT836" s="171"/>
      <c r="AUU836" s="171"/>
      <c r="AUV836" s="171"/>
      <c r="AUW836" s="171"/>
      <c r="AUX836" s="171"/>
      <c r="AUY836" s="171"/>
      <c r="AUZ836" s="171"/>
      <c r="AVA836" s="171"/>
      <c r="AVB836" s="171"/>
      <c r="AVC836" s="171"/>
      <c r="AVD836" s="171"/>
      <c r="AVE836" s="171"/>
      <c r="AVF836" s="171"/>
      <c r="AVG836" s="171"/>
      <c r="AVH836" s="171"/>
      <c r="AVI836" s="171"/>
      <c r="AVJ836" s="171"/>
      <c r="AVK836" s="171"/>
      <c r="AVL836" s="171"/>
      <c r="AVM836" s="171"/>
      <c r="AVN836" s="171"/>
      <c r="AVO836" s="171"/>
      <c r="AVP836" s="171"/>
      <c r="AVQ836" s="171"/>
      <c r="AVR836" s="171"/>
      <c r="AVS836" s="171"/>
      <c r="AVT836" s="171"/>
      <c r="AVU836" s="171"/>
      <c r="AVV836" s="171"/>
      <c r="AVW836" s="171"/>
      <c r="AVX836" s="171"/>
      <c r="AVY836" s="171"/>
      <c r="AVZ836" s="171"/>
      <c r="AWA836" s="171"/>
      <c r="AWB836" s="171"/>
      <c r="AWC836" s="171"/>
      <c r="AWD836" s="171"/>
      <c r="AWE836" s="171"/>
      <c r="AWF836" s="171"/>
      <c r="AWG836" s="171"/>
      <c r="AWH836" s="171"/>
      <c r="AWI836" s="171"/>
      <c r="AWJ836" s="171"/>
      <c r="AWK836" s="171"/>
      <c r="AWL836" s="171"/>
      <c r="AWM836" s="171"/>
      <c r="AWN836" s="171"/>
      <c r="AWO836" s="171"/>
      <c r="AWP836" s="171"/>
      <c r="AWQ836" s="171"/>
      <c r="AWR836" s="171"/>
      <c r="AWS836" s="171"/>
      <c r="AWT836" s="171"/>
      <c r="AWU836" s="171"/>
      <c r="AWV836" s="171"/>
      <c r="AWW836" s="171"/>
      <c r="AWX836" s="171"/>
      <c r="AWY836" s="171"/>
      <c r="AWZ836" s="171"/>
      <c r="AXA836" s="171"/>
      <c r="AXB836" s="171"/>
      <c r="AXC836" s="171"/>
      <c r="AXD836" s="171"/>
      <c r="AXE836" s="171"/>
      <c r="AXF836" s="171"/>
      <c r="AXG836" s="171"/>
      <c r="AXH836" s="171"/>
      <c r="AXI836" s="171"/>
      <c r="AXJ836" s="171"/>
      <c r="AXK836" s="171"/>
      <c r="AXL836" s="171"/>
      <c r="AXM836" s="171"/>
      <c r="AXN836" s="171"/>
      <c r="AXO836" s="171"/>
      <c r="AXP836" s="171"/>
      <c r="AXQ836" s="171"/>
      <c r="AXR836" s="171"/>
      <c r="AXS836" s="171"/>
      <c r="AXT836" s="171"/>
      <c r="AXU836" s="171"/>
      <c r="AXV836" s="171"/>
      <c r="AXW836" s="171"/>
      <c r="AXX836" s="171"/>
      <c r="AXY836" s="171"/>
      <c r="AXZ836" s="171"/>
      <c r="AYA836" s="171"/>
      <c r="AYB836" s="171"/>
      <c r="AYC836" s="171"/>
      <c r="AYD836" s="171"/>
      <c r="AYE836" s="171"/>
      <c r="AYF836" s="171"/>
      <c r="AYG836" s="171"/>
      <c r="AYH836" s="171"/>
      <c r="AYI836" s="171"/>
      <c r="AYJ836" s="171"/>
      <c r="AYK836" s="171"/>
      <c r="AYL836" s="171"/>
      <c r="AYM836" s="171"/>
      <c r="AYN836" s="171"/>
      <c r="AYO836" s="171"/>
      <c r="AYP836" s="171"/>
      <c r="AYQ836" s="171"/>
      <c r="AYR836" s="171"/>
      <c r="AYS836" s="171"/>
      <c r="AYT836" s="171"/>
      <c r="AYU836" s="171"/>
      <c r="AYV836" s="171"/>
      <c r="AYW836" s="171"/>
      <c r="AYX836" s="171"/>
      <c r="AYY836" s="171"/>
      <c r="AYZ836" s="171"/>
      <c r="AZA836" s="171"/>
      <c r="AZB836" s="171"/>
      <c r="AZC836" s="171"/>
      <c r="AZD836" s="171"/>
      <c r="AZE836" s="171"/>
      <c r="AZF836" s="171"/>
      <c r="AZG836" s="171"/>
      <c r="AZH836" s="171"/>
      <c r="AZI836" s="171"/>
      <c r="AZJ836" s="171"/>
      <c r="AZK836" s="171"/>
      <c r="AZL836" s="171"/>
      <c r="AZM836" s="171"/>
      <c r="AZN836" s="171"/>
      <c r="AZO836" s="171"/>
      <c r="AZP836" s="171"/>
      <c r="AZQ836" s="171"/>
      <c r="AZR836" s="171"/>
      <c r="AZS836" s="171"/>
      <c r="AZT836" s="171"/>
      <c r="AZU836" s="171"/>
      <c r="AZV836" s="171"/>
      <c r="AZW836" s="171"/>
      <c r="AZX836" s="171"/>
      <c r="AZY836" s="171"/>
      <c r="AZZ836" s="171"/>
      <c r="BAA836" s="171"/>
      <c r="BAB836" s="171"/>
      <c r="BAC836" s="171"/>
      <c r="BAD836" s="171"/>
      <c r="BAE836" s="171"/>
      <c r="BAF836" s="171"/>
      <c r="BAG836" s="171"/>
      <c r="BAH836" s="171"/>
      <c r="BAI836" s="171"/>
      <c r="BAJ836" s="171"/>
      <c r="BAK836" s="171"/>
      <c r="BAL836" s="171"/>
      <c r="BAM836" s="171"/>
      <c r="BAN836" s="171"/>
      <c r="BAO836" s="171"/>
      <c r="BAP836" s="171"/>
      <c r="BAQ836" s="171"/>
      <c r="BAR836" s="171"/>
      <c r="BAS836" s="171"/>
      <c r="BAT836" s="171"/>
      <c r="BAU836" s="171"/>
      <c r="BAV836" s="171"/>
      <c r="BAW836" s="171"/>
      <c r="BAX836" s="171"/>
      <c r="BAY836" s="171"/>
      <c r="BAZ836" s="171"/>
      <c r="BBA836" s="171"/>
      <c r="BBB836" s="171"/>
      <c r="BBC836" s="171"/>
      <c r="BBD836" s="171"/>
      <c r="BBE836" s="171"/>
      <c r="BBF836" s="171"/>
      <c r="BBG836" s="171"/>
      <c r="BBH836" s="171"/>
      <c r="BBI836" s="171"/>
      <c r="BBJ836" s="171"/>
      <c r="BBK836" s="171"/>
      <c r="BBL836" s="171"/>
      <c r="BBM836" s="171"/>
      <c r="BBN836" s="171"/>
      <c r="BBO836" s="171"/>
      <c r="BBP836" s="171"/>
      <c r="BBQ836" s="171"/>
      <c r="BBR836" s="171"/>
      <c r="BBS836" s="171"/>
      <c r="BBT836" s="171"/>
      <c r="BBU836" s="171"/>
      <c r="BBV836" s="171"/>
      <c r="BBW836" s="171"/>
      <c r="BBX836" s="171"/>
      <c r="BBY836" s="171"/>
      <c r="BBZ836" s="171"/>
      <c r="BCA836" s="171"/>
      <c r="BCB836" s="171"/>
      <c r="BCC836" s="171"/>
      <c r="BCD836" s="171"/>
      <c r="BCE836" s="171"/>
      <c r="BCF836" s="171"/>
      <c r="BCG836" s="171"/>
      <c r="BCH836" s="171"/>
      <c r="BCI836" s="171"/>
      <c r="BCJ836" s="171"/>
      <c r="BCK836" s="171"/>
      <c r="BCL836" s="171"/>
      <c r="BCM836" s="171"/>
      <c r="BCN836" s="171"/>
      <c r="BCO836" s="171"/>
      <c r="BCP836" s="171"/>
      <c r="BCQ836" s="171"/>
      <c r="BCR836" s="171"/>
      <c r="BCS836" s="171"/>
      <c r="BCT836" s="171"/>
      <c r="BCU836" s="171"/>
      <c r="BCV836" s="171"/>
      <c r="BCW836" s="171"/>
      <c r="BCX836" s="171"/>
      <c r="BCY836" s="171"/>
      <c r="BCZ836" s="171"/>
      <c r="BDA836" s="171"/>
      <c r="BDB836" s="171"/>
      <c r="BDC836" s="171"/>
      <c r="BDD836" s="171"/>
      <c r="BDE836" s="171"/>
      <c r="BDF836" s="171"/>
      <c r="BDG836" s="171"/>
      <c r="BDH836" s="171"/>
      <c r="BDI836" s="171"/>
      <c r="BDJ836" s="171"/>
      <c r="BDK836" s="171"/>
      <c r="BDL836" s="171"/>
      <c r="BDM836" s="171"/>
      <c r="BDN836" s="171"/>
      <c r="BDO836" s="171"/>
      <c r="BDP836" s="171"/>
      <c r="BDQ836" s="171"/>
      <c r="BDR836" s="171"/>
      <c r="BDS836" s="171"/>
      <c r="BDT836" s="171"/>
      <c r="BDU836" s="171"/>
      <c r="BDV836" s="171"/>
      <c r="BDW836" s="171"/>
      <c r="BDX836" s="171"/>
      <c r="BDY836" s="171"/>
      <c r="BDZ836" s="171"/>
      <c r="BEA836" s="171"/>
      <c r="BEB836" s="171"/>
      <c r="BEC836" s="171"/>
      <c r="BED836" s="171"/>
      <c r="BEE836" s="171"/>
      <c r="BEF836" s="171"/>
      <c r="BEG836" s="171"/>
      <c r="BEH836" s="171"/>
      <c r="BEI836" s="171"/>
      <c r="BEJ836" s="171"/>
      <c r="BEK836" s="171"/>
      <c r="BEL836" s="171"/>
      <c r="BEM836" s="171"/>
      <c r="BEN836" s="171"/>
      <c r="BEO836" s="171"/>
      <c r="BEP836" s="171"/>
      <c r="BEQ836" s="171"/>
      <c r="BER836" s="171"/>
      <c r="BES836" s="171"/>
      <c r="BET836" s="171"/>
      <c r="BEU836" s="171"/>
      <c r="BEV836" s="171"/>
      <c r="BEW836" s="171"/>
      <c r="BEX836" s="171"/>
      <c r="BEY836" s="171"/>
      <c r="BEZ836" s="171"/>
      <c r="BFA836" s="171"/>
      <c r="BFB836" s="171"/>
      <c r="BFC836" s="171"/>
      <c r="BFD836" s="171"/>
      <c r="BFE836" s="171"/>
      <c r="BFF836" s="171"/>
      <c r="BFG836" s="171"/>
      <c r="BFH836" s="171"/>
      <c r="BFI836" s="171"/>
      <c r="BFJ836" s="171"/>
      <c r="BFK836" s="171"/>
      <c r="BFL836" s="171"/>
      <c r="BFM836" s="171"/>
      <c r="BFN836" s="171"/>
      <c r="BFO836" s="171"/>
      <c r="BFP836" s="171"/>
      <c r="BFQ836" s="171"/>
      <c r="BFR836" s="171"/>
      <c r="BFS836" s="171"/>
      <c r="BFT836" s="171"/>
      <c r="BFU836" s="171"/>
      <c r="BFV836" s="171"/>
      <c r="BFW836" s="171"/>
      <c r="BFX836" s="171"/>
      <c r="BFY836" s="171"/>
      <c r="BFZ836" s="171"/>
      <c r="BGA836" s="171"/>
      <c r="BGB836" s="171"/>
      <c r="BGC836" s="171"/>
      <c r="BGD836" s="171"/>
      <c r="BGE836" s="171"/>
      <c r="BGF836" s="171"/>
      <c r="BGG836" s="171"/>
      <c r="BGH836" s="171"/>
      <c r="BGI836" s="171"/>
      <c r="BGJ836" s="171"/>
      <c r="BGK836" s="171"/>
      <c r="BGL836" s="171"/>
      <c r="BGM836" s="171"/>
      <c r="BGN836" s="171"/>
      <c r="BGO836" s="171"/>
      <c r="BGP836" s="171"/>
      <c r="BGQ836" s="171"/>
      <c r="BGR836" s="171"/>
      <c r="BGS836" s="171"/>
      <c r="BGT836" s="171"/>
      <c r="BGU836" s="171"/>
      <c r="BGV836" s="171"/>
      <c r="BGW836" s="171"/>
      <c r="BGX836" s="171"/>
      <c r="BGY836" s="171"/>
      <c r="BGZ836" s="171"/>
      <c r="BHA836" s="171"/>
      <c r="BHB836" s="171"/>
      <c r="BHC836" s="171"/>
      <c r="BHD836" s="171"/>
      <c r="BHE836" s="171"/>
    </row>
    <row r="837" spans="2:1565" s="67" customFormat="1">
      <c r="B837" s="161" t="s">
        <v>1568</v>
      </c>
      <c r="C837" s="162" t="s">
        <v>1569</v>
      </c>
      <c r="D837" s="163">
        <v>500</v>
      </c>
      <c r="E837" s="164">
        <v>0.72</v>
      </c>
      <c r="F837" s="164">
        <v>0.52500000000000002</v>
      </c>
      <c r="G837" s="164">
        <v>0.43750000000000006</v>
      </c>
      <c r="H837" s="27"/>
      <c r="I837" s="165">
        <f t="shared" si="26"/>
        <v>0</v>
      </c>
      <c r="J837" s="190">
        <f t="shared" si="27"/>
        <v>0</v>
      </c>
      <c r="K837" s="172"/>
      <c r="L837" s="172"/>
      <c r="M837" s="172"/>
      <c r="N837" s="172"/>
      <c r="O837" s="172"/>
      <c r="P837" s="172"/>
      <c r="Q837" s="172"/>
      <c r="R837" s="172"/>
      <c r="S837" s="172"/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172"/>
      <c r="AQ837" s="172"/>
      <c r="AR837" s="172"/>
      <c r="AS837" s="172"/>
      <c r="AT837" s="171"/>
      <c r="AU837" s="171"/>
      <c r="AV837" s="171"/>
      <c r="AW837" s="171"/>
      <c r="AX837" s="171"/>
      <c r="AY837" s="171"/>
      <c r="AZ837" s="171"/>
      <c r="BA837" s="171"/>
      <c r="BB837" s="171"/>
      <c r="BC837" s="171"/>
      <c r="BD837" s="171"/>
      <c r="BE837" s="171"/>
      <c r="BF837" s="171"/>
      <c r="BG837" s="171"/>
      <c r="BH837" s="171"/>
      <c r="BI837" s="171"/>
      <c r="BJ837" s="171"/>
      <c r="BK837" s="171"/>
      <c r="BL837" s="171"/>
      <c r="BM837" s="171"/>
      <c r="BN837" s="171"/>
      <c r="BO837" s="171"/>
      <c r="BP837" s="171"/>
      <c r="BQ837" s="171"/>
      <c r="BR837" s="171"/>
      <c r="BS837" s="171"/>
      <c r="BT837" s="171"/>
      <c r="BU837" s="171"/>
      <c r="BV837" s="171"/>
      <c r="BW837" s="171"/>
      <c r="BX837" s="171"/>
      <c r="BY837" s="171"/>
      <c r="BZ837" s="171"/>
      <c r="CA837" s="171"/>
      <c r="CB837" s="171"/>
      <c r="CC837" s="171"/>
      <c r="CD837" s="171"/>
      <c r="CE837" s="171"/>
      <c r="CF837" s="171"/>
      <c r="CG837" s="171"/>
      <c r="CH837" s="171"/>
      <c r="CI837" s="171"/>
      <c r="CJ837" s="171"/>
      <c r="CK837" s="171"/>
      <c r="CL837" s="171"/>
      <c r="CM837" s="171"/>
      <c r="CN837" s="171"/>
      <c r="CO837" s="171"/>
      <c r="CP837" s="171"/>
      <c r="CQ837" s="171"/>
      <c r="CR837" s="171"/>
      <c r="CS837" s="171"/>
      <c r="CT837" s="171"/>
      <c r="CU837" s="171"/>
      <c r="CV837" s="171"/>
      <c r="CW837" s="171"/>
      <c r="CX837" s="171"/>
      <c r="CY837" s="171"/>
      <c r="CZ837" s="171"/>
      <c r="DA837" s="171"/>
      <c r="DB837" s="171"/>
      <c r="DC837" s="171"/>
      <c r="DD837" s="171"/>
      <c r="DE837" s="171"/>
      <c r="DF837" s="171"/>
      <c r="DG837" s="171"/>
      <c r="DH837" s="171"/>
      <c r="DI837" s="171"/>
      <c r="DJ837" s="171"/>
      <c r="DK837" s="171"/>
      <c r="DL837" s="171"/>
      <c r="DM837" s="171"/>
      <c r="DN837" s="171"/>
      <c r="DO837" s="171"/>
      <c r="DP837" s="171"/>
      <c r="DQ837" s="171"/>
      <c r="DR837" s="171"/>
      <c r="DS837" s="171"/>
      <c r="DT837" s="171"/>
      <c r="DU837" s="171"/>
      <c r="DV837" s="171"/>
      <c r="DW837" s="171"/>
      <c r="DX837" s="171"/>
      <c r="DY837" s="171"/>
      <c r="DZ837" s="171"/>
      <c r="EA837" s="171"/>
      <c r="EB837" s="171"/>
      <c r="EC837" s="171"/>
      <c r="ED837" s="171"/>
      <c r="EE837" s="171"/>
      <c r="EF837" s="171"/>
      <c r="EG837" s="171"/>
      <c r="EH837" s="171"/>
      <c r="EI837" s="171"/>
      <c r="EJ837" s="171"/>
      <c r="EK837" s="171"/>
      <c r="EL837" s="171"/>
      <c r="EM837" s="171"/>
      <c r="EN837" s="171"/>
      <c r="EO837" s="171"/>
      <c r="EP837" s="171"/>
      <c r="EQ837" s="171"/>
      <c r="ER837" s="171"/>
      <c r="ES837" s="171"/>
      <c r="ET837" s="171"/>
      <c r="EU837" s="171"/>
      <c r="EV837" s="171"/>
      <c r="EW837" s="171"/>
      <c r="EX837" s="171"/>
      <c r="EY837" s="171"/>
      <c r="EZ837" s="171"/>
      <c r="FA837" s="171"/>
      <c r="FB837" s="171"/>
      <c r="FC837" s="171"/>
      <c r="FD837" s="171"/>
      <c r="FE837" s="171"/>
      <c r="FF837" s="171"/>
      <c r="FG837" s="171"/>
      <c r="FH837" s="171"/>
      <c r="FI837" s="171"/>
      <c r="FJ837" s="171"/>
      <c r="FK837" s="171"/>
      <c r="FL837" s="171"/>
      <c r="FM837" s="171"/>
      <c r="FN837" s="171"/>
      <c r="FO837" s="171"/>
      <c r="FP837" s="171"/>
      <c r="FQ837" s="171"/>
      <c r="FR837" s="171"/>
      <c r="FS837" s="171"/>
      <c r="FT837" s="171"/>
      <c r="FU837" s="171"/>
      <c r="FV837" s="171"/>
      <c r="FW837" s="171"/>
      <c r="FX837" s="171"/>
      <c r="FY837" s="171"/>
      <c r="FZ837" s="171"/>
      <c r="GA837" s="171"/>
      <c r="GB837" s="171"/>
      <c r="GC837" s="171"/>
      <c r="GD837" s="171"/>
      <c r="GE837" s="171"/>
      <c r="GF837" s="171"/>
      <c r="GG837" s="171"/>
      <c r="GH837" s="171"/>
      <c r="GI837" s="171"/>
      <c r="GJ837" s="171"/>
      <c r="GK837" s="171"/>
      <c r="GL837" s="171"/>
      <c r="GM837" s="171"/>
      <c r="GN837" s="171"/>
      <c r="GO837" s="171"/>
      <c r="GP837" s="171"/>
      <c r="GQ837" s="171"/>
      <c r="GR837" s="171"/>
      <c r="GS837" s="171"/>
      <c r="GT837" s="171"/>
      <c r="GU837" s="171"/>
      <c r="GV837" s="171"/>
      <c r="GW837" s="171"/>
      <c r="GX837" s="171"/>
      <c r="GY837" s="171"/>
      <c r="GZ837" s="171"/>
      <c r="HA837" s="171"/>
      <c r="HB837" s="171"/>
      <c r="HC837" s="171"/>
      <c r="HD837" s="171"/>
      <c r="HE837" s="171"/>
      <c r="HF837" s="171"/>
      <c r="HG837" s="171"/>
      <c r="HH837" s="171"/>
      <c r="HI837" s="171"/>
      <c r="HJ837" s="171"/>
      <c r="HK837" s="171"/>
      <c r="HL837" s="171"/>
      <c r="HM837" s="171"/>
      <c r="HN837" s="171"/>
      <c r="HO837" s="171"/>
      <c r="HP837" s="171"/>
      <c r="HQ837" s="171"/>
      <c r="HR837" s="171"/>
      <c r="HS837" s="171"/>
      <c r="HT837" s="171"/>
      <c r="HU837" s="171"/>
      <c r="HV837" s="171"/>
      <c r="HW837" s="171"/>
      <c r="HX837" s="171"/>
      <c r="HY837" s="171"/>
      <c r="HZ837" s="171"/>
      <c r="IA837" s="171"/>
      <c r="IB837" s="171"/>
      <c r="IC837" s="171"/>
      <c r="ID837" s="171"/>
      <c r="IE837" s="171"/>
      <c r="IF837" s="171"/>
      <c r="IG837" s="171"/>
      <c r="IH837" s="171"/>
      <c r="II837" s="171"/>
      <c r="IJ837" s="171"/>
      <c r="IK837" s="171"/>
      <c r="IL837" s="171"/>
      <c r="IM837" s="171"/>
      <c r="IN837" s="171"/>
      <c r="IO837" s="171"/>
      <c r="IP837" s="171"/>
      <c r="IQ837" s="171"/>
      <c r="IR837" s="171"/>
      <c r="IS837" s="171"/>
      <c r="IT837" s="171"/>
      <c r="IU837" s="171"/>
      <c r="IV837" s="171"/>
      <c r="IW837" s="171"/>
      <c r="IX837" s="171"/>
      <c r="IY837" s="171"/>
      <c r="IZ837" s="171"/>
      <c r="JA837" s="171"/>
      <c r="JB837" s="171"/>
      <c r="JC837" s="171"/>
      <c r="JD837" s="171"/>
      <c r="JE837" s="171"/>
      <c r="JF837" s="171"/>
      <c r="JG837" s="171"/>
      <c r="JH837" s="171"/>
      <c r="JI837" s="171"/>
      <c r="JJ837" s="171"/>
      <c r="JK837" s="171"/>
      <c r="JL837" s="171"/>
      <c r="JM837" s="171"/>
      <c r="JN837" s="171"/>
      <c r="JO837" s="171"/>
      <c r="JP837" s="171"/>
      <c r="JQ837" s="171"/>
      <c r="JR837" s="171"/>
      <c r="JS837" s="171"/>
      <c r="JT837" s="171"/>
      <c r="JU837" s="171"/>
      <c r="JV837" s="171"/>
      <c r="JW837" s="171"/>
      <c r="JX837" s="171"/>
      <c r="JY837" s="171"/>
      <c r="JZ837" s="171"/>
      <c r="KA837" s="171"/>
      <c r="KB837" s="171"/>
      <c r="KC837" s="171"/>
      <c r="KD837" s="171"/>
      <c r="KE837" s="171"/>
      <c r="KF837" s="171"/>
      <c r="KG837" s="171"/>
      <c r="KH837" s="171"/>
      <c r="KI837" s="171"/>
      <c r="KJ837" s="171"/>
      <c r="KK837" s="171"/>
      <c r="KL837" s="171"/>
      <c r="KM837" s="171"/>
      <c r="KN837" s="171"/>
      <c r="KO837" s="171"/>
      <c r="KP837" s="171"/>
      <c r="KQ837" s="171"/>
      <c r="KR837" s="171"/>
      <c r="KS837" s="171"/>
      <c r="KT837" s="171"/>
      <c r="KU837" s="171"/>
      <c r="KV837" s="171"/>
      <c r="KW837" s="171"/>
      <c r="KX837" s="171"/>
      <c r="KY837" s="171"/>
      <c r="KZ837" s="171"/>
      <c r="LA837" s="171"/>
      <c r="LB837" s="171"/>
      <c r="LC837" s="171"/>
      <c r="LD837" s="171"/>
      <c r="LE837" s="171"/>
      <c r="LF837" s="171"/>
      <c r="LG837" s="171"/>
      <c r="LH837" s="171"/>
      <c r="LI837" s="171"/>
      <c r="LJ837" s="171"/>
      <c r="LK837" s="171"/>
      <c r="LL837" s="171"/>
      <c r="LM837" s="171"/>
      <c r="LN837" s="171"/>
      <c r="LO837" s="171"/>
      <c r="LP837" s="171"/>
      <c r="LQ837" s="171"/>
      <c r="LR837" s="171"/>
      <c r="LS837" s="171"/>
      <c r="LT837" s="171"/>
      <c r="LU837" s="171"/>
      <c r="LV837" s="171"/>
      <c r="LW837" s="171"/>
      <c r="LX837" s="171"/>
      <c r="LY837" s="171"/>
      <c r="LZ837" s="171"/>
      <c r="MA837" s="171"/>
      <c r="MB837" s="171"/>
      <c r="MC837" s="171"/>
      <c r="MD837" s="171"/>
      <c r="ME837" s="171"/>
      <c r="MF837" s="171"/>
      <c r="MG837" s="171"/>
      <c r="MH837" s="171"/>
      <c r="MI837" s="171"/>
      <c r="MJ837" s="171"/>
      <c r="MK837" s="171"/>
      <c r="ML837" s="171"/>
      <c r="MM837" s="171"/>
      <c r="MN837" s="171"/>
      <c r="MO837" s="171"/>
      <c r="MP837" s="171"/>
      <c r="MQ837" s="171"/>
      <c r="MR837" s="171"/>
      <c r="MS837" s="171"/>
      <c r="MT837" s="171"/>
      <c r="MU837" s="171"/>
      <c r="MV837" s="171"/>
      <c r="MW837" s="171"/>
      <c r="MX837" s="171"/>
      <c r="MY837" s="171"/>
      <c r="MZ837" s="171"/>
      <c r="NA837" s="171"/>
      <c r="NB837" s="171"/>
      <c r="NC837" s="171"/>
      <c r="ND837" s="171"/>
      <c r="NE837" s="171"/>
      <c r="NF837" s="171"/>
      <c r="NG837" s="171"/>
      <c r="NH837" s="171"/>
      <c r="NI837" s="171"/>
      <c r="NJ837" s="171"/>
      <c r="NK837" s="171"/>
      <c r="NL837" s="171"/>
      <c r="NM837" s="171"/>
      <c r="NN837" s="171"/>
      <c r="NO837" s="171"/>
      <c r="NP837" s="171"/>
      <c r="NQ837" s="171"/>
      <c r="NR837" s="171"/>
      <c r="NS837" s="171"/>
      <c r="NT837" s="171"/>
      <c r="NU837" s="171"/>
      <c r="NV837" s="171"/>
      <c r="NW837" s="171"/>
      <c r="NX837" s="171"/>
      <c r="NY837" s="171"/>
      <c r="NZ837" s="171"/>
      <c r="OA837" s="171"/>
      <c r="OB837" s="171"/>
      <c r="OC837" s="171"/>
      <c r="OD837" s="171"/>
      <c r="OE837" s="171"/>
      <c r="OF837" s="171"/>
      <c r="OG837" s="171"/>
      <c r="OH837" s="171"/>
      <c r="OI837" s="171"/>
      <c r="OJ837" s="171"/>
      <c r="OK837" s="171"/>
      <c r="OL837" s="171"/>
      <c r="OM837" s="171"/>
      <c r="ON837" s="171"/>
      <c r="OO837" s="171"/>
      <c r="OP837" s="171"/>
      <c r="OQ837" s="171"/>
      <c r="OR837" s="171"/>
      <c r="OS837" s="171"/>
      <c r="OT837" s="171"/>
      <c r="OU837" s="171"/>
      <c r="OV837" s="171"/>
      <c r="OW837" s="171"/>
      <c r="OX837" s="171"/>
      <c r="OY837" s="171"/>
      <c r="OZ837" s="171"/>
      <c r="PA837" s="171"/>
      <c r="PB837" s="171"/>
      <c r="PC837" s="171"/>
      <c r="PD837" s="171"/>
      <c r="PE837" s="171"/>
      <c r="PF837" s="171"/>
      <c r="PG837" s="171"/>
      <c r="PH837" s="171"/>
      <c r="PI837" s="171"/>
      <c r="PJ837" s="171"/>
      <c r="PK837" s="171"/>
      <c r="PL837" s="171"/>
      <c r="PM837" s="171"/>
      <c r="PN837" s="171"/>
      <c r="PO837" s="171"/>
      <c r="PP837" s="171"/>
      <c r="PQ837" s="171"/>
      <c r="PR837" s="171"/>
      <c r="PS837" s="171"/>
      <c r="PT837" s="171"/>
      <c r="PU837" s="171"/>
      <c r="PV837" s="171"/>
      <c r="PW837" s="171"/>
      <c r="PX837" s="171"/>
      <c r="PY837" s="171"/>
      <c r="PZ837" s="171"/>
      <c r="QA837" s="171"/>
      <c r="QB837" s="171"/>
      <c r="QC837" s="171"/>
      <c r="QD837" s="171"/>
      <c r="QE837" s="171"/>
      <c r="QF837" s="171"/>
      <c r="QG837" s="171"/>
      <c r="QH837" s="171"/>
      <c r="QI837" s="171"/>
      <c r="QJ837" s="171"/>
      <c r="QK837" s="171"/>
      <c r="QL837" s="171"/>
      <c r="QM837" s="171"/>
      <c r="QN837" s="171"/>
      <c r="QO837" s="171"/>
      <c r="QP837" s="171"/>
      <c r="QQ837" s="171"/>
      <c r="QR837" s="171"/>
      <c r="QS837" s="171"/>
      <c r="QT837" s="171"/>
      <c r="QU837" s="171"/>
      <c r="QV837" s="171"/>
      <c r="QW837" s="171"/>
      <c r="QX837" s="171"/>
      <c r="QY837" s="171"/>
      <c r="QZ837" s="171"/>
      <c r="RA837" s="171"/>
      <c r="RB837" s="171"/>
      <c r="RC837" s="171"/>
      <c r="RD837" s="171"/>
      <c r="RE837" s="171"/>
      <c r="RF837" s="171"/>
      <c r="RG837" s="171"/>
      <c r="RH837" s="171"/>
      <c r="RI837" s="171"/>
      <c r="RJ837" s="171"/>
      <c r="RK837" s="171"/>
      <c r="RL837" s="171"/>
      <c r="RM837" s="171"/>
      <c r="RN837" s="171"/>
      <c r="RO837" s="171"/>
      <c r="RP837" s="171"/>
      <c r="RQ837" s="171"/>
      <c r="RR837" s="171"/>
      <c r="RS837" s="171"/>
      <c r="RT837" s="171"/>
      <c r="RU837" s="171"/>
      <c r="RV837" s="171"/>
      <c r="RW837" s="171"/>
      <c r="RX837" s="171"/>
      <c r="RY837" s="171"/>
      <c r="RZ837" s="171"/>
      <c r="SA837" s="171"/>
      <c r="SB837" s="171"/>
      <c r="SC837" s="171"/>
      <c r="SD837" s="171"/>
      <c r="SE837" s="171"/>
      <c r="SF837" s="171"/>
      <c r="SG837" s="171"/>
      <c r="SH837" s="171"/>
      <c r="SI837" s="171"/>
      <c r="SJ837" s="171"/>
      <c r="SK837" s="171"/>
      <c r="SL837" s="171"/>
      <c r="SM837" s="171"/>
      <c r="SN837" s="171"/>
      <c r="SO837" s="171"/>
      <c r="SP837" s="171"/>
      <c r="SQ837" s="171"/>
      <c r="SR837" s="171"/>
      <c r="SS837" s="171"/>
      <c r="ST837" s="171"/>
      <c r="SU837" s="171"/>
      <c r="SV837" s="171"/>
      <c r="SW837" s="171"/>
      <c r="SX837" s="171"/>
      <c r="SY837" s="171"/>
      <c r="SZ837" s="171"/>
      <c r="TA837" s="171"/>
      <c r="TB837" s="171"/>
      <c r="TC837" s="171"/>
      <c r="TD837" s="171"/>
      <c r="TE837" s="171"/>
      <c r="TF837" s="171"/>
      <c r="TG837" s="171"/>
      <c r="TH837" s="171"/>
      <c r="TI837" s="171"/>
      <c r="TJ837" s="171"/>
      <c r="TK837" s="171"/>
      <c r="TL837" s="171"/>
      <c r="TM837" s="171"/>
      <c r="TN837" s="171"/>
      <c r="TO837" s="171"/>
      <c r="TP837" s="171"/>
      <c r="TQ837" s="171"/>
      <c r="TR837" s="171"/>
      <c r="TS837" s="171"/>
      <c r="TT837" s="171"/>
      <c r="TU837" s="171"/>
      <c r="TV837" s="171"/>
      <c r="TW837" s="171"/>
      <c r="TX837" s="171"/>
      <c r="TY837" s="171"/>
      <c r="TZ837" s="171"/>
      <c r="UA837" s="171"/>
      <c r="UB837" s="171"/>
      <c r="UC837" s="171"/>
      <c r="UD837" s="171"/>
      <c r="UE837" s="171"/>
      <c r="UF837" s="171"/>
      <c r="UG837" s="171"/>
      <c r="UH837" s="171"/>
      <c r="UI837" s="171"/>
      <c r="UJ837" s="171"/>
      <c r="UK837" s="171"/>
      <c r="UL837" s="171"/>
      <c r="UM837" s="171"/>
      <c r="UN837" s="171"/>
      <c r="UO837" s="171"/>
      <c r="UP837" s="171"/>
      <c r="UQ837" s="171"/>
      <c r="UR837" s="171"/>
      <c r="US837" s="171"/>
      <c r="UT837" s="171"/>
      <c r="UU837" s="171"/>
      <c r="UV837" s="171"/>
      <c r="UW837" s="171"/>
      <c r="UX837" s="171"/>
      <c r="UY837" s="171"/>
      <c r="UZ837" s="171"/>
      <c r="VA837" s="171"/>
      <c r="VB837" s="171"/>
      <c r="VC837" s="171"/>
      <c r="VD837" s="171"/>
      <c r="VE837" s="171"/>
      <c r="VF837" s="171"/>
      <c r="VG837" s="171"/>
      <c r="VH837" s="171"/>
      <c r="VI837" s="171"/>
      <c r="VJ837" s="171"/>
      <c r="VK837" s="171"/>
      <c r="VL837" s="171"/>
      <c r="VM837" s="171"/>
      <c r="VN837" s="171"/>
      <c r="VO837" s="171"/>
      <c r="VP837" s="171"/>
      <c r="VQ837" s="171"/>
      <c r="VR837" s="171"/>
      <c r="VS837" s="171"/>
      <c r="VT837" s="171"/>
      <c r="VU837" s="171"/>
      <c r="VV837" s="171"/>
      <c r="VW837" s="171"/>
      <c r="VX837" s="171"/>
      <c r="VY837" s="171"/>
      <c r="VZ837" s="171"/>
      <c r="WA837" s="171"/>
      <c r="WB837" s="171"/>
      <c r="WC837" s="171"/>
      <c r="WD837" s="171"/>
      <c r="WE837" s="171"/>
      <c r="WF837" s="171"/>
      <c r="WG837" s="171"/>
      <c r="WH837" s="171"/>
      <c r="WI837" s="171"/>
      <c r="WJ837" s="171"/>
      <c r="WK837" s="171"/>
      <c r="WL837" s="171"/>
      <c r="WM837" s="171"/>
      <c r="WN837" s="171"/>
      <c r="WO837" s="171"/>
      <c r="WP837" s="171"/>
      <c r="WQ837" s="171"/>
      <c r="WR837" s="171"/>
      <c r="WS837" s="171"/>
      <c r="WT837" s="171"/>
      <c r="WU837" s="171"/>
      <c r="WV837" s="171"/>
      <c r="WW837" s="171"/>
      <c r="WX837" s="171"/>
      <c r="WY837" s="171"/>
      <c r="WZ837" s="171"/>
      <c r="XA837" s="171"/>
      <c r="XB837" s="171"/>
      <c r="XC837" s="171"/>
      <c r="XD837" s="171"/>
      <c r="XE837" s="171"/>
      <c r="XF837" s="171"/>
      <c r="XG837" s="171"/>
      <c r="XH837" s="171"/>
      <c r="XI837" s="171"/>
      <c r="XJ837" s="171"/>
      <c r="XK837" s="171"/>
      <c r="XL837" s="171"/>
      <c r="XM837" s="171"/>
      <c r="XN837" s="171"/>
      <c r="XO837" s="171"/>
      <c r="XP837" s="171"/>
      <c r="XQ837" s="171"/>
      <c r="XR837" s="171"/>
      <c r="XS837" s="171"/>
      <c r="XT837" s="171"/>
      <c r="XU837" s="171"/>
      <c r="XV837" s="171"/>
      <c r="XW837" s="171"/>
      <c r="XX837" s="171"/>
      <c r="XY837" s="171"/>
      <c r="XZ837" s="171"/>
      <c r="YA837" s="171"/>
      <c r="YB837" s="171"/>
      <c r="YC837" s="171"/>
      <c r="YD837" s="171"/>
      <c r="YE837" s="171"/>
      <c r="YF837" s="171"/>
      <c r="YG837" s="171"/>
      <c r="YH837" s="171"/>
      <c r="YI837" s="171"/>
      <c r="YJ837" s="171"/>
      <c r="YK837" s="171"/>
      <c r="YL837" s="171"/>
      <c r="YM837" s="171"/>
      <c r="YN837" s="171"/>
      <c r="YO837" s="171"/>
      <c r="YP837" s="171"/>
      <c r="YQ837" s="171"/>
      <c r="YR837" s="171"/>
      <c r="YS837" s="171"/>
      <c r="YT837" s="171"/>
      <c r="YU837" s="171"/>
      <c r="YV837" s="171"/>
      <c r="YW837" s="171"/>
      <c r="YX837" s="171"/>
      <c r="YY837" s="171"/>
      <c r="YZ837" s="171"/>
      <c r="ZA837" s="171"/>
      <c r="ZB837" s="171"/>
      <c r="ZC837" s="171"/>
      <c r="ZD837" s="171"/>
      <c r="ZE837" s="171"/>
      <c r="ZF837" s="171"/>
      <c r="ZG837" s="171"/>
      <c r="ZH837" s="171"/>
      <c r="ZI837" s="171"/>
      <c r="ZJ837" s="171"/>
      <c r="ZK837" s="171"/>
      <c r="ZL837" s="171"/>
      <c r="ZM837" s="171"/>
      <c r="ZN837" s="171"/>
      <c r="ZO837" s="171"/>
      <c r="ZP837" s="171"/>
      <c r="ZQ837" s="171"/>
      <c r="ZR837" s="171"/>
      <c r="ZS837" s="171"/>
      <c r="ZT837" s="171"/>
      <c r="ZU837" s="171"/>
      <c r="ZV837" s="171"/>
      <c r="ZW837" s="171"/>
      <c r="ZX837" s="171"/>
      <c r="ZY837" s="171"/>
      <c r="ZZ837" s="171"/>
      <c r="AAA837" s="171"/>
      <c r="AAB837" s="171"/>
      <c r="AAC837" s="171"/>
      <c r="AAD837" s="171"/>
      <c r="AAE837" s="171"/>
      <c r="AAF837" s="171"/>
      <c r="AAG837" s="171"/>
      <c r="AAH837" s="171"/>
      <c r="AAI837" s="171"/>
      <c r="AAJ837" s="171"/>
      <c r="AAK837" s="171"/>
      <c r="AAL837" s="171"/>
      <c r="AAM837" s="171"/>
      <c r="AAN837" s="171"/>
      <c r="AAO837" s="171"/>
      <c r="AAP837" s="171"/>
      <c r="AAQ837" s="171"/>
      <c r="AAR837" s="171"/>
      <c r="AAS837" s="171"/>
      <c r="AAT837" s="171"/>
      <c r="AAU837" s="171"/>
      <c r="AAV837" s="171"/>
      <c r="AAW837" s="171"/>
      <c r="AAX837" s="171"/>
      <c r="AAY837" s="171"/>
      <c r="AAZ837" s="171"/>
      <c r="ABA837" s="171"/>
      <c r="ABB837" s="171"/>
      <c r="ABC837" s="171"/>
      <c r="ABD837" s="171"/>
      <c r="ABE837" s="171"/>
      <c r="ABF837" s="171"/>
      <c r="ABG837" s="171"/>
      <c r="ABH837" s="171"/>
      <c r="ABI837" s="171"/>
      <c r="ABJ837" s="171"/>
      <c r="ABK837" s="171"/>
      <c r="ABL837" s="171"/>
      <c r="ABM837" s="171"/>
      <c r="ABN837" s="171"/>
      <c r="ABO837" s="171"/>
      <c r="ABP837" s="171"/>
      <c r="ABQ837" s="171"/>
      <c r="ABR837" s="171"/>
      <c r="ABS837" s="171"/>
      <c r="ABT837" s="171"/>
      <c r="ABU837" s="171"/>
      <c r="ABV837" s="171"/>
      <c r="ABW837" s="171"/>
      <c r="ABX837" s="171"/>
      <c r="ABY837" s="171"/>
      <c r="ABZ837" s="171"/>
      <c r="ACA837" s="171"/>
      <c r="ACB837" s="171"/>
      <c r="ACC837" s="171"/>
      <c r="ACD837" s="171"/>
      <c r="ACE837" s="171"/>
      <c r="ACF837" s="171"/>
      <c r="ACG837" s="171"/>
      <c r="ACH837" s="171"/>
      <c r="ACI837" s="171"/>
      <c r="ACJ837" s="171"/>
      <c r="ACK837" s="171"/>
      <c r="ACL837" s="171"/>
      <c r="ACM837" s="171"/>
      <c r="ACN837" s="171"/>
      <c r="ACO837" s="171"/>
      <c r="ACP837" s="171"/>
      <c r="ACQ837" s="171"/>
      <c r="ACR837" s="171"/>
      <c r="ACS837" s="171"/>
      <c r="ACT837" s="171"/>
      <c r="ACU837" s="171"/>
      <c r="ACV837" s="171"/>
      <c r="ACW837" s="171"/>
      <c r="ACX837" s="171"/>
      <c r="ACY837" s="171"/>
      <c r="ACZ837" s="171"/>
      <c r="ADA837" s="171"/>
      <c r="ADB837" s="171"/>
      <c r="ADC837" s="171"/>
      <c r="ADD837" s="171"/>
      <c r="ADE837" s="171"/>
      <c r="ADF837" s="171"/>
      <c r="ADG837" s="171"/>
      <c r="ADH837" s="171"/>
      <c r="ADI837" s="171"/>
      <c r="ADJ837" s="171"/>
      <c r="ADK837" s="171"/>
      <c r="ADL837" s="171"/>
      <c r="ADM837" s="171"/>
      <c r="ADN837" s="171"/>
      <c r="ADO837" s="171"/>
      <c r="ADP837" s="171"/>
      <c r="ADQ837" s="171"/>
      <c r="ADR837" s="171"/>
      <c r="ADS837" s="171"/>
      <c r="ADT837" s="171"/>
      <c r="ADU837" s="171"/>
      <c r="ADV837" s="171"/>
      <c r="ADW837" s="171"/>
      <c r="ADX837" s="171"/>
      <c r="ADY837" s="171"/>
      <c r="ADZ837" s="171"/>
      <c r="AEA837" s="171"/>
      <c r="AEB837" s="171"/>
      <c r="AEC837" s="171"/>
      <c r="AED837" s="171"/>
      <c r="AEE837" s="171"/>
      <c r="AEF837" s="171"/>
      <c r="AEG837" s="171"/>
      <c r="AEH837" s="171"/>
      <c r="AEI837" s="171"/>
      <c r="AEJ837" s="171"/>
      <c r="AEK837" s="171"/>
      <c r="AEL837" s="171"/>
      <c r="AEM837" s="171"/>
      <c r="AEN837" s="171"/>
      <c r="AEO837" s="171"/>
      <c r="AEP837" s="171"/>
      <c r="AEQ837" s="171"/>
      <c r="AER837" s="171"/>
      <c r="AES837" s="171"/>
      <c r="AET837" s="171"/>
      <c r="AEU837" s="171"/>
      <c r="AEV837" s="171"/>
      <c r="AEW837" s="171"/>
      <c r="AEX837" s="171"/>
      <c r="AEY837" s="171"/>
      <c r="AEZ837" s="171"/>
      <c r="AFA837" s="171"/>
      <c r="AFB837" s="171"/>
      <c r="AFC837" s="171"/>
      <c r="AFD837" s="171"/>
      <c r="AFE837" s="171"/>
      <c r="AFF837" s="171"/>
      <c r="AFG837" s="171"/>
      <c r="AFH837" s="171"/>
      <c r="AFI837" s="171"/>
      <c r="AFJ837" s="171"/>
      <c r="AFK837" s="171"/>
      <c r="AFL837" s="171"/>
      <c r="AFM837" s="171"/>
      <c r="AFN837" s="171"/>
      <c r="AFO837" s="171"/>
      <c r="AFP837" s="171"/>
      <c r="AFQ837" s="171"/>
      <c r="AFR837" s="171"/>
      <c r="AFS837" s="171"/>
      <c r="AFT837" s="171"/>
      <c r="AFU837" s="171"/>
      <c r="AFV837" s="171"/>
      <c r="AFW837" s="171"/>
      <c r="AFX837" s="171"/>
      <c r="AFY837" s="171"/>
      <c r="AFZ837" s="171"/>
      <c r="AGA837" s="171"/>
      <c r="AGB837" s="171"/>
      <c r="AGC837" s="171"/>
      <c r="AGD837" s="171"/>
      <c r="AGE837" s="171"/>
      <c r="AGF837" s="171"/>
      <c r="AGG837" s="171"/>
      <c r="AGH837" s="171"/>
      <c r="AGI837" s="171"/>
      <c r="AGJ837" s="171"/>
      <c r="AGK837" s="171"/>
      <c r="AGL837" s="171"/>
      <c r="AGM837" s="171"/>
      <c r="AGN837" s="171"/>
      <c r="AGO837" s="171"/>
      <c r="AGP837" s="171"/>
      <c r="AGQ837" s="171"/>
      <c r="AGR837" s="171"/>
      <c r="AGS837" s="171"/>
      <c r="AGT837" s="171"/>
      <c r="AGU837" s="171"/>
      <c r="AGV837" s="171"/>
      <c r="AGW837" s="171"/>
      <c r="AGX837" s="171"/>
      <c r="AGY837" s="171"/>
      <c r="AGZ837" s="171"/>
      <c r="AHA837" s="171"/>
      <c r="AHB837" s="171"/>
      <c r="AHC837" s="171"/>
      <c r="AHD837" s="171"/>
      <c r="AHE837" s="171"/>
      <c r="AHF837" s="171"/>
      <c r="AHG837" s="171"/>
      <c r="AHH837" s="171"/>
      <c r="AHI837" s="171"/>
      <c r="AHJ837" s="171"/>
      <c r="AHK837" s="171"/>
      <c r="AHL837" s="171"/>
      <c r="AHM837" s="171"/>
      <c r="AHN837" s="171"/>
      <c r="AHO837" s="171"/>
      <c r="AHP837" s="171"/>
      <c r="AHQ837" s="171"/>
      <c r="AHR837" s="171"/>
      <c r="AHS837" s="171"/>
      <c r="AHT837" s="171"/>
      <c r="AHU837" s="171"/>
      <c r="AHV837" s="171"/>
      <c r="AHW837" s="171"/>
      <c r="AHX837" s="171"/>
      <c r="AHY837" s="171"/>
      <c r="AHZ837" s="171"/>
      <c r="AIA837" s="171"/>
      <c r="AIB837" s="171"/>
      <c r="AIC837" s="171"/>
      <c r="AID837" s="171"/>
      <c r="AIE837" s="171"/>
      <c r="AIF837" s="171"/>
      <c r="AIG837" s="171"/>
      <c r="AIH837" s="171"/>
      <c r="AII837" s="171"/>
      <c r="AIJ837" s="171"/>
      <c r="AIK837" s="171"/>
      <c r="AIL837" s="171"/>
      <c r="AIM837" s="171"/>
      <c r="AIN837" s="171"/>
      <c r="AIO837" s="171"/>
      <c r="AIP837" s="171"/>
      <c r="AIQ837" s="171"/>
      <c r="AIR837" s="171"/>
      <c r="AIS837" s="171"/>
      <c r="AIT837" s="171"/>
      <c r="AIU837" s="171"/>
      <c r="AIV837" s="171"/>
      <c r="AIW837" s="171"/>
      <c r="AIX837" s="171"/>
      <c r="AIY837" s="171"/>
      <c r="AIZ837" s="171"/>
      <c r="AJA837" s="171"/>
      <c r="AJB837" s="171"/>
      <c r="AJC837" s="171"/>
      <c r="AJD837" s="171"/>
      <c r="AJE837" s="171"/>
      <c r="AJF837" s="171"/>
      <c r="AJG837" s="171"/>
      <c r="AJH837" s="171"/>
      <c r="AJI837" s="171"/>
      <c r="AJJ837" s="171"/>
      <c r="AJK837" s="171"/>
      <c r="AJL837" s="171"/>
      <c r="AJM837" s="171"/>
      <c r="AJN837" s="171"/>
      <c r="AJO837" s="171"/>
      <c r="AJP837" s="171"/>
      <c r="AJQ837" s="171"/>
      <c r="AJR837" s="171"/>
      <c r="AJS837" s="171"/>
      <c r="AJT837" s="171"/>
      <c r="AJU837" s="171"/>
      <c r="AJV837" s="171"/>
      <c r="AJW837" s="171"/>
      <c r="AJX837" s="171"/>
      <c r="AJY837" s="171"/>
      <c r="AJZ837" s="171"/>
      <c r="AKA837" s="171"/>
      <c r="AKB837" s="171"/>
      <c r="AKC837" s="171"/>
      <c r="AKD837" s="171"/>
      <c r="AKE837" s="171"/>
      <c r="AKF837" s="171"/>
      <c r="AKG837" s="171"/>
      <c r="AKH837" s="171"/>
      <c r="AKI837" s="171"/>
      <c r="AKJ837" s="171"/>
      <c r="AKK837" s="171"/>
      <c r="AKL837" s="171"/>
      <c r="AKM837" s="171"/>
      <c r="AKN837" s="171"/>
      <c r="AKO837" s="171"/>
      <c r="AKP837" s="171"/>
      <c r="AKQ837" s="171"/>
      <c r="AKR837" s="171"/>
      <c r="AKS837" s="171"/>
      <c r="AKT837" s="171"/>
      <c r="AKU837" s="171"/>
      <c r="AKV837" s="171"/>
      <c r="AKW837" s="171"/>
      <c r="AKX837" s="171"/>
      <c r="AKY837" s="171"/>
      <c r="AKZ837" s="171"/>
      <c r="ALA837" s="171"/>
      <c r="ALB837" s="171"/>
      <c r="ALC837" s="171"/>
      <c r="ALD837" s="171"/>
      <c r="ALE837" s="171"/>
      <c r="ALF837" s="171"/>
      <c r="ALG837" s="171"/>
      <c r="ALH837" s="171"/>
      <c r="ALI837" s="171"/>
      <c r="ALJ837" s="171"/>
      <c r="ALK837" s="171"/>
      <c r="ALL837" s="171"/>
      <c r="ALM837" s="171"/>
      <c r="ALN837" s="171"/>
      <c r="ALO837" s="171"/>
      <c r="ALP837" s="171"/>
      <c r="ALQ837" s="171"/>
      <c r="ALR837" s="171"/>
      <c r="ALS837" s="171"/>
      <c r="ALT837" s="171"/>
      <c r="ALU837" s="171"/>
      <c r="ALV837" s="171"/>
      <c r="ALW837" s="171"/>
      <c r="ALX837" s="171"/>
      <c r="ALY837" s="171"/>
      <c r="ALZ837" s="171"/>
      <c r="AMA837" s="171"/>
      <c r="AMB837" s="171"/>
      <c r="AMC837" s="171"/>
      <c r="AMD837" s="171"/>
      <c r="AME837" s="171"/>
      <c r="AMF837" s="171"/>
      <c r="AMG837" s="171"/>
      <c r="AMH837" s="171"/>
      <c r="AMI837" s="171"/>
      <c r="AMJ837" s="171"/>
      <c r="AMK837" s="171"/>
      <c r="AML837" s="171"/>
      <c r="AMM837" s="171"/>
      <c r="AMN837" s="171"/>
      <c r="AMO837" s="171"/>
      <c r="AMP837" s="171"/>
      <c r="AMQ837" s="171"/>
      <c r="AMR837" s="171"/>
      <c r="AMS837" s="171"/>
      <c r="AMT837" s="171"/>
      <c r="AMU837" s="171"/>
      <c r="AMV837" s="171"/>
      <c r="AMW837" s="171"/>
      <c r="AMX837" s="171"/>
      <c r="AMY837" s="171"/>
      <c r="AMZ837" s="171"/>
      <c r="ANA837" s="171"/>
      <c r="ANB837" s="171"/>
      <c r="ANC837" s="171"/>
      <c r="AND837" s="171"/>
      <c r="ANE837" s="171"/>
      <c r="ANF837" s="171"/>
      <c r="ANG837" s="171"/>
      <c r="ANH837" s="171"/>
      <c r="ANI837" s="171"/>
      <c r="ANJ837" s="171"/>
      <c r="ANK837" s="171"/>
      <c r="ANL837" s="171"/>
      <c r="ANM837" s="171"/>
      <c r="ANN837" s="171"/>
      <c r="ANO837" s="171"/>
      <c r="ANP837" s="171"/>
      <c r="ANQ837" s="171"/>
      <c r="ANR837" s="171"/>
      <c r="ANS837" s="171"/>
      <c r="ANT837" s="171"/>
      <c r="ANU837" s="171"/>
      <c r="ANV837" s="171"/>
      <c r="ANW837" s="171"/>
      <c r="ANX837" s="171"/>
      <c r="ANY837" s="171"/>
      <c r="ANZ837" s="171"/>
      <c r="AOA837" s="171"/>
      <c r="AOB837" s="171"/>
      <c r="AOC837" s="171"/>
      <c r="AOD837" s="171"/>
      <c r="AOE837" s="171"/>
      <c r="AOF837" s="171"/>
      <c r="AOG837" s="171"/>
      <c r="AOH837" s="171"/>
      <c r="AOI837" s="171"/>
      <c r="AOJ837" s="171"/>
      <c r="AOK837" s="171"/>
      <c r="AOL837" s="171"/>
      <c r="AOM837" s="171"/>
      <c r="AON837" s="171"/>
      <c r="AOO837" s="171"/>
      <c r="AOP837" s="171"/>
      <c r="AOQ837" s="171"/>
      <c r="AOR837" s="171"/>
      <c r="AOS837" s="171"/>
      <c r="AOT837" s="171"/>
      <c r="AOU837" s="171"/>
      <c r="AOV837" s="171"/>
      <c r="AOW837" s="171"/>
      <c r="AOX837" s="171"/>
      <c r="AOY837" s="171"/>
      <c r="AOZ837" s="171"/>
      <c r="APA837" s="171"/>
      <c r="APB837" s="171"/>
      <c r="APC837" s="171"/>
      <c r="APD837" s="171"/>
      <c r="APE837" s="171"/>
      <c r="APF837" s="171"/>
      <c r="APG837" s="171"/>
      <c r="APH837" s="171"/>
      <c r="API837" s="171"/>
      <c r="APJ837" s="171"/>
      <c r="APK837" s="171"/>
      <c r="APL837" s="171"/>
      <c r="APM837" s="171"/>
      <c r="APN837" s="171"/>
      <c r="APO837" s="171"/>
      <c r="APP837" s="171"/>
      <c r="APQ837" s="171"/>
      <c r="APR837" s="171"/>
      <c r="APS837" s="171"/>
      <c r="APT837" s="171"/>
      <c r="APU837" s="171"/>
      <c r="APV837" s="171"/>
      <c r="APW837" s="171"/>
      <c r="APX837" s="171"/>
      <c r="APY837" s="171"/>
      <c r="APZ837" s="171"/>
      <c r="AQA837" s="171"/>
      <c r="AQB837" s="171"/>
      <c r="AQC837" s="171"/>
      <c r="AQD837" s="171"/>
      <c r="AQE837" s="171"/>
      <c r="AQF837" s="171"/>
      <c r="AQG837" s="171"/>
      <c r="AQH837" s="171"/>
      <c r="AQI837" s="171"/>
      <c r="AQJ837" s="171"/>
      <c r="AQK837" s="171"/>
      <c r="AQL837" s="171"/>
      <c r="AQM837" s="171"/>
      <c r="AQN837" s="171"/>
      <c r="AQO837" s="171"/>
      <c r="AQP837" s="171"/>
      <c r="AQQ837" s="171"/>
      <c r="AQR837" s="171"/>
      <c r="AQS837" s="171"/>
      <c r="AQT837" s="171"/>
      <c r="AQU837" s="171"/>
      <c r="AQV837" s="171"/>
      <c r="AQW837" s="171"/>
      <c r="AQX837" s="171"/>
      <c r="AQY837" s="171"/>
      <c r="AQZ837" s="171"/>
      <c r="ARA837" s="171"/>
      <c r="ARB837" s="171"/>
      <c r="ARC837" s="171"/>
      <c r="ARD837" s="171"/>
      <c r="ARE837" s="171"/>
      <c r="ARF837" s="171"/>
      <c r="ARG837" s="171"/>
      <c r="ARH837" s="171"/>
      <c r="ARI837" s="171"/>
      <c r="ARJ837" s="171"/>
      <c r="ARK837" s="171"/>
      <c r="ARL837" s="171"/>
      <c r="ARM837" s="171"/>
      <c r="ARN837" s="171"/>
      <c r="ARO837" s="171"/>
      <c r="ARP837" s="171"/>
      <c r="ARQ837" s="171"/>
      <c r="ARR837" s="171"/>
      <c r="ARS837" s="171"/>
      <c r="ART837" s="171"/>
      <c r="ARU837" s="171"/>
      <c r="ARV837" s="171"/>
      <c r="ARW837" s="171"/>
      <c r="ARX837" s="171"/>
      <c r="ARY837" s="171"/>
      <c r="ARZ837" s="171"/>
      <c r="ASA837" s="171"/>
      <c r="ASB837" s="171"/>
      <c r="ASC837" s="171"/>
      <c r="ASD837" s="171"/>
      <c r="ASE837" s="171"/>
      <c r="ASF837" s="171"/>
      <c r="ASG837" s="171"/>
      <c r="ASH837" s="171"/>
      <c r="ASI837" s="171"/>
      <c r="ASJ837" s="171"/>
      <c r="ASK837" s="171"/>
      <c r="ASL837" s="171"/>
      <c r="ASM837" s="171"/>
      <c r="ASN837" s="171"/>
      <c r="ASO837" s="171"/>
      <c r="ASP837" s="171"/>
      <c r="ASQ837" s="171"/>
      <c r="ASR837" s="171"/>
      <c r="ASS837" s="171"/>
      <c r="AST837" s="171"/>
      <c r="ASU837" s="171"/>
      <c r="ASV837" s="171"/>
      <c r="ASW837" s="171"/>
      <c r="ASX837" s="171"/>
      <c r="ASY837" s="171"/>
      <c r="ASZ837" s="171"/>
      <c r="ATA837" s="171"/>
      <c r="ATB837" s="171"/>
      <c r="ATC837" s="171"/>
      <c r="ATD837" s="171"/>
      <c r="ATE837" s="171"/>
      <c r="ATF837" s="171"/>
      <c r="ATG837" s="171"/>
      <c r="ATH837" s="171"/>
      <c r="ATI837" s="171"/>
      <c r="ATJ837" s="171"/>
      <c r="ATK837" s="171"/>
      <c r="ATL837" s="171"/>
      <c r="ATM837" s="171"/>
      <c r="ATN837" s="171"/>
      <c r="ATO837" s="171"/>
      <c r="ATP837" s="171"/>
      <c r="ATQ837" s="171"/>
      <c r="ATR837" s="171"/>
      <c r="ATS837" s="171"/>
      <c r="ATT837" s="171"/>
      <c r="ATU837" s="171"/>
      <c r="ATV837" s="171"/>
      <c r="ATW837" s="171"/>
      <c r="ATX837" s="171"/>
      <c r="ATY837" s="171"/>
      <c r="ATZ837" s="171"/>
      <c r="AUA837" s="171"/>
      <c r="AUB837" s="171"/>
      <c r="AUC837" s="171"/>
      <c r="AUD837" s="171"/>
      <c r="AUE837" s="171"/>
      <c r="AUF837" s="171"/>
      <c r="AUG837" s="171"/>
      <c r="AUH837" s="171"/>
      <c r="AUI837" s="171"/>
      <c r="AUJ837" s="171"/>
      <c r="AUK837" s="171"/>
      <c r="AUL837" s="171"/>
      <c r="AUM837" s="171"/>
      <c r="AUN837" s="171"/>
      <c r="AUO837" s="171"/>
      <c r="AUP837" s="171"/>
      <c r="AUQ837" s="171"/>
      <c r="AUR837" s="171"/>
      <c r="AUS837" s="171"/>
      <c r="AUT837" s="171"/>
      <c r="AUU837" s="171"/>
      <c r="AUV837" s="171"/>
      <c r="AUW837" s="171"/>
      <c r="AUX837" s="171"/>
      <c r="AUY837" s="171"/>
      <c r="AUZ837" s="171"/>
      <c r="AVA837" s="171"/>
      <c r="AVB837" s="171"/>
      <c r="AVC837" s="171"/>
      <c r="AVD837" s="171"/>
      <c r="AVE837" s="171"/>
      <c r="AVF837" s="171"/>
      <c r="AVG837" s="171"/>
      <c r="AVH837" s="171"/>
      <c r="AVI837" s="171"/>
      <c r="AVJ837" s="171"/>
      <c r="AVK837" s="171"/>
      <c r="AVL837" s="171"/>
      <c r="AVM837" s="171"/>
      <c r="AVN837" s="171"/>
      <c r="AVO837" s="171"/>
      <c r="AVP837" s="171"/>
      <c r="AVQ837" s="171"/>
      <c r="AVR837" s="171"/>
      <c r="AVS837" s="171"/>
      <c r="AVT837" s="171"/>
      <c r="AVU837" s="171"/>
      <c r="AVV837" s="171"/>
      <c r="AVW837" s="171"/>
      <c r="AVX837" s="171"/>
      <c r="AVY837" s="171"/>
      <c r="AVZ837" s="171"/>
      <c r="AWA837" s="171"/>
      <c r="AWB837" s="171"/>
      <c r="AWC837" s="171"/>
      <c r="AWD837" s="171"/>
      <c r="AWE837" s="171"/>
      <c r="AWF837" s="171"/>
      <c r="AWG837" s="171"/>
      <c r="AWH837" s="171"/>
      <c r="AWI837" s="171"/>
      <c r="AWJ837" s="171"/>
      <c r="AWK837" s="171"/>
      <c r="AWL837" s="171"/>
      <c r="AWM837" s="171"/>
      <c r="AWN837" s="171"/>
      <c r="AWO837" s="171"/>
      <c r="AWP837" s="171"/>
      <c r="AWQ837" s="171"/>
      <c r="AWR837" s="171"/>
      <c r="AWS837" s="171"/>
      <c r="AWT837" s="171"/>
      <c r="AWU837" s="171"/>
      <c r="AWV837" s="171"/>
      <c r="AWW837" s="171"/>
      <c r="AWX837" s="171"/>
      <c r="AWY837" s="171"/>
      <c r="AWZ837" s="171"/>
      <c r="AXA837" s="171"/>
      <c r="AXB837" s="171"/>
      <c r="AXC837" s="171"/>
      <c r="AXD837" s="171"/>
      <c r="AXE837" s="171"/>
      <c r="AXF837" s="171"/>
      <c r="AXG837" s="171"/>
      <c r="AXH837" s="171"/>
      <c r="AXI837" s="171"/>
      <c r="AXJ837" s="171"/>
      <c r="AXK837" s="171"/>
      <c r="AXL837" s="171"/>
      <c r="AXM837" s="171"/>
      <c r="AXN837" s="171"/>
      <c r="AXO837" s="171"/>
      <c r="AXP837" s="171"/>
      <c r="AXQ837" s="171"/>
      <c r="AXR837" s="171"/>
      <c r="AXS837" s="171"/>
      <c r="AXT837" s="171"/>
      <c r="AXU837" s="171"/>
      <c r="AXV837" s="171"/>
      <c r="AXW837" s="171"/>
      <c r="AXX837" s="171"/>
      <c r="AXY837" s="171"/>
      <c r="AXZ837" s="171"/>
      <c r="AYA837" s="171"/>
      <c r="AYB837" s="171"/>
      <c r="AYC837" s="171"/>
      <c r="AYD837" s="171"/>
      <c r="AYE837" s="171"/>
      <c r="AYF837" s="171"/>
      <c r="AYG837" s="171"/>
      <c r="AYH837" s="171"/>
      <c r="AYI837" s="171"/>
      <c r="AYJ837" s="171"/>
      <c r="AYK837" s="171"/>
      <c r="AYL837" s="171"/>
      <c r="AYM837" s="171"/>
      <c r="AYN837" s="171"/>
      <c r="AYO837" s="171"/>
      <c r="AYP837" s="171"/>
      <c r="AYQ837" s="171"/>
      <c r="AYR837" s="171"/>
      <c r="AYS837" s="171"/>
      <c r="AYT837" s="171"/>
      <c r="AYU837" s="171"/>
      <c r="AYV837" s="171"/>
      <c r="AYW837" s="171"/>
      <c r="AYX837" s="171"/>
      <c r="AYY837" s="171"/>
      <c r="AYZ837" s="171"/>
      <c r="AZA837" s="171"/>
      <c r="AZB837" s="171"/>
      <c r="AZC837" s="171"/>
      <c r="AZD837" s="171"/>
      <c r="AZE837" s="171"/>
      <c r="AZF837" s="171"/>
      <c r="AZG837" s="171"/>
      <c r="AZH837" s="171"/>
      <c r="AZI837" s="171"/>
      <c r="AZJ837" s="171"/>
      <c r="AZK837" s="171"/>
      <c r="AZL837" s="171"/>
      <c r="AZM837" s="171"/>
      <c r="AZN837" s="171"/>
      <c r="AZO837" s="171"/>
      <c r="AZP837" s="171"/>
      <c r="AZQ837" s="171"/>
      <c r="AZR837" s="171"/>
      <c r="AZS837" s="171"/>
      <c r="AZT837" s="171"/>
      <c r="AZU837" s="171"/>
      <c r="AZV837" s="171"/>
      <c r="AZW837" s="171"/>
      <c r="AZX837" s="171"/>
      <c r="AZY837" s="171"/>
      <c r="AZZ837" s="171"/>
      <c r="BAA837" s="171"/>
      <c r="BAB837" s="171"/>
      <c r="BAC837" s="171"/>
      <c r="BAD837" s="171"/>
      <c r="BAE837" s="171"/>
      <c r="BAF837" s="171"/>
      <c r="BAG837" s="171"/>
      <c r="BAH837" s="171"/>
      <c r="BAI837" s="171"/>
      <c r="BAJ837" s="171"/>
      <c r="BAK837" s="171"/>
      <c r="BAL837" s="171"/>
      <c r="BAM837" s="171"/>
      <c r="BAN837" s="171"/>
      <c r="BAO837" s="171"/>
      <c r="BAP837" s="171"/>
      <c r="BAQ837" s="171"/>
      <c r="BAR837" s="171"/>
      <c r="BAS837" s="171"/>
      <c r="BAT837" s="171"/>
      <c r="BAU837" s="171"/>
      <c r="BAV837" s="171"/>
      <c r="BAW837" s="171"/>
      <c r="BAX837" s="171"/>
      <c r="BAY837" s="171"/>
      <c r="BAZ837" s="171"/>
      <c r="BBA837" s="171"/>
      <c r="BBB837" s="171"/>
      <c r="BBC837" s="171"/>
      <c r="BBD837" s="171"/>
      <c r="BBE837" s="171"/>
      <c r="BBF837" s="171"/>
      <c r="BBG837" s="171"/>
      <c r="BBH837" s="171"/>
      <c r="BBI837" s="171"/>
      <c r="BBJ837" s="171"/>
      <c r="BBK837" s="171"/>
      <c r="BBL837" s="171"/>
      <c r="BBM837" s="171"/>
      <c r="BBN837" s="171"/>
      <c r="BBO837" s="171"/>
      <c r="BBP837" s="171"/>
      <c r="BBQ837" s="171"/>
      <c r="BBR837" s="171"/>
      <c r="BBS837" s="171"/>
      <c r="BBT837" s="171"/>
      <c r="BBU837" s="171"/>
      <c r="BBV837" s="171"/>
      <c r="BBW837" s="171"/>
      <c r="BBX837" s="171"/>
      <c r="BBY837" s="171"/>
      <c r="BBZ837" s="171"/>
      <c r="BCA837" s="171"/>
      <c r="BCB837" s="171"/>
      <c r="BCC837" s="171"/>
      <c r="BCD837" s="171"/>
      <c r="BCE837" s="171"/>
      <c r="BCF837" s="171"/>
      <c r="BCG837" s="171"/>
      <c r="BCH837" s="171"/>
      <c r="BCI837" s="171"/>
      <c r="BCJ837" s="171"/>
      <c r="BCK837" s="171"/>
      <c r="BCL837" s="171"/>
      <c r="BCM837" s="171"/>
      <c r="BCN837" s="171"/>
      <c r="BCO837" s="171"/>
      <c r="BCP837" s="171"/>
      <c r="BCQ837" s="171"/>
      <c r="BCR837" s="171"/>
      <c r="BCS837" s="171"/>
      <c r="BCT837" s="171"/>
      <c r="BCU837" s="171"/>
      <c r="BCV837" s="171"/>
      <c r="BCW837" s="171"/>
      <c r="BCX837" s="171"/>
      <c r="BCY837" s="171"/>
      <c r="BCZ837" s="171"/>
      <c r="BDA837" s="171"/>
      <c r="BDB837" s="171"/>
      <c r="BDC837" s="171"/>
      <c r="BDD837" s="171"/>
      <c r="BDE837" s="171"/>
      <c r="BDF837" s="171"/>
      <c r="BDG837" s="171"/>
      <c r="BDH837" s="171"/>
      <c r="BDI837" s="171"/>
      <c r="BDJ837" s="171"/>
      <c r="BDK837" s="171"/>
      <c r="BDL837" s="171"/>
      <c r="BDM837" s="171"/>
      <c r="BDN837" s="171"/>
      <c r="BDO837" s="171"/>
      <c r="BDP837" s="171"/>
      <c r="BDQ837" s="171"/>
      <c r="BDR837" s="171"/>
      <c r="BDS837" s="171"/>
      <c r="BDT837" s="171"/>
      <c r="BDU837" s="171"/>
      <c r="BDV837" s="171"/>
      <c r="BDW837" s="171"/>
      <c r="BDX837" s="171"/>
      <c r="BDY837" s="171"/>
      <c r="BDZ837" s="171"/>
      <c r="BEA837" s="171"/>
      <c r="BEB837" s="171"/>
      <c r="BEC837" s="171"/>
      <c r="BED837" s="171"/>
      <c r="BEE837" s="171"/>
      <c r="BEF837" s="171"/>
      <c r="BEG837" s="171"/>
      <c r="BEH837" s="171"/>
      <c r="BEI837" s="171"/>
      <c r="BEJ837" s="171"/>
      <c r="BEK837" s="171"/>
      <c r="BEL837" s="171"/>
      <c r="BEM837" s="171"/>
      <c r="BEN837" s="171"/>
      <c r="BEO837" s="171"/>
      <c r="BEP837" s="171"/>
      <c r="BEQ837" s="171"/>
      <c r="BER837" s="171"/>
      <c r="BES837" s="171"/>
      <c r="BET837" s="171"/>
      <c r="BEU837" s="171"/>
      <c r="BEV837" s="171"/>
      <c r="BEW837" s="171"/>
      <c r="BEX837" s="171"/>
      <c r="BEY837" s="171"/>
      <c r="BEZ837" s="171"/>
      <c r="BFA837" s="171"/>
      <c r="BFB837" s="171"/>
      <c r="BFC837" s="171"/>
      <c r="BFD837" s="171"/>
      <c r="BFE837" s="171"/>
      <c r="BFF837" s="171"/>
      <c r="BFG837" s="171"/>
      <c r="BFH837" s="171"/>
      <c r="BFI837" s="171"/>
      <c r="BFJ837" s="171"/>
      <c r="BFK837" s="171"/>
      <c r="BFL837" s="171"/>
      <c r="BFM837" s="171"/>
      <c r="BFN837" s="171"/>
      <c r="BFO837" s="171"/>
      <c r="BFP837" s="171"/>
      <c r="BFQ837" s="171"/>
      <c r="BFR837" s="171"/>
      <c r="BFS837" s="171"/>
      <c r="BFT837" s="171"/>
      <c r="BFU837" s="171"/>
      <c r="BFV837" s="171"/>
      <c r="BFW837" s="171"/>
      <c r="BFX837" s="171"/>
      <c r="BFY837" s="171"/>
      <c r="BFZ837" s="171"/>
      <c r="BGA837" s="171"/>
      <c r="BGB837" s="171"/>
      <c r="BGC837" s="171"/>
      <c r="BGD837" s="171"/>
      <c r="BGE837" s="171"/>
      <c r="BGF837" s="171"/>
      <c r="BGG837" s="171"/>
      <c r="BGH837" s="171"/>
      <c r="BGI837" s="171"/>
      <c r="BGJ837" s="171"/>
      <c r="BGK837" s="171"/>
      <c r="BGL837" s="171"/>
      <c r="BGM837" s="171"/>
      <c r="BGN837" s="171"/>
      <c r="BGO837" s="171"/>
      <c r="BGP837" s="171"/>
      <c r="BGQ837" s="171"/>
      <c r="BGR837" s="171"/>
      <c r="BGS837" s="171"/>
      <c r="BGT837" s="171"/>
      <c r="BGU837" s="171"/>
      <c r="BGV837" s="171"/>
      <c r="BGW837" s="171"/>
      <c r="BGX837" s="171"/>
      <c r="BGY837" s="171"/>
      <c r="BGZ837" s="171"/>
      <c r="BHA837" s="171"/>
      <c r="BHB837" s="171"/>
      <c r="BHC837" s="171"/>
      <c r="BHD837" s="171"/>
      <c r="BHE837" s="171"/>
    </row>
    <row r="838" spans="2:1565" s="67" customFormat="1">
      <c r="B838" s="161" t="s">
        <v>1570</v>
      </c>
      <c r="C838" s="162" t="s">
        <v>1571</v>
      </c>
      <c r="D838" s="163">
        <v>500</v>
      </c>
      <c r="E838" s="164">
        <v>1.92</v>
      </c>
      <c r="F838" s="164">
        <v>1.6500000000000001</v>
      </c>
      <c r="G838" s="164">
        <v>1.5625</v>
      </c>
      <c r="H838" s="27"/>
      <c r="I838" s="165">
        <f t="shared" si="26"/>
        <v>0</v>
      </c>
      <c r="J838" s="190">
        <f t="shared" si="27"/>
        <v>0</v>
      </c>
      <c r="K838" s="172"/>
      <c r="L838" s="172"/>
      <c r="M838" s="172"/>
      <c r="N838" s="172"/>
      <c r="O838" s="172"/>
      <c r="P838" s="172"/>
      <c r="Q838" s="172"/>
      <c r="R838" s="172"/>
      <c r="S838" s="172"/>
      <c r="T838" s="172"/>
      <c r="U838" s="172"/>
      <c r="V838" s="172"/>
      <c r="W838" s="172"/>
      <c r="X838" s="172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172"/>
      <c r="AO838" s="172"/>
      <c r="AP838" s="172"/>
      <c r="AQ838" s="172"/>
      <c r="AR838" s="172"/>
      <c r="AS838" s="172"/>
      <c r="AT838" s="171"/>
      <c r="AU838" s="171"/>
      <c r="AV838" s="171"/>
      <c r="AW838" s="171"/>
      <c r="AX838" s="171"/>
      <c r="AY838" s="171"/>
      <c r="AZ838" s="171"/>
      <c r="BA838" s="171"/>
      <c r="BB838" s="171"/>
      <c r="BC838" s="171"/>
      <c r="BD838" s="171"/>
      <c r="BE838" s="171"/>
      <c r="BF838" s="171"/>
      <c r="BG838" s="171"/>
      <c r="BH838" s="171"/>
      <c r="BI838" s="171"/>
      <c r="BJ838" s="171"/>
      <c r="BK838" s="171"/>
      <c r="BL838" s="171"/>
      <c r="BM838" s="171"/>
      <c r="BN838" s="171"/>
      <c r="BO838" s="171"/>
      <c r="BP838" s="171"/>
      <c r="BQ838" s="171"/>
      <c r="BR838" s="171"/>
      <c r="BS838" s="171"/>
      <c r="BT838" s="171"/>
      <c r="BU838" s="171"/>
      <c r="BV838" s="171"/>
      <c r="BW838" s="171"/>
      <c r="BX838" s="171"/>
      <c r="BY838" s="171"/>
      <c r="BZ838" s="171"/>
      <c r="CA838" s="171"/>
      <c r="CB838" s="171"/>
      <c r="CC838" s="171"/>
      <c r="CD838" s="171"/>
      <c r="CE838" s="171"/>
      <c r="CF838" s="171"/>
      <c r="CG838" s="171"/>
      <c r="CH838" s="171"/>
      <c r="CI838" s="171"/>
      <c r="CJ838" s="171"/>
      <c r="CK838" s="171"/>
      <c r="CL838" s="171"/>
      <c r="CM838" s="171"/>
      <c r="CN838" s="171"/>
      <c r="CO838" s="171"/>
      <c r="CP838" s="171"/>
      <c r="CQ838" s="171"/>
      <c r="CR838" s="171"/>
      <c r="CS838" s="171"/>
      <c r="CT838" s="171"/>
      <c r="CU838" s="171"/>
      <c r="CV838" s="171"/>
      <c r="CW838" s="171"/>
      <c r="CX838" s="171"/>
      <c r="CY838" s="171"/>
      <c r="CZ838" s="171"/>
      <c r="DA838" s="171"/>
      <c r="DB838" s="171"/>
      <c r="DC838" s="171"/>
      <c r="DD838" s="171"/>
      <c r="DE838" s="171"/>
      <c r="DF838" s="171"/>
      <c r="DG838" s="171"/>
      <c r="DH838" s="171"/>
      <c r="DI838" s="171"/>
      <c r="DJ838" s="171"/>
      <c r="DK838" s="171"/>
      <c r="DL838" s="171"/>
      <c r="DM838" s="171"/>
      <c r="DN838" s="171"/>
      <c r="DO838" s="171"/>
      <c r="DP838" s="171"/>
      <c r="DQ838" s="171"/>
      <c r="DR838" s="171"/>
      <c r="DS838" s="171"/>
      <c r="DT838" s="171"/>
      <c r="DU838" s="171"/>
      <c r="DV838" s="171"/>
      <c r="DW838" s="171"/>
      <c r="DX838" s="171"/>
      <c r="DY838" s="171"/>
      <c r="DZ838" s="171"/>
      <c r="EA838" s="171"/>
      <c r="EB838" s="171"/>
      <c r="EC838" s="171"/>
      <c r="ED838" s="171"/>
      <c r="EE838" s="171"/>
      <c r="EF838" s="171"/>
      <c r="EG838" s="171"/>
      <c r="EH838" s="171"/>
      <c r="EI838" s="171"/>
      <c r="EJ838" s="171"/>
      <c r="EK838" s="171"/>
      <c r="EL838" s="171"/>
      <c r="EM838" s="171"/>
      <c r="EN838" s="171"/>
      <c r="EO838" s="171"/>
      <c r="EP838" s="171"/>
      <c r="EQ838" s="171"/>
      <c r="ER838" s="171"/>
      <c r="ES838" s="171"/>
      <c r="ET838" s="171"/>
      <c r="EU838" s="171"/>
      <c r="EV838" s="171"/>
      <c r="EW838" s="171"/>
      <c r="EX838" s="171"/>
      <c r="EY838" s="171"/>
      <c r="EZ838" s="171"/>
      <c r="FA838" s="171"/>
      <c r="FB838" s="171"/>
      <c r="FC838" s="171"/>
      <c r="FD838" s="171"/>
      <c r="FE838" s="171"/>
      <c r="FF838" s="171"/>
      <c r="FG838" s="171"/>
      <c r="FH838" s="171"/>
      <c r="FI838" s="171"/>
      <c r="FJ838" s="171"/>
      <c r="FK838" s="171"/>
      <c r="FL838" s="171"/>
      <c r="FM838" s="171"/>
      <c r="FN838" s="171"/>
      <c r="FO838" s="171"/>
      <c r="FP838" s="171"/>
      <c r="FQ838" s="171"/>
      <c r="FR838" s="171"/>
      <c r="FS838" s="171"/>
      <c r="FT838" s="171"/>
      <c r="FU838" s="171"/>
      <c r="FV838" s="171"/>
      <c r="FW838" s="171"/>
      <c r="FX838" s="171"/>
      <c r="FY838" s="171"/>
      <c r="FZ838" s="171"/>
      <c r="GA838" s="171"/>
      <c r="GB838" s="171"/>
      <c r="GC838" s="171"/>
      <c r="GD838" s="171"/>
      <c r="GE838" s="171"/>
      <c r="GF838" s="171"/>
      <c r="GG838" s="171"/>
      <c r="GH838" s="171"/>
      <c r="GI838" s="171"/>
      <c r="GJ838" s="171"/>
      <c r="GK838" s="171"/>
      <c r="GL838" s="171"/>
      <c r="GM838" s="171"/>
      <c r="GN838" s="171"/>
      <c r="GO838" s="171"/>
      <c r="GP838" s="171"/>
      <c r="GQ838" s="171"/>
      <c r="GR838" s="171"/>
      <c r="GS838" s="171"/>
      <c r="GT838" s="171"/>
      <c r="GU838" s="171"/>
      <c r="GV838" s="171"/>
      <c r="GW838" s="171"/>
      <c r="GX838" s="171"/>
      <c r="GY838" s="171"/>
      <c r="GZ838" s="171"/>
      <c r="HA838" s="171"/>
      <c r="HB838" s="171"/>
      <c r="HC838" s="171"/>
      <c r="HD838" s="171"/>
      <c r="HE838" s="171"/>
      <c r="HF838" s="171"/>
      <c r="HG838" s="171"/>
      <c r="HH838" s="171"/>
      <c r="HI838" s="171"/>
      <c r="HJ838" s="171"/>
      <c r="HK838" s="171"/>
      <c r="HL838" s="171"/>
      <c r="HM838" s="171"/>
      <c r="HN838" s="171"/>
      <c r="HO838" s="171"/>
      <c r="HP838" s="171"/>
      <c r="HQ838" s="171"/>
      <c r="HR838" s="171"/>
      <c r="HS838" s="171"/>
      <c r="HT838" s="171"/>
      <c r="HU838" s="171"/>
      <c r="HV838" s="171"/>
      <c r="HW838" s="171"/>
      <c r="HX838" s="171"/>
      <c r="HY838" s="171"/>
      <c r="HZ838" s="171"/>
      <c r="IA838" s="171"/>
      <c r="IB838" s="171"/>
      <c r="IC838" s="171"/>
      <c r="ID838" s="171"/>
      <c r="IE838" s="171"/>
      <c r="IF838" s="171"/>
      <c r="IG838" s="171"/>
      <c r="IH838" s="171"/>
      <c r="II838" s="171"/>
      <c r="IJ838" s="171"/>
      <c r="IK838" s="171"/>
      <c r="IL838" s="171"/>
      <c r="IM838" s="171"/>
      <c r="IN838" s="171"/>
      <c r="IO838" s="171"/>
      <c r="IP838" s="171"/>
      <c r="IQ838" s="171"/>
      <c r="IR838" s="171"/>
      <c r="IS838" s="171"/>
      <c r="IT838" s="171"/>
      <c r="IU838" s="171"/>
      <c r="IV838" s="171"/>
      <c r="IW838" s="171"/>
      <c r="IX838" s="171"/>
      <c r="IY838" s="171"/>
      <c r="IZ838" s="171"/>
      <c r="JA838" s="171"/>
      <c r="JB838" s="171"/>
      <c r="JC838" s="171"/>
      <c r="JD838" s="171"/>
      <c r="JE838" s="171"/>
      <c r="JF838" s="171"/>
      <c r="JG838" s="171"/>
      <c r="JH838" s="171"/>
      <c r="JI838" s="171"/>
      <c r="JJ838" s="171"/>
      <c r="JK838" s="171"/>
      <c r="JL838" s="171"/>
      <c r="JM838" s="171"/>
      <c r="JN838" s="171"/>
      <c r="JO838" s="171"/>
      <c r="JP838" s="171"/>
      <c r="JQ838" s="171"/>
      <c r="JR838" s="171"/>
      <c r="JS838" s="171"/>
      <c r="JT838" s="171"/>
      <c r="JU838" s="171"/>
      <c r="JV838" s="171"/>
      <c r="JW838" s="171"/>
      <c r="JX838" s="171"/>
      <c r="JY838" s="171"/>
      <c r="JZ838" s="171"/>
      <c r="KA838" s="171"/>
      <c r="KB838" s="171"/>
      <c r="KC838" s="171"/>
      <c r="KD838" s="171"/>
      <c r="KE838" s="171"/>
      <c r="KF838" s="171"/>
      <c r="KG838" s="171"/>
      <c r="KH838" s="171"/>
      <c r="KI838" s="171"/>
      <c r="KJ838" s="171"/>
      <c r="KK838" s="171"/>
      <c r="KL838" s="171"/>
      <c r="KM838" s="171"/>
      <c r="KN838" s="171"/>
      <c r="KO838" s="171"/>
      <c r="KP838" s="171"/>
      <c r="KQ838" s="171"/>
      <c r="KR838" s="171"/>
      <c r="KS838" s="171"/>
      <c r="KT838" s="171"/>
      <c r="KU838" s="171"/>
      <c r="KV838" s="171"/>
      <c r="KW838" s="171"/>
      <c r="KX838" s="171"/>
      <c r="KY838" s="171"/>
      <c r="KZ838" s="171"/>
      <c r="LA838" s="171"/>
      <c r="LB838" s="171"/>
      <c r="LC838" s="171"/>
      <c r="LD838" s="171"/>
      <c r="LE838" s="171"/>
      <c r="LF838" s="171"/>
      <c r="LG838" s="171"/>
      <c r="LH838" s="171"/>
      <c r="LI838" s="171"/>
      <c r="LJ838" s="171"/>
      <c r="LK838" s="171"/>
      <c r="LL838" s="171"/>
      <c r="LM838" s="171"/>
      <c r="LN838" s="171"/>
      <c r="LO838" s="171"/>
      <c r="LP838" s="171"/>
      <c r="LQ838" s="171"/>
      <c r="LR838" s="171"/>
      <c r="LS838" s="171"/>
      <c r="LT838" s="171"/>
      <c r="LU838" s="171"/>
      <c r="LV838" s="171"/>
      <c r="LW838" s="171"/>
      <c r="LX838" s="171"/>
      <c r="LY838" s="171"/>
      <c r="LZ838" s="171"/>
      <c r="MA838" s="171"/>
      <c r="MB838" s="171"/>
      <c r="MC838" s="171"/>
      <c r="MD838" s="171"/>
      <c r="ME838" s="171"/>
      <c r="MF838" s="171"/>
      <c r="MG838" s="171"/>
      <c r="MH838" s="171"/>
      <c r="MI838" s="171"/>
      <c r="MJ838" s="171"/>
      <c r="MK838" s="171"/>
      <c r="ML838" s="171"/>
      <c r="MM838" s="171"/>
      <c r="MN838" s="171"/>
      <c r="MO838" s="171"/>
      <c r="MP838" s="171"/>
      <c r="MQ838" s="171"/>
      <c r="MR838" s="171"/>
      <c r="MS838" s="171"/>
      <c r="MT838" s="171"/>
      <c r="MU838" s="171"/>
      <c r="MV838" s="171"/>
      <c r="MW838" s="171"/>
      <c r="MX838" s="171"/>
      <c r="MY838" s="171"/>
      <c r="MZ838" s="171"/>
      <c r="NA838" s="171"/>
      <c r="NB838" s="171"/>
      <c r="NC838" s="171"/>
      <c r="ND838" s="171"/>
      <c r="NE838" s="171"/>
      <c r="NF838" s="171"/>
      <c r="NG838" s="171"/>
      <c r="NH838" s="171"/>
      <c r="NI838" s="171"/>
      <c r="NJ838" s="171"/>
      <c r="NK838" s="171"/>
      <c r="NL838" s="171"/>
      <c r="NM838" s="171"/>
      <c r="NN838" s="171"/>
      <c r="NO838" s="171"/>
      <c r="NP838" s="171"/>
      <c r="NQ838" s="171"/>
      <c r="NR838" s="171"/>
      <c r="NS838" s="171"/>
      <c r="NT838" s="171"/>
      <c r="NU838" s="171"/>
      <c r="NV838" s="171"/>
      <c r="NW838" s="171"/>
      <c r="NX838" s="171"/>
      <c r="NY838" s="171"/>
      <c r="NZ838" s="171"/>
      <c r="OA838" s="171"/>
      <c r="OB838" s="171"/>
      <c r="OC838" s="171"/>
      <c r="OD838" s="171"/>
      <c r="OE838" s="171"/>
      <c r="OF838" s="171"/>
      <c r="OG838" s="171"/>
      <c r="OH838" s="171"/>
      <c r="OI838" s="171"/>
      <c r="OJ838" s="171"/>
      <c r="OK838" s="171"/>
      <c r="OL838" s="171"/>
      <c r="OM838" s="171"/>
      <c r="ON838" s="171"/>
      <c r="OO838" s="171"/>
      <c r="OP838" s="171"/>
      <c r="OQ838" s="171"/>
      <c r="OR838" s="171"/>
      <c r="OS838" s="171"/>
      <c r="OT838" s="171"/>
      <c r="OU838" s="171"/>
      <c r="OV838" s="171"/>
      <c r="OW838" s="171"/>
      <c r="OX838" s="171"/>
      <c r="OY838" s="171"/>
      <c r="OZ838" s="171"/>
      <c r="PA838" s="171"/>
      <c r="PB838" s="171"/>
      <c r="PC838" s="171"/>
      <c r="PD838" s="171"/>
      <c r="PE838" s="171"/>
      <c r="PF838" s="171"/>
      <c r="PG838" s="171"/>
      <c r="PH838" s="171"/>
      <c r="PI838" s="171"/>
      <c r="PJ838" s="171"/>
      <c r="PK838" s="171"/>
      <c r="PL838" s="171"/>
      <c r="PM838" s="171"/>
      <c r="PN838" s="171"/>
      <c r="PO838" s="171"/>
      <c r="PP838" s="171"/>
      <c r="PQ838" s="171"/>
      <c r="PR838" s="171"/>
      <c r="PS838" s="171"/>
      <c r="PT838" s="171"/>
      <c r="PU838" s="171"/>
      <c r="PV838" s="171"/>
      <c r="PW838" s="171"/>
      <c r="PX838" s="171"/>
      <c r="PY838" s="171"/>
      <c r="PZ838" s="171"/>
      <c r="QA838" s="171"/>
      <c r="QB838" s="171"/>
      <c r="QC838" s="171"/>
      <c r="QD838" s="171"/>
      <c r="QE838" s="171"/>
      <c r="QF838" s="171"/>
      <c r="QG838" s="171"/>
      <c r="QH838" s="171"/>
      <c r="QI838" s="171"/>
      <c r="QJ838" s="171"/>
      <c r="QK838" s="171"/>
      <c r="QL838" s="171"/>
      <c r="QM838" s="171"/>
      <c r="QN838" s="171"/>
      <c r="QO838" s="171"/>
      <c r="QP838" s="171"/>
      <c r="QQ838" s="171"/>
      <c r="QR838" s="171"/>
      <c r="QS838" s="171"/>
      <c r="QT838" s="171"/>
      <c r="QU838" s="171"/>
      <c r="QV838" s="171"/>
      <c r="QW838" s="171"/>
      <c r="QX838" s="171"/>
      <c r="QY838" s="171"/>
      <c r="QZ838" s="171"/>
      <c r="RA838" s="171"/>
      <c r="RB838" s="171"/>
      <c r="RC838" s="171"/>
      <c r="RD838" s="171"/>
      <c r="RE838" s="171"/>
      <c r="RF838" s="171"/>
      <c r="RG838" s="171"/>
      <c r="RH838" s="171"/>
      <c r="RI838" s="171"/>
      <c r="RJ838" s="171"/>
      <c r="RK838" s="171"/>
      <c r="RL838" s="171"/>
      <c r="RM838" s="171"/>
      <c r="RN838" s="171"/>
      <c r="RO838" s="171"/>
      <c r="RP838" s="171"/>
      <c r="RQ838" s="171"/>
      <c r="RR838" s="171"/>
      <c r="RS838" s="171"/>
      <c r="RT838" s="171"/>
      <c r="RU838" s="171"/>
      <c r="RV838" s="171"/>
      <c r="RW838" s="171"/>
      <c r="RX838" s="171"/>
      <c r="RY838" s="171"/>
      <c r="RZ838" s="171"/>
      <c r="SA838" s="171"/>
      <c r="SB838" s="171"/>
      <c r="SC838" s="171"/>
      <c r="SD838" s="171"/>
      <c r="SE838" s="171"/>
      <c r="SF838" s="171"/>
      <c r="SG838" s="171"/>
      <c r="SH838" s="171"/>
      <c r="SI838" s="171"/>
      <c r="SJ838" s="171"/>
      <c r="SK838" s="171"/>
      <c r="SL838" s="171"/>
      <c r="SM838" s="171"/>
      <c r="SN838" s="171"/>
      <c r="SO838" s="171"/>
      <c r="SP838" s="171"/>
      <c r="SQ838" s="171"/>
      <c r="SR838" s="171"/>
      <c r="SS838" s="171"/>
      <c r="ST838" s="171"/>
      <c r="SU838" s="171"/>
      <c r="SV838" s="171"/>
      <c r="SW838" s="171"/>
      <c r="SX838" s="171"/>
      <c r="SY838" s="171"/>
      <c r="SZ838" s="171"/>
      <c r="TA838" s="171"/>
      <c r="TB838" s="171"/>
      <c r="TC838" s="171"/>
      <c r="TD838" s="171"/>
      <c r="TE838" s="171"/>
      <c r="TF838" s="171"/>
      <c r="TG838" s="171"/>
      <c r="TH838" s="171"/>
      <c r="TI838" s="171"/>
      <c r="TJ838" s="171"/>
      <c r="TK838" s="171"/>
      <c r="TL838" s="171"/>
      <c r="TM838" s="171"/>
      <c r="TN838" s="171"/>
      <c r="TO838" s="171"/>
      <c r="TP838" s="171"/>
      <c r="TQ838" s="171"/>
      <c r="TR838" s="171"/>
      <c r="TS838" s="171"/>
      <c r="TT838" s="171"/>
      <c r="TU838" s="171"/>
      <c r="TV838" s="171"/>
      <c r="TW838" s="171"/>
      <c r="TX838" s="171"/>
      <c r="TY838" s="171"/>
      <c r="TZ838" s="171"/>
      <c r="UA838" s="171"/>
      <c r="UB838" s="171"/>
      <c r="UC838" s="171"/>
      <c r="UD838" s="171"/>
      <c r="UE838" s="171"/>
      <c r="UF838" s="171"/>
      <c r="UG838" s="171"/>
      <c r="UH838" s="171"/>
      <c r="UI838" s="171"/>
      <c r="UJ838" s="171"/>
      <c r="UK838" s="171"/>
      <c r="UL838" s="171"/>
      <c r="UM838" s="171"/>
      <c r="UN838" s="171"/>
      <c r="UO838" s="171"/>
      <c r="UP838" s="171"/>
      <c r="UQ838" s="171"/>
      <c r="UR838" s="171"/>
      <c r="US838" s="171"/>
      <c r="UT838" s="171"/>
      <c r="UU838" s="171"/>
      <c r="UV838" s="171"/>
      <c r="UW838" s="171"/>
      <c r="UX838" s="171"/>
      <c r="UY838" s="171"/>
      <c r="UZ838" s="171"/>
      <c r="VA838" s="171"/>
      <c r="VB838" s="171"/>
      <c r="VC838" s="171"/>
      <c r="VD838" s="171"/>
      <c r="VE838" s="171"/>
      <c r="VF838" s="171"/>
      <c r="VG838" s="171"/>
      <c r="VH838" s="171"/>
      <c r="VI838" s="171"/>
      <c r="VJ838" s="171"/>
      <c r="VK838" s="171"/>
      <c r="VL838" s="171"/>
      <c r="VM838" s="171"/>
      <c r="VN838" s="171"/>
      <c r="VO838" s="171"/>
      <c r="VP838" s="171"/>
      <c r="VQ838" s="171"/>
      <c r="VR838" s="171"/>
      <c r="VS838" s="171"/>
      <c r="VT838" s="171"/>
      <c r="VU838" s="171"/>
      <c r="VV838" s="171"/>
      <c r="VW838" s="171"/>
      <c r="VX838" s="171"/>
      <c r="VY838" s="171"/>
      <c r="VZ838" s="171"/>
      <c r="WA838" s="171"/>
      <c r="WB838" s="171"/>
      <c r="WC838" s="171"/>
      <c r="WD838" s="171"/>
      <c r="WE838" s="171"/>
      <c r="WF838" s="171"/>
      <c r="WG838" s="171"/>
      <c r="WH838" s="171"/>
      <c r="WI838" s="171"/>
      <c r="WJ838" s="171"/>
      <c r="WK838" s="171"/>
      <c r="WL838" s="171"/>
      <c r="WM838" s="171"/>
      <c r="WN838" s="171"/>
      <c r="WO838" s="171"/>
      <c r="WP838" s="171"/>
      <c r="WQ838" s="171"/>
      <c r="WR838" s="171"/>
      <c r="WS838" s="171"/>
      <c r="WT838" s="171"/>
      <c r="WU838" s="171"/>
      <c r="WV838" s="171"/>
      <c r="WW838" s="171"/>
      <c r="WX838" s="171"/>
      <c r="WY838" s="171"/>
      <c r="WZ838" s="171"/>
      <c r="XA838" s="171"/>
      <c r="XB838" s="171"/>
      <c r="XC838" s="171"/>
      <c r="XD838" s="171"/>
      <c r="XE838" s="171"/>
      <c r="XF838" s="171"/>
      <c r="XG838" s="171"/>
      <c r="XH838" s="171"/>
      <c r="XI838" s="171"/>
      <c r="XJ838" s="171"/>
      <c r="XK838" s="171"/>
      <c r="XL838" s="171"/>
      <c r="XM838" s="171"/>
      <c r="XN838" s="171"/>
      <c r="XO838" s="171"/>
      <c r="XP838" s="171"/>
      <c r="XQ838" s="171"/>
      <c r="XR838" s="171"/>
      <c r="XS838" s="171"/>
      <c r="XT838" s="171"/>
      <c r="XU838" s="171"/>
      <c r="XV838" s="171"/>
      <c r="XW838" s="171"/>
      <c r="XX838" s="171"/>
      <c r="XY838" s="171"/>
      <c r="XZ838" s="171"/>
      <c r="YA838" s="171"/>
      <c r="YB838" s="171"/>
      <c r="YC838" s="171"/>
      <c r="YD838" s="171"/>
      <c r="YE838" s="171"/>
      <c r="YF838" s="171"/>
      <c r="YG838" s="171"/>
      <c r="YH838" s="171"/>
      <c r="YI838" s="171"/>
      <c r="YJ838" s="171"/>
      <c r="YK838" s="171"/>
      <c r="YL838" s="171"/>
      <c r="YM838" s="171"/>
      <c r="YN838" s="171"/>
      <c r="YO838" s="171"/>
      <c r="YP838" s="171"/>
      <c r="YQ838" s="171"/>
      <c r="YR838" s="171"/>
      <c r="YS838" s="171"/>
      <c r="YT838" s="171"/>
      <c r="YU838" s="171"/>
      <c r="YV838" s="171"/>
      <c r="YW838" s="171"/>
      <c r="YX838" s="171"/>
      <c r="YY838" s="171"/>
      <c r="YZ838" s="171"/>
      <c r="ZA838" s="171"/>
      <c r="ZB838" s="171"/>
      <c r="ZC838" s="171"/>
      <c r="ZD838" s="171"/>
      <c r="ZE838" s="171"/>
      <c r="ZF838" s="171"/>
      <c r="ZG838" s="171"/>
      <c r="ZH838" s="171"/>
      <c r="ZI838" s="171"/>
      <c r="ZJ838" s="171"/>
      <c r="ZK838" s="171"/>
      <c r="ZL838" s="171"/>
      <c r="ZM838" s="171"/>
      <c r="ZN838" s="171"/>
      <c r="ZO838" s="171"/>
      <c r="ZP838" s="171"/>
      <c r="ZQ838" s="171"/>
      <c r="ZR838" s="171"/>
      <c r="ZS838" s="171"/>
      <c r="ZT838" s="171"/>
      <c r="ZU838" s="171"/>
      <c r="ZV838" s="171"/>
      <c r="ZW838" s="171"/>
      <c r="ZX838" s="171"/>
      <c r="ZY838" s="171"/>
      <c r="ZZ838" s="171"/>
      <c r="AAA838" s="171"/>
      <c r="AAB838" s="171"/>
      <c r="AAC838" s="171"/>
      <c r="AAD838" s="171"/>
      <c r="AAE838" s="171"/>
      <c r="AAF838" s="171"/>
      <c r="AAG838" s="171"/>
      <c r="AAH838" s="171"/>
      <c r="AAI838" s="171"/>
      <c r="AAJ838" s="171"/>
      <c r="AAK838" s="171"/>
      <c r="AAL838" s="171"/>
      <c r="AAM838" s="171"/>
      <c r="AAN838" s="171"/>
      <c r="AAO838" s="171"/>
      <c r="AAP838" s="171"/>
      <c r="AAQ838" s="171"/>
      <c r="AAR838" s="171"/>
      <c r="AAS838" s="171"/>
      <c r="AAT838" s="171"/>
      <c r="AAU838" s="171"/>
      <c r="AAV838" s="171"/>
      <c r="AAW838" s="171"/>
      <c r="AAX838" s="171"/>
      <c r="AAY838" s="171"/>
      <c r="AAZ838" s="171"/>
      <c r="ABA838" s="171"/>
      <c r="ABB838" s="171"/>
      <c r="ABC838" s="171"/>
      <c r="ABD838" s="171"/>
      <c r="ABE838" s="171"/>
      <c r="ABF838" s="171"/>
      <c r="ABG838" s="171"/>
      <c r="ABH838" s="171"/>
      <c r="ABI838" s="171"/>
      <c r="ABJ838" s="171"/>
      <c r="ABK838" s="171"/>
      <c r="ABL838" s="171"/>
      <c r="ABM838" s="171"/>
      <c r="ABN838" s="171"/>
      <c r="ABO838" s="171"/>
      <c r="ABP838" s="171"/>
      <c r="ABQ838" s="171"/>
      <c r="ABR838" s="171"/>
      <c r="ABS838" s="171"/>
      <c r="ABT838" s="171"/>
      <c r="ABU838" s="171"/>
      <c r="ABV838" s="171"/>
      <c r="ABW838" s="171"/>
      <c r="ABX838" s="171"/>
      <c r="ABY838" s="171"/>
      <c r="ABZ838" s="171"/>
      <c r="ACA838" s="171"/>
      <c r="ACB838" s="171"/>
      <c r="ACC838" s="171"/>
      <c r="ACD838" s="171"/>
      <c r="ACE838" s="171"/>
      <c r="ACF838" s="171"/>
      <c r="ACG838" s="171"/>
      <c r="ACH838" s="171"/>
      <c r="ACI838" s="171"/>
      <c r="ACJ838" s="171"/>
      <c r="ACK838" s="171"/>
      <c r="ACL838" s="171"/>
      <c r="ACM838" s="171"/>
      <c r="ACN838" s="171"/>
      <c r="ACO838" s="171"/>
      <c r="ACP838" s="171"/>
      <c r="ACQ838" s="171"/>
      <c r="ACR838" s="171"/>
      <c r="ACS838" s="171"/>
      <c r="ACT838" s="171"/>
      <c r="ACU838" s="171"/>
      <c r="ACV838" s="171"/>
      <c r="ACW838" s="171"/>
      <c r="ACX838" s="171"/>
      <c r="ACY838" s="171"/>
      <c r="ACZ838" s="171"/>
      <c r="ADA838" s="171"/>
      <c r="ADB838" s="171"/>
      <c r="ADC838" s="171"/>
      <c r="ADD838" s="171"/>
      <c r="ADE838" s="171"/>
      <c r="ADF838" s="171"/>
      <c r="ADG838" s="171"/>
      <c r="ADH838" s="171"/>
      <c r="ADI838" s="171"/>
      <c r="ADJ838" s="171"/>
      <c r="ADK838" s="171"/>
      <c r="ADL838" s="171"/>
      <c r="ADM838" s="171"/>
      <c r="ADN838" s="171"/>
      <c r="ADO838" s="171"/>
      <c r="ADP838" s="171"/>
      <c r="ADQ838" s="171"/>
      <c r="ADR838" s="171"/>
      <c r="ADS838" s="171"/>
      <c r="ADT838" s="171"/>
      <c r="ADU838" s="171"/>
      <c r="ADV838" s="171"/>
      <c r="ADW838" s="171"/>
      <c r="ADX838" s="171"/>
      <c r="ADY838" s="171"/>
      <c r="ADZ838" s="171"/>
      <c r="AEA838" s="171"/>
      <c r="AEB838" s="171"/>
      <c r="AEC838" s="171"/>
      <c r="AED838" s="171"/>
      <c r="AEE838" s="171"/>
      <c r="AEF838" s="171"/>
      <c r="AEG838" s="171"/>
      <c r="AEH838" s="171"/>
      <c r="AEI838" s="171"/>
      <c r="AEJ838" s="171"/>
      <c r="AEK838" s="171"/>
      <c r="AEL838" s="171"/>
      <c r="AEM838" s="171"/>
      <c r="AEN838" s="171"/>
      <c r="AEO838" s="171"/>
      <c r="AEP838" s="171"/>
      <c r="AEQ838" s="171"/>
      <c r="AER838" s="171"/>
      <c r="AES838" s="171"/>
      <c r="AET838" s="171"/>
      <c r="AEU838" s="171"/>
      <c r="AEV838" s="171"/>
      <c r="AEW838" s="171"/>
      <c r="AEX838" s="171"/>
      <c r="AEY838" s="171"/>
      <c r="AEZ838" s="171"/>
      <c r="AFA838" s="171"/>
      <c r="AFB838" s="171"/>
      <c r="AFC838" s="171"/>
      <c r="AFD838" s="171"/>
      <c r="AFE838" s="171"/>
      <c r="AFF838" s="171"/>
      <c r="AFG838" s="171"/>
      <c r="AFH838" s="171"/>
      <c r="AFI838" s="171"/>
      <c r="AFJ838" s="171"/>
      <c r="AFK838" s="171"/>
      <c r="AFL838" s="171"/>
      <c r="AFM838" s="171"/>
      <c r="AFN838" s="171"/>
      <c r="AFO838" s="171"/>
      <c r="AFP838" s="171"/>
      <c r="AFQ838" s="171"/>
      <c r="AFR838" s="171"/>
      <c r="AFS838" s="171"/>
      <c r="AFT838" s="171"/>
      <c r="AFU838" s="171"/>
      <c r="AFV838" s="171"/>
      <c r="AFW838" s="171"/>
      <c r="AFX838" s="171"/>
      <c r="AFY838" s="171"/>
      <c r="AFZ838" s="171"/>
      <c r="AGA838" s="171"/>
      <c r="AGB838" s="171"/>
      <c r="AGC838" s="171"/>
      <c r="AGD838" s="171"/>
      <c r="AGE838" s="171"/>
      <c r="AGF838" s="171"/>
      <c r="AGG838" s="171"/>
      <c r="AGH838" s="171"/>
      <c r="AGI838" s="171"/>
      <c r="AGJ838" s="171"/>
      <c r="AGK838" s="171"/>
      <c r="AGL838" s="171"/>
      <c r="AGM838" s="171"/>
      <c r="AGN838" s="171"/>
      <c r="AGO838" s="171"/>
      <c r="AGP838" s="171"/>
      <c r="AGQ838" s="171"/>
      <c r="AGR838" s="171"/>
      <c r="AGS838" s="171"/>
      <c r="AGT838" s="171"/>
      <c r="AGU838" s="171"/>
      <c r="AGV838" s="171"/>
      <c r="AGW838" s="171"/>
      <c r="AGX838" s="171"/>
      <c r="AGY838" s="171"/>
      <c r="AGZ838" s="171"/>
      <c r="AHA838" s="171"/>
      <c r="AHB838" s="171"/>
      <c r="AHC838" s="171"/>
      <c r="AHD838" s="171"/>
      <c r="AHE838" s="171"/>
      <c r="AHF838" s="171"/>
      <c r="AHG838" s="171"/>
      <c r="AHH838" s="171"/>
      <c r="AHI838" s="171"/>
      <c r="AHJ838" s="171"/>
      <c r="AHK838" s="171"/>
      <c r="AHL838" s="171"/>
      <c r="AHM838" s="171"/>
      <c r="AHN838" s="171"/>
      <c r="AHO838" s="171"/>
      <c r="AHP838" s="171"/>
      <c r="AHQ838" s="171"/>
      <c r="AHR838" s="171"/>
      <c r="AHS838" s="171"/>
      <c r="AHT838" s="171"/>
      <c r="AHU838" s="171"/>
      <c r="AHV838" s="171"/>
      <c r="AHW838" s="171"/>
      <c r="AHX838" s="171"/>
      <c r="AHY838" s="171"/>
      <c r="AHZ838" s="171"/>
      <c r="AIA838" s="171"/>
      <c r="AIB838" s="171"/>
      <c r="AIC838" s="171"/>
      <c r="AID838" s="171"/>
      <c r="AIE838" s="171"/>
      <c r="AIF838" s="171"/>
      <c r="AIG838" s="171"/>
      <c r="AIH838" s="171"/>
      <c r="AII838" s="171"/>
      <c r="AIJ838" s="171"/>
      <c r="AIK838" s="171"/>
      <c r="AIL838" s="171"/>
      <c r="AIM838" s="171"/>
      <c r="AIN838" s="171"/>
      <c r="AIO838" s="171"/>
      <c r="AIP838" s="171"/>
      <c r="AIQ838" s="171"/>
      <c r="AIR838" s="171"/>
      <c r="AIS838" s="171"/>
      <c r="AIT838" s="171"/>
      <c r="AIU838" s="171"/>
      <c r="AIV838" s="171"/>
      <c r="AIW838" s="171"/>
      <c r="AIX838" s="171"/>
      <c r="AIY838" s="171"/>
      <c r="AIZ838" s="171"/>
      <c r="AJA838" s="171"/>
      <c r="AJB838" s="171"/>
      <c r="AJC838" s="171"/>
      <c r="AJD838" s="171"/>
      <c r="AJE838" s="171"/>
      <c r="AJF838" s="171"/>
      <c r="AJG838" s="171"/>
      <c r="AJH838" s="171"/>
      <c r="AJI838" s="171"/>
      <c r="AJJ838" s="171"/>
      <c r="AJK838" s="171"/>
      <c r="AJL838" s="171"/>
      <c r="AJM838" s="171"/>
      <c r="AJN838" s="171"/>
      <c r="AJO838" s="171"/>
      <c r="AJP838" s="171"/>
      <c r="AJQ838" s="171"/>
      <c r="AJR838" s="171"/>
      <c r="AJS838" s="171"/>
      <c r="AJT838" s="171"/>
      <c r="AJU838" s="171"/>
      <c r="AJV838" s="171"/>
      <c r="AJW838" s="171"/>
      <c r="AJX838" s="171"/>
      <c r="AJY838" s="171"/>
      <c r="AJZ838" s="171"/>
      <c r="AKA838" s="171"/>
      <c r="AKB838" s="171"/>
      <c r="AKC838" s="171"/>
      <c r="AKD838" s="171"/>
      <c r="AKE838" s="171"/>
      <c r="AKF838" s="171"/>
      <c r="AKG838" s="171"/>
      <c r="AKH838" s="171"/>
      <c r="AKI838" s="171"/>
      <c r="AKJ838" s="171"/>
      <c r="AKK838" s="171"/>
      <c r="AKL838" s="171"/>
      <c r="AKM838" s="171"/>
      <c r="AKN838" s="171"/>
      <c r="AKO838" s="171"/>
      <c r="AKP838" s="171"/>
      <c r="AKQ838" s="171"/>
      <c r="AKR838" s="171"/>
      <c r="AKS838" s="171"/>
      <c r="AKT838" s="171"/>
      <c r="AKU838" s="171"/>
      <c r="AKV838" s="171"/>
      <c r="AKW838" s="171"/>
      <c r="AKX838" s="171"/>
      <c r="AKY838" s="171"/>
      <c r="AKZ838" s="171"/>
      <c r="ALA838" s="171"/>
      <c r="ALB838" s="171"/>
      <c r="ALC838" s="171"/>
      <c r="ALD838" s="171"/>
      <c r="ALE838" s="171"/>
      <c r="ALF838" s="171"/>
      <c r="ALG838" s="171"/>
      <c r="ALH838" s="171"/>
      <c r="ALI838" s="171"/>
      <c r="ALJ838" s="171"/>
      <c r="ALK838" s="171"/>
      <c r="ALL838" s="171"/>
      <c r="ALM838" s="171"/>
      <c r="ALN838" s="171"/>
      <c r="ALO838" s="171"/>
      <c r="ALP838" s="171"/>
      <c r="ALQ838" s="171"/>
      <c r="ALR838" s="171"/>
      <c r="ALS838" s="171"/>
      <c r="ALT838" s="171"/>
      <c r="ALU838" s="171"/>
      <c r="ALV838" s="171"/>
      <c r="ALW838" s="171"/>
      <c r="ALX838" s="171"/>
      <c r="ALY838" s="171"/>
      <c r="ALZ838" s="171"/>
      <c r="AMA838" s="171"/>
      <c r="AMB838" s="171"/>
      <c r="AMC838" s="171"/>
      <c r="AMD838" s="171"/>
      <c r="AME838" s="171"/>
      <c r="AMF838" s="171"/>
      <c r="AMG838" s="171"/>
      <c r="AMH838" s="171"/>
      <c r="AMI838" s="171"/>
      <c r="AMJ838" s="171"/>
      <c r="AMK838" s="171"/>
      <c r="AML838" s="171"/>
      <c r="AMM838" s="171"/>
      <c r="AMN838" s="171"/>
      <c r="AMO838" s="171"/>
      <c r="AMP838" s="171"/>
      <c r="AMQ838" s="171"/>
      <c r="AMR838" s="171"/>
      <c r="AMS838" s="171"/>
      <c r="AMT838" s="171"/>
      <c r="AMU838" s="171"/>
      <c r="AMV838" s="171"/>
      <c r="AMW838" s="171"/>
      <c r="AMX838" s="171"/>
      <c r="AMY838" s="171"/>
      <c r="AMZ838" s="171"/>
      <c r="ANA838" s="171"/>
      <c r="ANB838" s="171"/>
      <c r="ANC838" s="171"/>
      <c r="AND838" s="171"/>
      <c r="ANE838" s="171"/>
      <c r="ANF838" s="171"/>
      <c r="ANG838" s="171"/>
      <c r="ANH838" s="171"/>
      <c r="ANI838" s="171"/>
      <c r="ANJ838" s="171"/>
      <c r="ANK838" s="171"/>
      <c r="ANL838" s="171"/>
      <c r="ANM838" s="171"/>
      <c r="ANN838" s="171"/>
      <c r="ANO838" s="171"/>
      <c r="ANP838" s="171"/>
      <c r="ANQ838" s="171"/>
      <c r="ANR838" s="171"/>
      <c r="ANS838" s="171"/>
      <c r="ANT838" s="171"/>
      <c r="ANU838" s="171"/>
      <c r="ANV838" s="171"/>
      <c r="ANW838" s="171"/>
      <c r="ANX838" s="171"/>
      <c r="ANY838" s="171"/>
      <c r="ANZ838" s="171"/>
      <c r="AOA838" s="171"/>
      <c r="AOB838" s="171"/>
      <c r="AOC838" s="171"/>
      <c r="AOD838" s="171"/>
      <c r="AOE838" s="171"/>
      <c r="AOF838" s="171"/>
      <c r="AOG838" s="171"/>
      <c r="AOH838" s="171"/>
      <c r="AOI838" s="171"/>
      <c r="AOJ838" s="171"/>
      <c r="AOK838" s="171"/>
      <c r="AOL838" s="171"/>
      <c r="AOM838" s="171"/>
      <c r="AON838" s="171"/>
      <c r="AOO838" s="171"/>
      <c r="AOP838" s="171"/>
      <c r="AOQ838" s="171"/>
      <c r="AOR838" s="171"/>
      <c r="AOS838" s="171"/>
      <c r="AOT838" s="171"/>
      <c r="AOU838" s="171"/>
      <c r="AOV838" s="171"/>
      <c r="AOW838" s="171"/>
      <c r="AOX838" s="171"/>
      <c r="AOY838" s="171"/>
      <c r="AOZ838" s="171"/>
      <c r="APA838" s="171"/>
      <c r="APB838" s="171"/>
      <c r="APC838" s="171"/>
      <c r="APD838" s="171"/>
      <c r="APE838" s="171"/>
      <c r="APF838" s="171"/>
      <c r="APG838" s="171"/>
      <c r="APH838" s="171"/>
      <c r="API838" s="171"/>
      <c r="APJ838" s="171"/>
      <c r="APK838" s="171"/>
      <c r="APL838" s="171"/>
      <c r="APM838" s="171"/>
      <c r="APN838" s="171"/>
      <c r="APO838" s="171"/>
      <c r="APP838" s="171"/>
      <c r="APQ838" s="171"/>
      <c r="APR838" s="171"/>
      <c r="APS838" s="171"/>
      <c r="APT838" s="171"/>
      <c r="APU838" s="171"/>
      <c r="APV838" s="171"/>
      <c r="APW838" s="171"/>
      <c r="APX838" s="171"/>
      <c r="APY838" s="171"/>
      <c r="APZ838" s="171"/>
      <c r="AQA838" s="171"/>
      <c r="AQB838" s="171"/>
      <c r="AQC838" s="171"/>
      <c r="AQD838" s="171"/>
      <c r="AQE838" s="171"/>
      <c r="AQF838" s="171"/>
      <c r="AQG838" s="171"/>
      <c r="AQH838" s="171"/>
      <c r="AQI838" s="171"/>
      <c r="AQJ838" s="171"/>
      <c r="AQK838" s="171"/>
      <c r="AQL838" s="171"/>
      <c r="AQM838" s="171"/>
      <c r="AQN838" s="171"/>
      <c r="AQO838" s="171"/>
      <c r="AQP838" s="171"/>
      <c r="AQQ838" s="171"/>
      <c r="AQR838" s="171"/>
      <c r="AQS838" s="171"/>
      <c r="AQT838" s="171"/>
      <c r="AQU838" s="171"/>
      <c r="AQV838" s="171"/>
      <c r="AQW838" s="171"/>
      <c r="AQX838" s="171"/>
      <c r="AQY838" s="171"/>
      <c r="AQZ838" s="171"/>
      <c r="ARA838" s="171"/>
      <c r="ARB838" s="171"/>
      <c r="ARC838" s="171"/>
      <c r="ARD838" s="171"/>
      <c r="ARE838" s="171"/>
      <c r="ARF838" s="171"/>
      <c r="ARG838" s="171"/>
      <c r="ARH838" s="171"/>
      <c r="ARI838" s="171"/>
      <c r="ARJ838" s="171"/>
      <c r="ARK838" s="171"/>
      <c r="ARL838" s="171"/>
      <c r="ARM838" s="171"/>
      <c r="ARN838" s="171"/>
      <c r="ARO838" s="171"/>
      <c r="ARP838" s="171"/>
      <c r="ARQ838" s="171"/>
      <c r="ARR838" s="171"/>
      <c r="ARS838" s="171"/>
      <c r="ART838" s="171"/>
      <c r="ARU838" s="171"/>
      <c r="ARV838" s="171"/>
      <c r="ARW838" s="171"/>
      <c r="ARX838" s="171"/>
      <c r="ARY838" s="171"/>
      <c r="ARZ838" s="171"/>
      <c r="ASA838" s="171"/>
      <c r="ASB838" s="171"/>
      <c r="ASC838" s="171"/>
      <c r="ASD838" s="171"/>
      <c r="ASE838" s="171"/>
      <c r="ASF838" s="171"/>
      <c r="ASG838" s="171"/>
      <c r="ASH838" s="171"/>
      <c r="ASI838" s="171"/>
      <c r="ASJ838" s="171"/>
      <c r="ASK838" s="171"/>
      <c r="ASL838" s="171"/>
      <c r="ASM838" s="171"/>
      <c r="ASN838" s="171"/>
      <c r="ASO838" s="171"/>
      <c r="ASP838" s="171"/>
      <c r="ASQ838" s="171"/>
      <c r="ASR838" s="171"/>
      <c r="ASS838" s="171"/>
      <c r="AST838" s="171"/>
      <c r="ASU838" s="171"/>
      <c r="ASV838" s="171"/>
      <c r="ASW838" s="171"/>
      <c r="ASX838" s="171"/>
      <c r="ASY838" s="171"/>
      <c r="ASZ838" s="171"/>
      <c r="ATA838" s="171"/>
      <c r="ATB838" s="171"/>
      <c r="ATC838" s="171"/>
      <c r="ATD838" s="171"/>
      <c r="ATE838" s="171"/>
      <c r="ATF838" s="171"/>
      <c r="ATG838" s="171"/>
      <c r="ATH838" s="171"/>
      <c r="ATI838" s="171"/>
      <c r="ATJ838" s="171"/>
      <c r="ATK838" s="171"/>
      <c r="ATL838" s="171"/>
      <c r="ATM838" s="171"/>
      <c r="ATN838" s="171"/>
      <c r="ATO838" s="171"/>
      <c r="ATP838" s="171"/>
      <c r="ATQ838" s="171"/>
      <c r="ATR838" s="171"/>
      <c r="ATS838" s="171"/>
      <c r="ATT838" s="171"/>
      <c r="ATU838" s="171"/>
      <c r="ATV838" s="171"/>
      <c r="ATW838" s="171"/>
      <c r="ATX838" s="171"/>
      <c r="ATY838" s="171"/>
      <c r="ATZ838" s="171"/>
      <c r="AUA838" s="171"/>
      <c r="AUB838" s="171"/>
      <c r="AUC838" s="171"/>
      <c r="AUD838" s="171"/>
      <c r="AUE838" s="171"/>
      <c r="AUF838" s="171"/>
      <c r="AUG838" s="171"/>
      <c r="AUH838" s="171"/>
      <c r="AUI838" s="171"/>
      <c r="AUJ838" s="171"/>
      <c r="AUK838" s="171"/>
      <c r="AUL838" s="171"/>
      <c r="AUM838" s="171"/>
      <c r="AUN838" s="171"/>
      <c r="AUO838" s="171"/>
      <c r="AUP838" s="171"/>
      <c r="AUQ838" s="171"/>
      <c r="AUR838" s="171"/>
      <c r="AUS838" s="171"/>
      <c r="AUT838" s="171"/>
      <c r="AUU838" s="171"/>
      <c r="AUV838" s="171"/>
      <c r="AUW838" s="171"/>
      <c r="AUX838" s="171"/>
      <c r="AUY838" s="171"/>
      <c r="AUZ838" s="171"/>
      <c r="AVA838" s="171"/>
      <c r="AVB838" s="171"/>
      <c r="AVC838" s="171"/>
      <c r="AVD838" s="171"/>
      <c r="AVE838" s="171"/>
      <c r="AVF838" s="171"/>
      <c r="AVG838" s="171"/>
      <c r="AVH838" s="171"/>
      <c r="AVI838" s="171"/>
      <c r="AVJ838" s="171"/>
      <c r="AVK838" s="171"/>
      <c r="AVL838" s="171"/>
      <c r="AVM838" s="171"/>
      <c r="AVN838" s="171"/>
      <c r="AVO838" s="171"/>
      <c r="AVP838" s="171"/>
      <c r="AVQ838" s="171"/>
      <c r="AVR838" s="171"/>
      <c r="AVS838" s="171"/>
      <c r="AVT838" s="171"/>
      <c r="AVU838" s="171"/>
      <c r="AVV838" s="171"/>
      <c r="AVW838" s="171"/>
      <c r="AVX838" s="171"/>
      <c r="AVY838" s="171"/>
      <c r="AVZ838" s="171"/>
      <c r="AWA838" s="171"/>
      <c r="AWB838" s="171"/>
      <c r="AWC838" s="171"/>
      <c r="AWD838" s="171"/>
      <c r="AWE838" s="171"/>
      <c r="AWF838" s="171"/>
      <c r="AWG838" s="171"/>
      <c r="AWH838" s="171"/>
      <c r="AWI838" s="171"/>
      <c r="AWJ838" s="171"/>
      <c r="AWK838" s="171"/>
      <c r="AWL838" s="171"/>
      <c r="AWM838" s="171"/>
      <c r="AWN838" s="171"/>
      <c r="AWO838" s="171"/>
      <c r="AWP838" s="171"/>
      <c r="AWQ838" s="171"/>
      <c r="AWR838" s="171"/>
      <c r="AWS838" s="171"/>
      <c r="AWT838" s="171"/>
      <c r="AWU838" s="171"/>
      <c r="AWV838" s="171"/>
      <c r="AWW838" s="171"/>
      <c r="AWX838" s="171"/>
      <c r="AWY838" s="171"/>
      <c r="AWZ838" s="171"/>
      <c r="AXA838" s="171"/>
      <c r="AXB838" s="171"/>
      <c r="AXC838" s="171"/>
      <c r="AXD838" s="171"/>
      <c r="AXE838" s="171"/>
      <c r="AXF838" s="171"/>
      <c r="AXG838" s="171"/>
      <c r="AXH838" s="171"/>
      <c r="AXI838" s="171"/>
      <c r="AXJ838" s="171"/>
      <c r="AXK838" s="171"/>
      <c r="AXL838" s="171"/>
      <c r="AXM838" s="171"/>
      <c r="AXN838" s="171"/>
      <c r="AXO838" s="171"/>
      <c r="AXP838" s="171"/>
      <c r="AXQ838" s="171"/>
      <c r="AXR838" s="171"/>
      <c r="AXS838" s="171"/>
      <c r="AXT838" s="171"/>
      <c r="AXU838" s="171"/>
      <c r="AXV838" s="171"/>
      <c r="AXW838" s="171"/>
      <c r="AXX838" s="171"/>
      <c r="AXY838" s="171"/>
      <c r="AXZ838" s="171"/>
      <c r="AYA838" s="171"/>
      <c r="AYB838" s="171"/>
      <c r="AYC838" s="171"/>
      <c r="AYD838" s="171"/>
      <c r="AYE838" s="171"/>
      <c r="AYF838" s="171"/>
      <c r="AYG838" s="171"/>
      <c r="AYH838" s="171"/>
      <c r="AYI838" s="171"/>
      <c r="AYJ838" s="171"/>
      <c r="AYK838" s="171"/>
      <c r="AYL838" s="171"/>
      <c r="AYM838" s="171"/>
      <c r="AYN838" s="171"/>
      <c r="AYO838" s="171"/>
      <c r="AYP838" s="171"/>
      <c r="AYQ838" s="171"/>
      <c r="AYR838" s="171"/>
      <c r="AYS838" s="171"/>
      <c r="AYT838" s="171"/>
      <c r="AYU838" s="171"/>
      <c r="AYV838" s="171"/>
      <c r="AYW838" s="171"/>
      <c r="AYX838" s="171"/>
      <c r="AYY838" s="171"/>
      <c r="AYZ838" s="171"/>
      <c r="AZA838" s="171"/>
      <c r="AZB838" s="171"/>
      <c r="AZC838" s="171"/>
      <c r="AZD838" s="171"/>
      <c r="AZE838" s="171"/>
      <c r="AZF838" s="171"/>
      <c r="AZG838" s="171"/>
      <c r="AZH838" s="171"/>
      <c r="AZI838" s="171"/>
      <c r="AZJ838" s="171"/>
      <c r="AZK838" s="171"/>
      <c r="AZL838" s="171"/>
      <c r="AZM838" s="171"/>
      <c r="AZN838" s="171"/>
      <c r="AZO838" s="171"/>
      <c r="AZP838" s="171"/>
      <c r="AZQ838" s="171"/>
      <c r="AZR838" s="171"/>
      <c r="AZS838" s="171"/>
      <c r="AZT838" s="171"/>
      <c r="AZU838" s="171"/>
      <c r="AZV838" s="171"/>
      <c r="AZW838" s="171"/>
      <c r="AZX838" s="171"/>
      <c r="AZY838" s="171"/>
      <c r="AZZ838" s="171"/>
      <c r="BAA838" s="171"/>
      <c r="BAB838" s="171"/>
      <c r="BAC838" s="171"/>
      <c r="BAD838" s="171"/>
      <c r="BAE838" s="171"/>
      <c r="BAF838" s="171"/>
      <c r="BAG838" s="171"/>
      <c r="BAH838" s="171"/>
      <c r="BAI838" s="171"/>
      <c r="BAJ838" s="171"/>
      <c r="BAK838" s="171"/>
      <c r="BAL838" s="171"/>
      <c r="BAM838" s="171"/>
      <c r="BAN838" s="171"/>
      <c r="BAO838" s="171"/>
      <c r="BAP838" s="171"/>
      <c r="BAQ838" s="171"/>
      <c r="BAR838" s="171"/>
      <c r="BAS838" s="171"/>
      <c r="BAT838" s="171"/>
      <c r="BAU838" s="171"/>
      <c r="BAV838" s="171"/>
      <c r="BAW838" s="171"/>
      <c r="BAX838" s="171"/>
      <c r="BAY838" s="171"/>
      <c r="BAZ838" s="171"/>
      <c r="BBA838" s="171"/>
      <c r="BBB838" s="171"/>
      <c r="BBC838" s="171"/>
      <c r="BBD838" s="171"/>
      <c r="BBE838" s="171"/>
      <c r="BBF838" s="171"/>
      <c r="BBG838" s="171"/>
      <c r="BBH838" s="171"/>
      <c r="BBI838" s="171"/>
      <c r="BBJ838" s="171"/>
      <c r="BBK838" s="171"/>
      <c r="BBL838" s="171"/>
      <c r="BBM838" s="171"/>
      <c r="BBN838" s="171"/>
      <c r="BBO838" s="171"/>
      <c r="BBP838" s="171"/>
      <c r="BBQ838" s="171"/>
      <c r="BBR838" s="171"/>
      <c r="BBS838" s="171"/>
      <c r="BBT838" s="171"/>
      <c r="BBU838" s="171"/>
      <c r="BBV838" s="171"/>
      <c r="BBW838" s="171"/>
      <c r="BBX838" s="171"/>
      <c r="BBY838" s="171"/>
      <c r="BBZ838" s="171"/>
      <c r="BCA838" s="171"/>
      <c r="BCB838" s="171"/>
      <c r="BCC838" s="171"/>
      <c r="BCD838" s="171"/>
      <c r="BCE838" s="171"/>
      <c r="BCF838" s="171"/>
      <c r="BCG838" s="171"/>
      <c r="BCH838" s="171"/>
      <c r="BCI838" s="171"/>
      <c r="BCJ838" s="171"/>
      <c r="BCK838" s="171"/>
      <c r="BCL838" s="171"/>
      <c r="BCM838" s="171"/>
      <c r="BCN838" s="171"/>
      <c r="BCO838" s="171"/>
      <c r="BCP838" s="171"/>
      <c r="BCQ838" s="171"/>
      <c r="BCR838" s="171"/>
      <c r="BCS838" s="171"/>
      <c r="BCT838" s="171"/>
      <c r="BCU838" s="171"/>
      <c r="BCV838" s="171"/>
      <c r="BCW838" s="171"/>
      <c r="BCX838" s="171"/>
      <c r="BCY838" s="171"/>
      <c r="BCZ838" s="171"/>
      <c r="BDA838" s="171"/>
      <c r="BDB838" s="171"/>
      <c r="BDC838" s="171"/>
      <c r="BDD838" s="171"/>
      <c r="BDE838" s="171"/>
      <c r="BDF838" s="171"/>
      <c r="BDG838" s="171"/>
      <c r="BDH838" s="171"/>
      <c r="BDI838" s="171"/>
      <c r="BDJ838" s="171"/>
      <c r="BDK838" s="171"/>
      <c r="BDL838" s="171"/>
      <c r="BDM838" s="171"/>
      <c r="BDN838" s="171"/>
      <c r="BDO838" s="171"/>
      <c r="BDP838" s="171"/>
      <c r="BDQ838" s="171"/>
      <c r="BDR838" s="171"/>
      <c r="BDS838" s="171"/>
      <c r="BDT838" s="171"/>
      <c r="BDU838" s="171"/>
      <c r="BDV838" s="171"/>
      <c r="BDW838" s="171"/>
      <c r="BDX838" s="171"/>
      <c r="BDY838" s="171"/>
      <c r="BDZ838" s="171"/>
      <c r="BEA838" s="171"/>
      <c r="BEB838" s="171"/>
      <c r="BEC838" s="171"/>
      <c r="BED838" s="171"/>
      <c r="BEE838" s="171"/>
      <c r="BEF838" s="171"/>
      <c r="BEG838" s="171"/>
      <c r="BEH838" s="171"/>
      <c r="BEI838" s="171"/>
      <c r="BEJ838" s="171"/>
      <c r="BEK838" s="171"/>
      <c r="BEL838" s="171"/>
      <c r="BEM838" s="171"/>
      <c r="BEN838" s="171"/>
      <c r="BEO838" s="171"/>
      <c r="BEP838" s="171"/>
      <c r="BEQ838" s="171"/>
      <c r="BER838" s="171"/>
      <c r="BES838" s="171"/>
      <c r="BET838" s="171"/>
      <c r="BEU838" s="171"/>
      <c r="BEV838" s="171"/>
      <c r="BEW838" s="171"/>
      <c r="BEX838" s="171"/>
      <c r="BEY838" s="171"/>
      <c r="BEZ838" s="171"/>
      <c r="BFA838" s="171"/>
      <c r="BFB838" s="171"/>
      <c r="BFC838" s="171"/>
      <c r="BFD838" s="171"/>
      <c r="BFE838" s="171"/>
      <c r="BFF838" s="171"/>
      <c r="BFG838" s="171"/>
      <c r="BFH838" s="171"/>
      <c r="BFI838" s="171"/>
      <c r="BFJ838" s="171"/>
      <c r="BFK838" s="171"/>
      <c r="BFL838" s="171"/>
      <c r="BFM838" s="171"/>
      <c r="BFN838" s="171"/>
      <c r="BFO838" s="171"/>
      <c r="BFP838" s="171"/>
      <c r="BFQ838" s="171"/>
      <c r="BFR838" s="171"/>
      <c r="BFS838" s="171"/>
      <c r="BFT838" s="171"/>
      <c r="BFU838" s="171"/>
      <c r="BFV838" s="171"/>
      <c r="BFW838" s="171"/>
      <c r="BFX838" s="171"/>
      <c r="BFY838" s="171"/>
      <c r="BFZ838" s="171"/>
      <c r="BGA838" s="171"/>
      <c r="BGB838" s="171"/>
      <c r="BGC838" s="171"/>
      <c r="BGD838" s="171"/>
      <c r="BGE838" s="171"/>
      <c r="BGF838" s="171"/>
      <c r="BGG838" s="171"/>
      <c r="BGH838" s="171"/>
      <c r="BGI838" s="171"/>
      <c r="BGJ838" s="171"/>
      <c r="BGK838" s="171"/>
      <c r="BGL838" s="171"/>
      <c r="BGM838" s="171"/>
      <c r="BGN838" s="171"/>
      <c r="BGO838" s="171"/>
      <c r="BGP838" s="171"/>
      <c r="BGQ838" s="171"/>
      <c r="BGR838" s="171"/>
      <c r="BGS838" s="171"/>
      <c r="BGT838" s="171"/>
      <c r="BGU838" s="171"/>
      <c r="BGV838" s="171"/>
      <c r="BGW838" s="171"/>
      <c r="BGX838" s="171"/>
      <c r="BGY838" s="171"/>
      <c r="BGZ838" s="171"/>
      <c r="BHA838" s="171"/>
      <c r="BHB838" s="171"/>
      <c r="BHC838" s="171"/>
      <c r="BHD838" s="171"/>
      <c r="BHE838" s="171"/>
    </row>
    <row r="839" spans="2:1565" s="67" customFormat="1">
      <c r="B839" s="161" t="s">
        <v>1572</v>
      </c>
      <c r="C839" s="162" t="s">
        <v>1573</v>
      </c>
      <c r="D839" s="163">
        <v>500</v>
      </c>
      <c r="E839" s="164">
        <v>0.66666666666666663</v>
      </c>
      <c r="F839" s="164">
        <v>0.48749999999999999</v>
      </c>
      <c r="G839" s="164">
        <v>0.4</v>
      </c>
      <c r="H839" s="27"/>
      <c r="I839" s="165">
        <f t="shared" si="26"/>
        <v>0</v>
      </c>
      <c r="J839" s="190">
        <f t="shared" si="27"/>
        <v>0</v>
      </c>
      <c r="K839" s="172"/>
      <c r="L839" s="172"/>
      <c r="M839" s="172"/>
      <c r="N839" s="172"/>
      <c r="O839" s="172"/>
      <c r="P839" s="172"/>
      <c r="Q839" s="172"/>
      <c r="R839" s="172"/>
      <c r="S839" s="172"/>
      <c r="T839" s="172"/>
      <c r="U839" s="172"/>
      <c r="V839" s="172"/>
      <c r="W839" s="172"/>
      <c r="X839" s="172"/>
      <c r="Y839" s="172"/>
      <c r="Z839" s="172"/>
      <c r="AA839" s="172"/>
      <c r="AB839" s="172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172"/>
      <c r="AO839" s="172"/>
      <c r="AP839" s="172"/>
      <c r="AQ839" s="172"/>
      <c r="AR839" s="172"/>
      <c r="AS839" s="172"/>
      <c r="AT839" s="171"/>
      <c r="AU839" s="171"/>
      <c r="AV839" s="171"/>
      <c r="AW839" s="171"/>
      <c r="AX839" s="171"/>
      <c r="AY839" s="171"/>
      <c r="AZ839" s="171"/>
      <c r="BA839" s="171"/>
      <c r="BB839" s="171"/>
      <c r="BC839" s="171"/>
      <c r="BD839" s="171"/>
      <c r="BE839" s="171"/>
      <c r="BF839" s="171"/>
      <c r="BG839" s="171"/>
      <c r="BH839" s="171"/>
      <c r="BI839" s="171"/>
      <c r="BJ839" s="171"/>
      <c r="BK839" s="171"/>
      <c r="BL839" s="171"/>
      <c r="BM839" s="171"/>
      <c r="BN839" s="171"/>
      <c r="BO839" s="171"/>
      <c r="BP839" s="171"/>
      <c r="BQ839" s="171"/>
      <c r="BR839" s="171"/>
      <c r="BS839" s="171"/>
      <c r="BT839" s="171"/>
      <c r="BU839" s="171"/>
      <c r="BV839" s="171"/>
      <c r="BW839" s="171"/>
      <c r="BX839" s="171"/>
      <c r="BY839" s="171"/>
      <c r="BZ839" s="171"/>
      <c r="CA839" s="171"/>
      <c r="CB839" s="171"/>
      <c r="CC839" s="171"/>
      <c r="CD839" s="171"/>
      <c r="CE839" s="171"/>
      <c r="CF839" s="171"/>
      <c r="CG839" s="171"/>
      <c r="CH839" s="171"/>
      <c r="CI839" s="171"/>
      <c r="CJ839" s="171"/>
      <c r="CK839" s="171"/>
      <c r="CL839" s="171"/>
      <c r="CM839" s="171"/>
      <c r="CN839" s="171"/>
      <c r="CO839" s="171"/>
      <c r="CP839" s="171"/>
      <c r="CQ839" s="171"/>
      <c r="CR839" s="171"/>
      <c r="CS839" s="171"/>
      <c r="CT839" s="171"/>
      <c r="CU839" s="171"/>
      <c r="CV839" s="171"/>
      <c r="CW839" s="171"/>
      <c r="CX839" s="171"/>
      <c r="CY839" s="171"/>
      <c r="CZ839" s="171"/>
      <c r="DA839" s="171"/>
      <c r="DB839" s="171"/>
      <c r="DC839" s="171"/>
      <c r="DD839" s="171"/>
      <c r="DE839" s="171"/>
      <c r="DF839" s="171"/>
      <c r="DG839" s="171"/>
      <c r="DH839" s="171"/>
      <c r="DI839" s="171"/>
      <c r="DJ839" s="171"/>
      <c r="DK839" s="171"/>
      <c r="DL839" s="171"/>
      <c r="DM839" s="171"/>
      <c r="DN839" s="171"/>
      <c r="DO839" s="171"/>
      <c r="DP839" s="171"/>
      <c r="DQ839" s="171"/>
      <c r="DR839" s="171"/>
      <c r="DS839" s="171"/>
      <c r="DT839" s="171"/>
      <c r="DU839" s="171"/>
      <c r="DV839" s="171"/>
      <c r="DW839" s="171"/>
      <c r="DX839" s="171"/>
      <c r="DY839" s="171"/>
      <c r="DZ839" s="171"/>
      <c r="EA839" s="171"/>
      <c r="EB839" s="171"/>
      <c r="EC839" s="171"/>
      <c r="ED839" s="171"/>
      <c r="EE839" s="171"/>
      <c r="EF839" s="171"/>
      <c r="EG839" s="171"/>
      <c r="EH839" s="171"/>
      <c r="EI839" s="171"/>
      <c r="EJ839" s="171"/>
      <c r="EK839" s="171"/>
      <c r="EL839" s="171"/>
      <c r="EM839" s="171"/>
      <c r="EN839" s="171"/>
      <c r="EO839" s="171"/>
      <c r="EP839" s="171"/>
      <c r="EQ839" s="171"/>
      <c r="ER839" s="171"/>
      <c r="ES839" s="171"/>
      <c r="ET839" s="171"/>
      <c r="EU839" s="171"/>
      <c r="EV839" s="171"/>
      <c r="EW839" s="171"/>
      <c r="EX839" s="171"/>
      <c r="EY839" s="171"/>
      <c r="EZ839" s="171"/>
      <c r="FA839" s="171"/>
      <c r="FB839" s="171"/>
      <c r="FC839" s="171"/>
      <c r="FD839" s="171"/>
      <c r="FE839" s="171"/>
      <c r="FF839" s="171"/>
      <c r="FG839" s="171"/>
      <c r="FH839" s="171"/>
      <c r="FI839" s="171"/>
      <c r="FJ839" s="171"/>
      <c r="FK839" s="171"/>
      <c r="FL839" s="171"/>
      <c r="FM839" s="171"/>
      <c r="FN839" s="171"/>
      <c r="FO839" s="171"/>
      <c r="FP839" s="171"/>
      <c r="FQ839" s="171"/>
      <c r="FR839" s="171"/>
      <c r="FS839" s="171"/>
      <c r="FT839" s="171"/>
      <c r="FU839" s="171"/>
      <c r="FV839" s="171"/>
      <c r="FW839" s="171"/>
      <c r="FX839" s="171"/>
      <c r="FY839" s="171"/>
      <c r="FZ839" s="171"/>
      <c r="GA839" s="171"/>
      <c r="GB839" s="171"/>
      <c r="GC839" s="171"/>
      <c r="GD839" s="171"/>
      <c r="GE839" s="171"/>
      <c r="GF839" s="171"/>
      <c r="GG839" s="171"/>
      <c r="GH839" s="171"/>
      <c r="GI839" s="171"/>
      <c r="GJ839" s="171"/>
      <c r="GK839" s="171"/>
      <c r="GL839" s="171"/>
      <c r="GM839" s="171"/>
      <c r="GN839" s="171"/>
      <c r="GO839" s="171"/>
      <c r="GP839" s="171"/>
      <c r="GQ839" s="171"/>
      <c r="GR839" s="171"/>
      <c r="GS839" s="171"/>
      <c r="GT839" s="171"/>
      <c r="GU839" s="171"/>
      <c r="GV839" s="171"/>
      <c r="GW839" s="171"/>
      <c r="GX839" s="171"/>
      <c r="GY839" s="171"/>
      <c r="GZ839" s="171"/>
      <c r="HA839" s="171"/>
      <c r="HB839" s="171"/>
      <c r="HC839" s="171"/>
      <c r="HD839" s="171"/>
      <c r="HE839" s="171"/>
      <c r="HF839" s="171"/>
      <c r="HG839" s="171"/>
      <c r="HH839" s="171"/>
      <c r="HI839" s="171"/>
      <c r="HJ839" s="171"/>
      <c r="HK839" s="171"/>
      <c r="HL839" s="171"/>
      <c r="HM839" s="171"/>
      <c r="HN839" s="171"/>
      <c r="HO839" s="171"/>
      <c r="HP839" s="171"/>
      <c r="HQ839" s="171"/>
      <c r="HR839" s="171"/>
      <c r="HS839" s="171"/>
      <c r="HT839" s="171"/>
      <c r="HU839" s="171"/>
      <c r="HV839" s="171"/>
      <c r="HW839" s="171"/>
      <c r="HX839" s="171"/>
      <c r="HY839" s="171"/>
      <c r="HZ839" s="171"/>
      <c r="IA839" s="171"/>
      <c r="IB839" s="171"/>
      <c r="IC839" s="171"/>
      <c r="ID839" s="171"/>
      <c r="IE839" s="171"/>
      <c r="IF839" s="171"/>
      <c r="IG839" s="171"/>
      <c r="IH839" s="171"/>
      <c r="II839" s="171"/>
      <c r="IJ839" s="171"/>
      <c r="IK839" s="171"/>
      <c r="IL839" s="171"/>
      <c r="IM839" s="171"/>
      <c r="IN839" s="171"/>
      <c r="IO839" s="171"/>
      <c r="IP839" s="171"/>
      <c r="IQ839" s="171"/>
      <c r="IR839" s="171"/>
      <c r="IS839" s="171"/>
      <c r="IT839" s="171"/>
      <c r="IU839" s="171"/>
      <c r="IV839" s="171"/>
      <c r="IW839" s="171"/>
      <c r="IX839" s="171"/>
      <c r="IY839" s="171"/>
      <c r="IZ839" s="171"/>
      <c r="JA839" s="171"/>
      <c r="JB839" s="171"/>
      <c r="JC839" s="171"/>
      <c r="JD839" s="171"/>
      <c r="JE839" s="171"/>
      <c r="JF839" s="171"/>
      <c r="JG839" s="171"/>
      <c r="JH839" s="171"/>
      <c r="JI839" s="171"/>
      <c r="JJ839" s="171"/>
      <c r="JK839" s="171"/>
      <c r="JL839" s="171"/>
      <c r="JM839" s="171"/>
      <c r="JN839" s="171"/>
      <c r="JO839" s="171"/>
      <c r="JP839" s="171"/>
      <c r="JQ839" s="171"/>
      <c r="JR839" s="171"/>
      <c r="JS839" s="171"/>
      <c r="JT839" s="171"/>
      <c r="JU839" s="171"/>
      <c r="JV839" s="171"/>
      <c r="JW839" s="171"/>
      <c r="JX839" s="171"/>
      <c r="JY839" s="171"/>
      <c r="JZ839" s="171"/>
      <c r="KA839" s="171"/>
      <c r="KB839" s="171"/>
      <c r="KC839" s="171"/>
      <c r="KD839" s="171"/>
      <c r="KE839" s="171"/>
      <c r="KF839" s="171"/>
      <c r="KG839" s="171"/>
      <c r="KH839" s="171"/>
      <c r="KI839" s="171"/>
      <c r="KJ839" s="171"/>
      <c r="KK839" s="171"/>
      <c r="KL839" s="171"/>
      <c r="KM839" s="171"/>
      <c r="KN839" s="171"/>
      <c r="KO839" s="171"/>
      <c r="KP839" s="171"/>
      <c r="KQ839" s="171"/>
      <c r="KR839" s="171"/>
      <c r="KS839" s="171"/>
      <c r="KT839" s="171"/>
      <c r="KU839" s="171"/>
      <c r="KV839" s="171"/>
      <c r="KW839" s="171"/>
      <c r="KX839" s="171"/>
      <c r="KY839" s="171"/>
      <c r="KZ839" s="171"/>
      <c r="LA839" s="171"/>
      <c r="LB839" s="171"/>
      <c r="LC839" s="171"/>
      <c r="LD839" s="171"/>
      <c r="LE839" s="171"/>
      <c r="LF839" s="171"/>
      <c r="LG839" s="171"/>
      <c r="LH839" s="171"/>
      <c r="LI839" s="171"/>
      <c r="LJ839" s="171"/>
      <c r="LK839" s="171"/>
      <c r="LL839" s="171"/>
      <c r="LM839" s="171"/>
      <c r="LN839" s="171"/>
      <c r="LO839" s="171"/>
      <c r="LP839" s="171"/>
      <c r="LQ839" s="171"/>
      <c r="LR839" s="171"/>
      <c r="LS839" s="171"/>
      <c r="LT839" s="171"/>
      <c r="LU839" s="171"/>
      <c r="LV839" s="171"/>
      <c r="LW839" s="171"/>
      <c r="LX839" s="171"/>
      <c r="LY839" s="171"/>
      <c r="LZ839" s="171"/>
      <c r="MA839" s="171"/>
      <c r="MB839" s="171"/>
      <c r="MC839" s="171"/>
      <c r="MD839" s="171"/>
      <c r="ME839" s="171"/>
      <c r="MF839" s="171"/>
      <c r="MG839" s="171"/>
      <c r="MH839" s="171"/>
      <c r="MI839" s="171"/>
      <c r="MJ839" s="171"/>
      <c r="MK839" s="171"/>
      <c r="ML839" s="171"/>
      <c r="MM839" s="171"/>
      <c r="MN839" s="171"/>
      <c r="MO839" s="171"/>
      <c r="MP839" s="171"/>
      <c r="MQ839" s="171"/>
      <c r="MR839" s="171"/>
      <c r="MS839" s="171"/>
      <c r="MT839" s="171"/>
      <c r="MU839" s="171"/>
      <c r="MV839" s="171"/>
      <c r="MW839" s="171"/>
      <c r="MX839" s="171"/>
      <c r="MY839" s="171"/>
      <c r="MZ839" s="171"/>
      <c r="NA839" s="171"/>
      <c r="NB839" s="171"/>
      <c r="NC839" s="171"/>
      <c r="ND839" s="171"/>
      <c r="NE839" s="171"/>
      <c r="NF839" s="171"/>
      <c r="NG839" s="171"/>
      <c r="NH839" s="171"/>
      <c r="NI839" s="171"/>
      <c r="NJ839" s="171"/>
      <c r="NK839" s="171"/>
      <c r="NL839" s="171"/>
      <c r="NM839" s="171"/>
      <c r="NN839" s="171"/>
      <c r="NO839" s="171"/>
      <c r="NP839" s="171"/>
      <c r="NQ839" s="171"/>
      <c r="NR839" s="171"/>
      <c r="NS839" s="171"/>
      <c r="NT839" s="171"/>
      <c r="NU839" s="171"/>
      <c r="NV839" s="171"/>
      <c r="NW839" s="171"/>
      <c r="NX839" s="171"/>
      <c r="NY839" s="171"/>
      <c r="NZ839" s="171"/>
      <c r="OA839" s="171"/>
      <c r="OB839" s="171"/>
      <c r="OC839" s="171"/>
      <c r="OD839" s="171"/>
      <c r="OE839" s="171"/>
      <c r="OF839" s="171"/>
      <c r="OG839" s="171"/>
      <c r="OH839" s="171"/>
      <c r="OI839" s="171"/>
      <c r="OJ839" s="171"/>
      <c r="OK839" s="171"/>
      <c r="OL839" s="171"/>
      <c r="OM839" s="171"/>
      <c r="ON839" s="171"/>
      <c r="OO839" s="171"/>
      <c r="OP839" s="171"/>
      <c r="OQ839" s="171"/>
      <c r="OR839" s="171"/>
      <c r="OS839" s="171"/>
      <c r="OT839" s="171"/>
      <c r="OU839" s="171"/>
      <c r="OV839" s="171"/>
      <c r="OW839" s="171"/>
      <c r="OX839" s="171"/>
      <c r="OY839" s="171"/>
      <c r="OZ839" s="171"/>
      <c r="PA839" s="171"/>
      <c r="PB839" s="171"/>
      <c r="PC839" s="171"/>
      <c r="PD839" s="171"/>
      <c r="PE839" s="171"/>
      <c r="PF839" s="171"/>
      <c r="PG839" s="171"/>
      <c r="PH839" s="171"/>
      <c r="PI839" s="171"/>
      <c r="PJ839" s="171"/>
      <c r="PK839" s="171"/>
      <c r="PL839" s="171"/>
      <c r="PM839" s="171"/>
      <c r="PN839" s="171"/>
      <c r="PO839" s="171"/>
      <c r="PP839" s="171"/>
      <c r="PQ839" s="171"/>
      <c r="PR839" s="171"/>
      <c r="PS839" s="171"/>
      <c r="PT839" s="171"/>
      <c r="PU839" s="171"/>
      <c r="PV839" s="171"/>
      <c r="PW839" s="171"/>
      <c r="PX839" s="171"/>
      <c r="PY839" s="171"/>
      <c r="PZ839" s="171"/>
      <c r="QA839" s="171"/>
      <c r="QB839" s="171"/>
      <c r="QC839" s="171"/>
      <c r="QD839" s="171"/>
      <c r="QE839" s="171"/>
      <c r="QF839" s="171"/>
      <c r="QG839" s="171"/>
      <c r="QH839" s="171"/>
      <c r="QI839" s="171"/>
      <c r="QJ839" s="171"/>
      <c r="QK839" s="171"/>
      <c r="QL839" s="171"/>
      <c r="QM839" s="171"/>
      <c r="QN839" s="171"/>
      <c r="QO839" s="171"/>
      <c r="QP839" s="171"/>
      <c r="QQ839" s="171"/>
      <c r="QR839" s="171"/>
      <c r="QS839" s="171"/>
      <c r="QT839" s="171"/>
      <c r="QU839" s="171"/>
      <c r="QV839" s="171"/>
      <c r="QW839" s="171"/>
      <c r="QX839" s="171"/>
      <c r="QY839" s="171"/>
      <c r="QZ839" s="171"/>
      <c r="RA839" s="171"/>
      <c r="RB839" s="171"/>
      <c r="RC839" s="171"/>
      <c r="RD839" s="171"/>
      <c r="RE839" s="171"/>
      <c r="RF839" s="171"/>
      <c r="RG839" s="171"/>
      <c r="RH839" s="171"/>
      <c r="RI839" s="171"/>
      <c r="RJ839" s="171"/>
      <c r="RK839" s="171"/>
      <c r="RL839" s="171"/>
      <c r="RM839" s="171"/>
      <c r="RN839" s="171"/>
      <c r="RO839" s="171"/>
      <c r="RP839" s="171"/>
      <c r="RQ839" s="171"/>
      <c r="RR839" s="171"/>
      <c r="RS839" s="171"/>
      <c r="RT839" s="171"/>
      <c r="RU839" s="171"/>
      <c r="RV839" s="171"/>
      <c r="RW839" s="171"/>
      <c r="RX839" s="171"/>
      <c r="RY839" s="171"/>
      <c r="RZ839" s="171"/>
      <c r="SA839" s="171"/>
      <c r="SB839" s="171"/>
      <c r="SC839" s="171"/>
      <c r="SD839" s="171"/>
      <c r="SE839" s="171"/>
      <c r="SF839" s="171"/>
      <c r="SG839" s="171"/>
      <c r="SH839" s="171"/>
      <c r="SI839" s="171"/>
      <c r="SJ839" s="171"/>
      <c r="SK839" s="171"/>
      <c r="SL839" s="171"/>
      <c r="SM839" s="171"/>
      <c r="SN839" s="171"/>
      <c r="SO839" s="171"/>
      <c r="SP839" s="171"/>
      <c r="SQ839" s="171"/>
      <c r="SR839" s="171"/>
      <c r="SS839" s="171"/>
      <c r="ST839" s="171"/>
      <c r="SU839" s="171"/>
      <c r="SV839" s="171"/>
      <c r="SW839" s="171"/>
      <c r="SX839" s="171"/>
      <c r="SY839" s="171"/>
      <c r="SZ839" s="171"/>
      <c r="TA839" s="171"/>
      <c r="TB839" s="171"/>
      <c r="TC839" s="171"/>
      <c r="TD839" s="171"/>
      <c r="TE839" s="171"/>
      <c r="TF839" s="171"/>
      <c r="TG839" s="171"/>
      <c r="TH839" s="171"/>
      <c r="TI839" s="171"/>
      <c r="TJ839" s="171"/>
      <c r="TK839" s="171"/>
      <c r="TL839" s="171"/>
      <c r="TM839" s="171"/>
      <c r="TN839" s="171"/>
      <c r="TO839" s="171"/>
      <c r="TP839" s="171"/>
      <c r="TQ839" s="171"/>
      <c r="TR839" s="171"/>
      <c r="TS839" s="171"/>
      <c r="TT839" s="171"/>
      <c r="TU839" s="171"/>
      <c r="TV839" s="171"/>
      <c r="TW839" s="171"/>
      <c r="TX839" s="171"/>
      <c r="TY839" s="171"/>
      <c r="TZ839" s="171"/>
      <c r="UA839" s="171"/>
      <c r="UB839" s="171"/>
      <c r="UC839" s="171"/>
      <c r="UD839" s="171"/>
      <c r="UE839" s="171"/>
      <c r="UF839" s="171"/>
      <c r="UG839" s="171"/>
      <c r="UH839" s="171"/>
      <c r="UI839" s="171"/>
      <c r="UJ839" s="171"/>
      <c r="UK839" s="171"/>
      <c r="UL839" s="171"/>
      <c r="UM839" s="171"/>
      <c r="UN839" s="171"/>
      <c r="UO839" s="171"/>
      <c r="UP839" s="171"/>
      <c r="UQ839" s="171"/>
      <c r="UR839" s="171"/>
      <c r="US839" s="171"/>
      <c r="UT839" s="171"/>
      <c r="UU839" s="171"/>
      <c r="UV839" s="171"/>
      <c r="UW839" s="171"/>
      <c r="UX839" s="171"/>
      <c r="UY839" s="171"/>
      <c r="UZ839" s="171"/>
      <c r="VA839" s="171"/>
      <c r="VB839" s="171"/>
      <c r="VC839" s="171"/>
      <c r="VD839" s="171"/>
      <c r="VE839" s="171"/>
      <c r="VF839" s="171"/>
      <c r="VG839" s="171"/>
      <c r="VH839" s="171"/>
      <c r="VI839" s="171"/>
      <c r="VJ839" s="171"/>
      <c r="VK839" s="171"/>
      <c r="VL839" s="171"/>
      <c r="VM839" s="171"/>
      <c r="VN839" s="171"/>
      <c r="VO839" s="171"/>
      <c r="VP839" s="171"/>
      <c r="VQ839" s="171"/>
      <c r="VR839" s="171"/>
      <c r="VS839" s="171"/>
      <c r="VT839" s="171"/>
      <c r="VU839" s="171"/>
      <c r="VV839" s="171"/>
      <c r="VW839" s="171"/>
      <c r="VX839" s="171"/>
      <c r="VY839" s="171"/>
      <c r="VZ839" s="171"/>
      <c r="WA839" s="171"/>
      <c r="WB839" s="171"/>
      <c r="WC839" s="171"/>
      <c r="WD839" s="171"/>
      <c r="WE839" s="171"/>
      <c r="WF839" s="171"/>
      <c r="WG839" s="171"/>
      <c r="WH839" s="171"/>
      <c r="WI839" s="171"/>
      <c r="WJ839" s="171"/>
      <c r="WK839" s="171"/>
      <c r="WL839" s="171"/>
      <c r="WM839" s="171"/>
      <c r="WN839" s="171"/>
      <c r="WO839" s="171"/>
      <c r="WP839" s="171"/>
      <c r="WQ839" s="171"/>
      <c r="WR839" s="171"/>
      <c r="WS839" s="171"/>
      <c r="WT839" s="171"/>
      <c r="WU839" s="171"/>
      <c r="WV839" s="171"/>
      <c r="WW839" s="171"/>
      <c r="WX839" s="171"/>
      <c r="WY839" s="171"/>
      <c r="WZ839" s="171"/>
      <c r="XA839" s="171"/>
      <c r="XB839" s="171"/>
      <c r="XC839" s="171"/>
      <c r="XD839" s="171"/>
      <c r="XE839" s="171"/>
      <c r="XF839" s="171"/>
      <c r="XG839" s="171"/>
      <c r="XH839" s="171"/>
      <c r="XI839" s="171"/>
      <c r="XJ839" s="171"/>
      <c r="XK839" s="171"/>
      <c r="XL839" s="171"/>
      <c r="XM839" s="171"/>
      <c r="XN839" s="171"/>
      <c r="XO839" s="171"/>
      <c r="XP839" s="171"/>
      <c r="XQ839" s="171"/>
      <c r="XR839" s="171"/>
      <c r="XS839" s="171"/>
      <c r="XT839" s="171"/>
      <c r="XU839" s="171"/>
      <c r="XV839" s="171"/>
      <c r="XW839" s="171"/>
      <c r="XX839" s="171"/>
      <c r="XY839" s="171"/>
      <c r="XZ839" s="171"/>
      <c r="YA839" s="171"/>
      <c r="YB839" s="171"/>
      <c r="YC839" s="171"/>
      <c r="YD839" s="171"/>
      <c r="YE839" s="171"/>
      <c r="YF839" s="171"/>
      <c r="YG839" s="171"/>
      <c r="YH839" s="171"/>
      <c r="YI839" s="171"/>
      <c r="YJ839" s="171"/>
      <c r="YK839" s="171"/>
      <c r="YL839" s="171"/>
      <c r="YM839" s="171"/>
      <c r="YN839" s="171"/>
      <c r="YO839" s="171"/>
      <c r="YP839" s="171"/>
      <c r="YQ839" s="171"/>
      <c r="YR839" s="171"/>
      <c r="YS839" s="171"/>
      <c r="YT839" s="171"/>
      <c r="YU839" s="171"/>
      <c r="YV839" s="171"/>
      <c r="YW839" s="171"/>
      <c r="YX839" s="171"/>
      <c r="YY839" s="171"/>
      <c r="YZ839" s="171"/>
      <c r="ZA839" s="171"/>
      <c r="ZB839" s="171"/>
      <c r="ZC839" s="171"/>
      <c r="ZD839" s="171"/>
      <c r="ZE839" s="171"/>
      <c r="ZF839" s="171"/>
      <c r="ZG839" s="171"/>
      <c r="ZH839" s="171"/>
      <c r="ZI839" s="171"/>
      <c r="ZJ839" s="171"/>
      <c r="ZK839" s="171"/>
      <c r="ZL839" s="171"/>
      <c r="ZM839" s="171"/>
      <c r="ZN839" s="171"/>
      <c r="ZO839" s="171"/>
      <c r="ZP839" s="171"/>
      <c r="ZQ839" s="171"/>
      <c r="ZR839" s="171"/>
      <c r="ZS839" s="171"/>
      <c r="ZT839" s="171"/>
      <c r="ZU839" s="171"/>
      <c r="ZV839" s="171"/>
      <c r="ZW839" s="171"/>
      <c r="ZX839" s="171"/>
      <c r="ZY839" s="171"/>
      <c r="ZZ839" s="171"/>
      <c r="AAA839" s="171"/>
      <c r="AAB839" s="171"/>
      <c r="AAC839" s="171"/>
      <c r="AAD839" s="171"/>
      <c r="AAE839" s="171"/>
      <c r="AAF839" s="171"/>
      <c r="AAG839" s="171"/>
      <c r="AAH839" s="171"/>
      <c r="AAI839" s="171"/>
      <c r="AAJ839" s="171"/>
      <c r="AAK839" s="171"/>
      <c r="AAL839" s="171"/>
      <c r="AAM839" s="171"/>
      <c r="AAN839" s="171"/>
      <c r="AAO839" s="171"/>
      <c r="AAP839" s="171"/>
      <c r="AAQ839" s="171"/>
      <c r="AAR839" s="171"/>
      <c r="AAS839" s="171"/>
      <c r="AAT839" s="171"/>
      <c r="AAU839" s="171"/>
      <c r="AAV839" s="171"/>
      <c r="AAW839" s="171"/>
      <c r="AAX839" s="171"/>
      <c r="AAY839" s="171"/>
      <c r="AAZ839" s="171"/>
      <c r="ABA839" s="171"/>
      <c r="ABB839" s="171"/>
      <c r="ABC839" s="171"/>
      <c r="ABD839" s="171"/>
      <c r="ABE839" s="171"/>
      <c r="ABF839" s="171"/>
      <c r="ABG839" s="171"/>
      <c r="ABH839" s="171"/>
      <c r="ABI839" s="171"/>
      <c r="ABJ839" s="171"/>
      <c r="ABK839" s="171"/>
      <c r="ABL839" s="171"/>
      <c r="ABM839" s="171"/>
      <c r="ABN839" s="171"/>
      <c r="ABO839" s="171"/>
      <c r="ABP839" s="171"/>
      <c r="ABQ839" s="171"/>
      <c r="ABR839" s="171"/>
      <c r="ABS839" s="171"/>
      <c r="ABT839" s="171"/>
      <c r="ABU839" s="171"/>
      <c r="ABV839" s="171"/>
      <c r="ABW839" s="171"/>
      <c r="ABX839" s="171"/>
      <c r="ABY839" s="171"/>
      <c r="ABZ839" s="171"/>
      <c r="ACA839" s="171"/>
      <c r="ACB839" s="171"/>
      <c r="ACC839" s="171"/>
      <c r="ACD839" s="171"/>
      <c r="ACE839" s="171"/>
      <c r="ACF839" s="171"/>
      <c r="ACG839" s="171"/>
      <c r="ACH839" s="171"/>
      <c r="ACI839" s="171"/>
      <c r="ACJ839" s="171"/>
      <c r="ACK839" s="171"/>
      <c r="ACL839" s="171"/>
      <c r="ACM839" s="171"/>
      <c r="ACN839" s="171"/>
      <c r="ACO839" s="171"/>
      <c r="ACP839" s="171"/>
      <c r="ACQ839" s="171"/>
      <c r="ACR839" s="171"/>
      <c r="ACS839" s="171"/>
      <c r="ACT839" s="171"/>
      <c r="ACU839" s="171"/>
      <c r="ACV839" s="171"/>
      <c r="ACW839" s="171"/>
      <c r="ACX839" s="171"/>
      <c r="ACY839" s="171"/>
      <c r="ACZ839" s="171"/>
      <c r="ADA839" s="171"/>
      <c r="ADB839" s="171"/>
      <c r="ADC839" s="171"/>
      <c r="ADD839" s="171"/>
      <c r="ADE839" s="171"/>
      <c r="ADF839" s="171"/>
      <c r="ADG839" s="171"/>
      <c r="ADH839" s="171"/>
      <c r="ADI839" s="171"/>
      <c r="ADJ839" s="171"/>
      <c r="ADK839" s="171"/>
      <c r="ADL839" s="171"/>
      <c r="ADM839" s="171"/>
      <c r="ADN839" s="171"/>
      <c r="ADO839" s="171"/>
      <c r="ADP839" s="171"/>
      <c r="ADQ839" s="171"/>
      <c r="ADR839" s="171"/>
      <c r="ADS839" s="171"/>
      <c r="ADT839" s="171"/>
      <c r="ADU839" s="171"/>
      <c r="ADV839" s="171"/>
      <c r="ADW839" s="171"/>
      <c r="ADX839" s="171"/>
      <c r="ADY839" s="171"/>
      <c r="ADZ839" s="171"/>
      <c r="AEA839" s="171"/>
      <c r="AEB839" s="171"/>
      <c r="AEC839" s="171"/>
      <c r="AED839" s="171"/>
      <c r="AEE839" s="171"/>
      <c r="AEF839" s="171"/>
      <c r="AEG839" s="171"/>
      <c r="AEH839" s="171"/>
      <c r="AEI839" s="171"/>
      <c r="AEJ839" s="171"/>
      <c r="AEK839" s="171"/>
      <c r="AEL839" s="171"/>
      <c r="AEM839" s="171"/>
      <c r="AEN839" s="171"/>
      <c r="AEO839" s="171"/>
      <c r="AEP839" s="171"/>
      <c r="AEQ839" s="171"/>
      <c r="AER839" s="171"/>
      <c r="AES839" s="171"/>
      <c r="AET839" s="171"/>
      <c r="AEU839" s="171"/>
      <c r="AEV839" s="171"/>
      <c r="AEW839" s="171"/>
      <c r="AEX839" s="171"/>
      <c r="AEY839" s="171"/>
      <c r="AEZ839" s="171"/>
      <c r="AFA839" s="171"/>
      <c r="AFB839" s="171"/>
      <c r="AFC839" s="171"/>
      <c r="AFD839" s="171"/>
      <c r="AFE839" s="171"/>
      <c r="AFF839" s="171"/>
      <c r="AFG839" s="171"/>
      <c r="AFH839" s="171"/>
      <c r="AFI839" s="171"/>
      <c r="AFJ839" s="171"/>
      <c r="AFK839" s="171"/>
      <c r="AFL839" s="171"/>
      <c r="AFM839" s="171"/>
      <c r="AFN839" s="171"/>
      <c r="AFO839" s="171"/>
      <c r="AFP839" s="171"/>
      <c r="AFQ839" s="171"/>
      <c r="AFR839" s="171"/>
      <c r="AFS839" s="171"/>
      <c r="AFT839" s="171"/>
      <c r="AFU839" s="171"/>
      <c r="AFV839" s="171"/>
      <c r="AFW839" s="171"/>
      <c r="AFX839" s="171"/>
      <c r="AFY839" s="171"/>
      <c r="AFZ839" s="171"/>
      <c r="AGA839" s="171"/>
      <c r="AGB839" s="171"/>
      <c r="AGC839" s="171"/>
      <c r="AGD839" s="171"/>
      <c r="AGE839" s="171"/>
      <c r="AGF839" s="171"/>
      <c r="AGG839" s="171"/>
      <c r="AGH839" s="171"/>
      <c r="AGI839" s="171"/>
      <c r="AGJ839" s="171"/>
      <c r="AGK839" s="171"/>
      <c r="AGL839" s="171"/>
      <c r="AGM839" s="171"/>
      <c r="AGN839" s="171"/>
      <c r="AGO839" s="171"/>
      <c r="AGP839" s="171"/>
      <c r="AGQ839" s="171"/>
      <c r="AGR839" s="171"/>
      <c r="AGS839" s="171"/>
      <c r="AGT839" s="171"/>
      <c r="AGU839" s="171"/>
      <c r="AGV839" s="171"/>
      <c r="AGW839" s="171"/>
      <c r="AGX839" s="171"/>
      <c r="AGY839" s="171"/>
      <c r="AGZ839" s="171"/>
      <c r="AHA839" s="171"/>
      <c r="AHB839" s="171"/>
      <c r="AHC839" s="171"/>
      <c r="AHD839" s="171"/>
      <c r="AHE839" s="171"/>
      <c r="AHF839" s="171"/>
      <c r="AHG839" s="171"/>
      <c r="AHH839" s="171"/>
      <c r="AHI839" s="171"/>
      <c r="AHJ839" s="171"/>
      <c r="AHK839" s="171"/>
      <c r="AHL839" s="171"/>
      <c r="AHM839" s="171"/>
      <c r="AHN839" s="171"/>
      <c r="AHO839" s="171"/>
      <c r="AHP839" s="171"/>
      <c r="AHQ839" s="171"/>
      <c r="AHR839" s="171"/>
      <c r="AHS839" s="171"/>
      <c r="AHT839" s="171"/>
      <c r="AHU839" s="171"/>
      <c r="AHV839" s="171"/>
      <c r="AHW839" s="171"/>
      <c r="AHX839" s="171"/>
      <c r="AHY839" s="171"/>
      <c r="AHZ839" s="171"/>
      <c r="AIA839" s="171"/>
      <c r="AIB839" s="171"/>
      <c r="AIC839" s="171"/>
      <c r="AID839" s="171"/>
      <c r="AIE839" s="171"/>
      <c r="AIF839" s="171"/>
      <c r="AIG839" s="171"/>
      <c r="AIH839" s="171"/>
      <c r="AII839" s="171"/>
      <c r="AIJ839" s="171"/>
      <c r="AIK839" s="171"/>
      <c r="AIL839" s="171"/>
      <c r="AIM839" s="171"/>
      <c r="AIN839" s="171"/>
      <c r="AIO839" s="171"/>
      <c r="AIP839" s="171"/>
      <c r="AIQ839" s="171"/>
      <c r="AIR839" s="171"/>
      <c r="AIS839" s="171"/>
      <c r="AIT839" s="171"/>
      <c r="AIU839" s="171"/>
      <c r="AIV839" s="171"/>
      <c r="AIW839" s="171"/>
      <c r="AIX839" s="171"/>
      <c r="AIY839" s="171"/>
      <c r="AIZ839" s="171"/>
      <c r="AJA839" s="171"/>
      <c r="AJB839" s="171"/>
      <c r="AJC839" s="171"/>
      <c r="AJD839" s="171"/>
      <c r="AJE839" s="171"/>
      <c r="AJF839" s="171"/>
      <c r="AJG839" s="171"/>
      <c r="AJH839" s="171"/>
      <c r="AJI839" s="171"/>
      <c r="AJJ839" s="171"/>
      <c r="AJK839" s="171"/>
      <c r="AJL839" s="171"/>
      <c r="AJM839" s="171"/>
      <c r="AJN839" s="171"/>
      <c r="AJO839" s="171"/>
      <c r="AJP839" s="171"/>
      <c r="AJQ839" s="171"/>
      <c r="AJR839" s="171"/>
      <c r="AJS839" s="171"/>
      <c r="AJT839" s="171"/>
      <c r="AJU839" s="171"/>
      <c r="AJV839" s="171"/>
      <c r="AJW839" s="171"/>
      <c r="AJX839" s="171"/>
      <c r="AJY839" s="171"/>
      <c r="AJZ839" s="171"/>
      <c r="AKA839" s="171"/>
      <c r="AKB839" s="171"/>
      <c r="AKC839" s="171"/>
      <c r="AKD839" s="171"/>
      <c r="AKE839" s="171"/>
      <c r="AKF839" s="171"/>
      <c r="AKG839" s="171"/>
      <c r="AKH839" s="171"/>
      <c r="AKI839" s="171"/>
      <c r="AKJ839" s="171"/>
      <c r="AKK839" s="171"/>
      <c r="AKL839" s="171"/>
      <c r="AKM839" s="171"/>
      <c r="AKN839" s="171"/>
      <c r="AKO839" s="171"/>
      <c r="AKP839" s="171"/>
      <c r="AKQ839" s="171"/>
      <c r="AKR839" s="171"/>
      <c r="AKS839" s="171"/>
      <c r="AKT839" s="171"/>
      <c r="AKU839" s="171"/>
      <c r="AKV839" s="171"/>
      <c r="AKW839" s="171"/>
      <c r="AKX839" s="171"/>
      <c r="AKY839" s="171"/>
      <c r="AKZ839" s="171"/>
      <c r="ALA839" s="171"/>
      <c r="ALB839" s="171"/>
      <c r="ALC839" s="171"/>
      <c r="ALD839" s="171"/>
      <c r="ALE839" s="171"/>
      <c r="ALF839" s="171"/>
      <c r="ALG839" s="171"/>
      <c r="ALH839" s="171"/>
      <c r="ALI839" s="171"/>
      <c r="ALJ839" s="171"/>
      <c r="ALK839" s="171"/>
      <c r="ALL839" s="171"/>
      <c r="ALM839" s="171"/>
      <c r="ALN839" s="171"/>
      <c r="ALO839" s="171"/>
      <c r="ALP839" s="171"/>
      <c r="ALQ839" s="171"/>
      <c r="ALR839" s="171"/>
      <c r="ALS839" s="171"/>
      <c r="ALT839" s="171"/>
      <c r="ALU839" s="171"/>
      <c r="ALV839" s="171"/>
      <c r="ALW839" s="171"/>
      <c r="ALX839" s="171"/>
      <c r="ALY839" s="171"/>
      <c r="ALZ839" s="171"/>
      <c r="AMA839" s="171"/>
      <c r="AMB839" s="171"/>
      <c r="AMC839" s="171"/>
      <c r="AMD839" s="171"/>
      <c r="AME839" s="171"/>
      <c r="AMF839" s="171"/>
      <c r="AMG839" s="171"/>
      <c r="AMH839" s="171"/>
      <c r="AMI839" s="171"/>
      <c r="AMJ839" s="171"/>
      <c r="AMK839" s="171"/>
      <c r="AML839" s="171"/>
      <c r="AMM839" s="171"/>
      <c r="AMN839" s="171"/>
      <c r="AMO839" s="171"/>
      <c r="AMP839" s="171"/>
      <c r="AMQ839" s="171"/>
      <c r="AMR839" s="171"/>
      <c r="AMS839" s="171"/>
      <c r="AMT839" s="171"/>
      <c r="AMU839" s="171"/>
      <c r="AMV839" s="171"/>
      <c r="AMW839" s="171"/>
      <c r="AMX839" s="171"/>
      <c r="AMY839" s="171"/>
      <c r="AMZ839" s="171"/>
      <c r="ANA839" s="171"/>
      <c r="ANB839" s="171"/>
      <c r="ANC839" s="171"/>
      <c r="AND839" s="171"/>
      <c r="ANE839" s="171"/>
      <c r="ANF839" s="171"/>
      <c r="ANG839" s="171"/>
      <c r="ANH839" s="171"/>
      <c r="ANI839" s="171"/>
      <c r="ANJ839" s="171"/>
      <c r="ANK839" s="171"/>
      <c r="ANL839" s="171"/>
      <c r="ANM839" s="171"/>
      <c r="ANN839" s="171"/>
      <c r="ANO839" s="171"/>
      <c r="ANP839" s="171"/>
      <c r="ANQ839" s="171"/>
      <c r="ANR839" s="171"/>
      <c r="ANS839" s="171"/>
      <c r="ANT839" s="171"/>
      <c r="ANU839" s="171"/>
      <c r="ANV839" s="171"/>
      <c r="ANW839" s="171"/>
      <c r="ANX839" s="171"/>
      <c r="ANY839" s="171"/>
      <c r="ANZ839" s="171"/>
      <c r="AOA839" s="171"/>
      <c r="AOB839" s="171"/>
      <c r="AOC839" s="171"/>
      <c r="AOD839" s="171"/>
      <c r="AOE839" s="171"/>
      <c r="AOF839" s="171"/>
      <c r="AOG839" s="171"/>
      <c r="AOH839" s="171"/>
      <c r="AOI839" s="171"/>
      <c r="AOJ839" s="171"/>
      <c r="AOK839" s="171"/>
      <c r="AOL839" s="171"/>
      <c r="AOM839" s="171"/>
      <c r="AON839" s="171"/>
      <c r="AOO839" s="171"/>
      <c r="AOP839" s="171"/>
      <c r="AOQ839" s="171"/>
      <c r="AOR839" s="171"/>
      <c r="AOS839" s="171"/>
      <c r="AOT839" s="171"/>
      <c r="AOU839" s="171"/>
      <c r="AOV839" s="171"/>
      <c r="AOW839" s="171"/>
      <c r="AOX839" s="171"/>
      <c r="AOY839" s="171"/>
      <c r="AOZ839" s="171"/>
      <c r="APA839" s="171"/>
      <c r="APB839" s="171"/>
      <c r="APC839" s="171"/>
      <c r="APD839" s="171"/>
      <c r="APE839" s="171"/>
      <c r="APF839" s="171"/>
      <c r="APG839" s="171"/>
      <c r="APH839" s="171"/>
      <c r="API839" s="171"/>
      <c r="APJ839" s="171"/>
      <c r="APK839" s="171"/>
      <c r="APL839" s="171"/>
      <c r="APM839" s="171"/>
      <c r="APN839" s="171"/>
      <c r="APO839" s="171"/>
      <c r="APP839" s="171"/>
      <c r="APQ839" s="171"/>
      <c r="APR839" s="171"/>
      <c r="APS839" s="171"/>
      <c r="APT839" s="171"/>
      <c r="APU839" s="171"/>
      <c r="APV839" s="171"/>
      <c r="APW839" s="171"/>
      <c r="APX839" s="171"/>
      <c r="APY839" s="171"/>
      <c r="APZ839" s="171"/>
      <c r="AQA839" s="171"/>
      <c r="AQB839" s="171"/>
      <c r="AQC839" s="171"/>
      <c r="AQD839" s="171"/>
      <c r="AQE839" s="171"/>
      <c r="AQF839" s="171"/>
      <c r="AQG839" s="171"/>
      <c r="AQH839" s="171"/>
      <c r="AQI839" s="171"/>
      <c r="AQJ839" s="171"/>
      <c r="AQK839" s="171"/>
      <c r="AQL839" s="171"/>
      <c r="AQM839" s="171"/>
      <c r="AQN839" s="171"/>
      <c r="AQO839" s="171"/>
      <c r="AQP839" s="171"/>
      <c r="AQQ839" s="171"/>
      <c r="AQR839" s="171"/>
      <c r="AQS839" s="171"/>
      <c r="AQT839" s="171"/>
      <c r="AQU839" s="171"/>
      <c r="AQV839" s="171"/>
      <c r="AQW839" s="171"/>
      <c r="AQX839" s="171"/>
      <c r="AQY839" s="171"/>
      <c r="AQZ839" s="171"/>
      <c r="ARA839" s="171"/>
      <c r="ARB839" s="171"/>
      <c r="ARC839" s="171"/>
      <c r="ARD839" s="171"/>
      <c r="ARE839" s="171"/>
      <c r="ARF839" s="171"/>
      <c r="ARG839" s="171"/>
      <c r="ARH839" s="171"/>
      <c r="ARI839" s="171"/>
      <c r="ARJ839" s="171"/>
      <c r="ARK839" s="171"/>
      <c r="ARL839" s="171"/>
      <c r="ARM839" s="171"/>
      <c r="ARN839" s="171"/>
      <c r="ARO839" s="171"/>
      <c r="ARP839" s="171"/>
      <c r="ARQ839" s="171"/>
      <c r="ARR839" s="171"/>
      <c r="ARS839" s="171"/>
      <c r="ART839" s="171"/>
      <c r="ARU839" s="171"/>
      <c r="ARV839" s="171"/>
      <c r="ARW839" s="171"/>
      <c r="ARX839" s="171"/>
      <c r="ARY839" s="171"/>
      <c r="ARZ839" s="171"/>
      <c r="ASA839" s="171"/>
      <c r="ASB839" s="171"/>
      <c r="ASC839" s="171"/>
      <c r="ASD839" s="171"/>
      <c r="ASE839" s="171"/>
      <c r="ASF839" s="171"/>
      <c r="ASG839" s="171"/>
      <c r="ASH839" s="171"/>
      <c r="ASI839" s="171"/>
      <c r="ASJ839" s="171"/>
      <c r="ASK839" s="171"/>
      <c r="ASL839" s="171"/>
      <c r="ASM839" s="171"/>
      <c r="ASN839" s="171"/>
      <c r="ASO839" s="171"/>
      <c r="ASP839" s="171"/>
      <c r="ASQ839" s="171"/>
      <c r="ASR839" s="171"/>
      <c r="ASS839" s="171"/>
      <c r="AST839" s="171"/>
      <c r="ASU839" s="171"/>
      <c r="ASV839" s="171"/>
      <c r="ASW839" s="171"/>
      <c r="ASX839" s="171"/>
      <c r="ASY839" s="171"/>
      <c r="ASZ839" s="171"/>
      <c r="ATA839" s="171"/>
      <c r="ATB839" s="171"/>
      <c r="ATC839" s="171"/>
      <c r="ATD839" s="171"/>
      <c r="ATE839" s="171"/>
      <c r="ATF839" s="171"/>
      <c r="ATG839" s="171"/>
      <c r="ATH839" s="171"/>
      <c r="ATI839" s="171"/>
      <c r="ATJ839" s="171"/>
      <c r="ATK839" s="171"/>
      <c r="ATL839" s="171"/>
      <c r="ATM839" s="171"/>
      <c r="ATN839" s="171"/>
      <c r="ATO839" s="171"/>
      <c r="ATP839" s="171"/>
      <c r="ATQ839" s="171"/>
      <c r="ATR839" s="171"/>
      <c r="ATS839" s="171"/>
      <c r="ATT839" s="171"/>
      <c r="ATU839" s="171"/>
      <c r="ATV839" s="171"/>
      <c r="ATW839" s="171"/>
      <c r="ATX839" s="171"/>
      <c r="ATY839" s="171"/>
      <c r="ATZ839" s="171"/>
      <c r="AUA839" s="171"/>
      <c r="AUB839" s="171"/>
      <c r="AUC839" s="171"/>
      <c r="AUD839" s="171"/>
      <c r="AUE839" s="171"/>
      <c r="AUF839" s="171"/>
      <c r="AUG839" s="171"/>
      <c r="AUH839" s="171"/>
      <c r="AUI839" s="171"/>
      <c r="AUJ839" s="171"/>
      <c r="AUK839" s="171"/>
      <c r="AUL839" s="171"/>
      <c r="AUM839" s="171"/>
      <c r="AUN839" s="171"/>
      <c r="AUO839" s="171"/>
      <c r="AUP839" s="171"/>
      <c r="AUQ839" s="171"/>
      <c r="AUR839" s="171"/>
      <c r="AUS839" s="171"/>
      <c r="AUT839" s="171"/>
      <c r="AUU839" s="171"/>
      <c r="AUV839" s="171"/>
      <c r="AUW839" s="171"/>
      <c r="AUX839" s="171"/>
      <c r="AUY839" s="171"/>
      <c r="AUZ839" s="171"/>
      <c r="AVA839" s="171"/>
      <c r="AVB839" s="171"/>
      <c r="AVC839" s="171"/>
      <c r="AVD839" s="171"/>
      <c r="AVE839" s="171"/>
      <c r="AVF839" s="171"/>
      <c r="AVG839" s="171"/>
      <c r="AVH839" s="171"/>
      <c r="AVI839" s="171"/>
      <c r="AVJ839" s="171"/>
      <c r="AVK839" s="171"/>
      <c r="AVL839" s="171"/>
      <c r="AVM839" s="171"/>
      <c r="AVN839" s="171"/>
      <c r="AVO839" s="171"/>
      <c r="AVP839" s="171"/>
      <c r="AVQ839" s="171"/>
      <c r="AVR839" s="171"/>
      <c r="AVS839" s="171"/>
      <c r="AVT839" s="171"/>
      <c r="AVU839" s="171"/>
      <c r="AVV839" s="171"/>
      <c r="AVW839" s="171"/>
      <c r="AVX839" s="171"/>
      <c r="AVY839" s="171"/>
      <c r="AVZ839" s="171"/>
      <c r="AWA839" s="171"/>
      <c r="AWB839" s="171"/>
      <c r="AWC839" s="171"/>
      <c r="AWD839" s="171"/>
      <c r="AWE839" s="171"/>
      <c r="AWF839" s="171"/>
      <c r="AWG839" s="171"/>
      <c r="AWH839" s="171"/>
      <c r="AWI839" s="171"/>
      <c r="AWJ839" s="171"/>
      <c r="AWK839" s="171"/>
      <c r="AWL839" s="171"/>
      <c r="AWM839" s="171"/>
      <c r="AWN839" s="171"/>
      <c r="AWO839" s="171"/>
      <c r="AWP839" s="171"/>
      <c r="AWQ839" s="171"/>
      <c r="AWR839" s="171"/>
      <c r="AWS839" s="171"/>
      <c r="AWT839" s="171"/>
      <c r="AWU839" s="171"/>
      <c r="AWV839" s="171"/>
      <c r="AWW839" s="171"/>
      <c r="AWX839" s="171"/>
      <c r="AWY839" s="171"/>
      <c r="AWZ839" s="171"/>
      <c r="AXA839" s="171"/>
      <c r="AXB839" s="171"/>
      <c r="AXC839" s="171"/>
      <c r="AXD839" s="171"/>
      <c r="AXE839" s="171"/>
      <c r="AXF839" s="171"/>
      <c r="AXG839" s="171"/>
      <c r="AXH839" s="171"/>
      <c r="AXI839" s="171"/>
      <c r="AXJ839" s="171"/>
      <c r="AXK839" s="171"/>
      <c r="AXL839" s="171"/>
      <c r="AXM839" s="171"/>
      <c r="AXN839" s="171"/>
      <c r="AXO839" s="171"/>
      <c r="AXP839" s="171"/>
      <c r="AXQ839" s="171"/>
      <c r="AXR839" s="171"/>
      <c r="AXS839" s="171"/>
      <c r="AXT839" s="171"/>
      <c r="AXU839" s="171"/>
      <c r="AXV839" s="171"/>
      <c r="AXW839" s="171"/>
      <c r="AXX839" s="171"/>
      <c r="AXY839" s="171"/>
      <c r="AXZ839" s="171"/>
      <c r="AYA839" s="171"/>
      <c r="AYB839" s="171"/>
      <c r="AYC839" s="171"/>
      <c r="AYD839" s="171"/>
      <c r="AYE839" s="171"/>
      <c r="AYF839" s="171"/>
      <c r="AYG839" s="171"/>
      <c r="AYH839" s="171"/>
      <c r="AYI839" s="171"/>
      <c r="AYJ839" s="171"/>
      <c r="AYK839" s="171"/>
      <c r="AYL839" s="171"/>
      <c r="AYM839" s="171"/>
      <c r="AYN839" s="171"/>
      <c r="AYO839" s="171"/>
      <c r="AYP839" s="171"/>
      <c r="AYQ839" s="171"/>
      <c r="AYR839" s="171"/>
      <c r="AYS839" s="171"/>
      <c r="AYT839" s="171"/>
      <c r="AYU839" s="171"/>
      <c r="AYV839" s="171"/>
      <c r="AYW839" s="171"/>
      <c r="AYX839" s="171"/>
      <c r="AYY839" s="171"/>
      <c r="AYZ839" s="171"/>
      <c r="AZA839" s="171"/>
      <c r="AZB839" s="171"/>
      <c r="AZC839" s="171"/>
      <c r="AZD839" s="171"/>
      <c r="AZE839" s="171"/>
      <c r="AZF839" s="171"/>
      <c r="AZG839" s="171"/>
      <c r="AZH839" s="171"/>
      <c r="AZI839" s="171"/>
      <c r="AZJ839" s="171"/>
      <c r="AZK839" s="171"/>
      <c r="AZL839" s="171"/>
      <c r="AZM839" s="171"/>
      <c r="AZN839" s="171"/>
      <c r="AZO839" s="171"/>
      <c r="AZP839" s="171"/>
      <c r="AZQ839" s="171"/>
      <c r="AZR839" s="171"/>
      <c r="AZS839" s="171"/>
      <c r="AZT839" s="171"/>
      <c r="AZU839" s="171"/>
      <c r="AZV839" s="171"/>
      <c r="AZW839" s="171"/>
      <c r="AZX839" s="171"/>
      <c r="AZY839" s="171"/>
      <c r="AZZ839" s="171"/>
      <c r="BAA839" s="171"/>
      <c r="BAB839" s="171"/>
      <c r="BAC839" s="171"/>
      <c r="BAD839" s="171"/>
      <c r="BAE839" s="171"/>
      <c r="BAF839" s="171"/>
      <c r="BAG839" s="171"/>
      <c r="BAH839" s="171"/>
      <c r="BAI839" s="171"/>
      <c r="BAJ839" s="171"/>
      <c r="BAK839" s="171"/>
      <c r="BAL839" s="171"/>
      <c r="BAM839" s="171"/>
      <c r="BAN839" s="171"/>
      <c r="BAO839" s="171"/>
      <c r="BAP839" s="171"/>
      <c r="BAQ839" s="171"/>
      <c r="BAR839" s="171"/>
      <c r="BAS839" s="171"/>
      <c r="BAT839" s="171"/>
      <c r="BAU839" s="171"/>
      <c r="BAV839" s="171"/>
      <c r="BAW839" s="171"/>
      <c r="BAX839" s="171"/>
      <c r="BAY839" s="171"/>
      <c r="BAZ839" s="171"/>
      <c r="BBA839" s="171"/>
      <c r="BBB839" s="171"/>
      <c r="BBC839" s="171"/>
      <c r="BBD839" s="171"/>
      <c r="BBE839" s="171"/>
      <c r="BBF839" s="171"/>
      <c r="BBG839" s="171"/>
      <c r="BBH839" s="171"/>
      <c r="BBI839" s="171"/>
      <c r="BBJ839" s="171"/>
      <c r="BBK839" s="171"/>
      <c r="BBL839" s="171"/>
      <c r="BBM839" s="171"/>
      <c r="BBN839" s="171"/>
      <c r="BBO839" s="171"/>
      <c r="BBP839" s="171"/>
      <c r="BBQ839" s="171"/>
      <c r="BBR839" s="171"/>
      <c r="BBS839" s="171"/>
      <c r="BBT839" s="171"/>
      <c r="BBU839" s="171"/>
      <c r="BBV839" s="171"/>
      <c r="BBW839" s="171"/>
      <c r="BBX839" s="171"/>
      <c r="BBY839" s="171"/>
      <c r="BBZ839" s="171"/>
      <c r="BCA839" s="171"/>
      <c r="BCB839" s="171"/>
      <c r="BCC839" s="171"/>
      <c r="BCD839" s="171"/>
      <c r="BCE839" s="171"/>
      <c r="BCF839" s="171"/>
      <c r="BCG839" s="171"/>
      <c r="BCH839" s="171"/>
      <c r="BCI839" s="171"/>
      <c r="BCJ839" s="171"/>
      <c r="BCK839" s="171"/>
      <c r="BCL839" s="171"/>
      <c r="BCM839" s="171"/>
      <c r="BCN839" s="171"/>
      <c r="BCO839" s="171"/>
      <c r="BCP839" s="171"/>
      <c r="BCQ839" s="171"/>
      <c r="BCR839" s="171"/>
      <c r="BCS839" s="171"/>
      <c r="BCT839" s="171"/>
      <c r="BCU839" s="171"/>
      <c r="BCV839" s="171"/>
      <c r="BCW839" s="171"/>
      <c r="BCX839" s="171"/>
      <c r="BCY839" s="171"/>
      <c r="BCZ839" s="171"/>
      <c r="BDA839" s="171"/>
      <c r="BDB839" s="171"/>
      <c r="BDC839" s="171"/>
      <c r="BDD839" s="171"/>
      <c r="BDE839" s="171"/>
      <c r="BDF839" s="171"/>
      <c r="BDG839" s="171"/>
      <c r="BDH839" s="171"/>
      <c r="BDI839" s="171"/>
      <c r="BDJ839" s="171"/>
      <c r="BDK839" s="171"/>
      <c r="BDL839" s="171"/>
      <c r="BDM839" s="171"/>
      <c r="BDN839" s="171"/>
      <c r="BDO839" s="171"/>
      <c r="BDP839" s="171"/>
      <c r="BDQ839" s="171"/>
      <c r="BDR839" s="171"/>
      <c r="BDS839" s="171"/>
      <c r="BDT839" s="171"/>
      <c r="BDU839" s="171"/>
      <c r="BDV839" s="171"/>
      <c r="BDW839" s="171"/>
      <c r="BDX839" s="171"/>
      <c r="BDY839" s="171"/>
      <c r="BDZ839" s="171"/>
      <c r="BEA839" s="171"/>
      <c r="BEB839" s="171"/>
      <c r="BEC839" s="171"/>
      <c r="BED839" s="171"/>
      <c r="BEE839" s="171"/>
      <c r="BEF839" s="171"/>
      <c r="BEG839" s="171"/>
      <c r="BEH839" s="171"/>
      <c r="BEI839" s="171"/>
      <c r="BEJ839" s="171"/>
      <c r="BEK839" s="171"/>
      <c r="BEL839" s="171"/>
      <c r="BEM839" s="171"/>
      <c r="BEN839" s="171"/>
      <c r="BEO839" s="171"/>
      <c r="BEP839" s="171"/>
      <c r="BEQ839" s="171"/>
      <c r="BER839" s="171"/>
      <c r="BES839" s="171"/>
      <c r="BET839" s="171"/>
      <c r="BEU839" s="171"/>
      <c r="BEV839" s="171"/>
      <c r="BEW839" s="171"/>
      <c r="BEX839" s="171"/>
      <c r="BEY839" s="171"/>
      <c r="BEZ839" s="171"/>
      <c r="BFA839" s="171"/>
      <c r="BFB839" s="171"/>
      <c r="BFC839" s="171"/>
      <c r="BFD839" s="171"/>
      <c r="BFE839" s="171"/>
      <c r="BFF839" s="171"/>
      <c r="BFG839" s="171"/>
      <c r="BFH839" s="171"/>
      <c r="BFI839" s="171"/>
      <c r="BFJ839" s="171"/>
      <c r="BFK839" s="171"/>
      <c r="BFL839" s="171"/>
      <c r="BFM839" s="171"/>
      <c r="BFN839" s="171"/>
      <c r="BFO839" s="171"/>
      <c r="BFP839" s="171"/>
      <c r="BFQ839" s="171"/>
      <c r="BFR839" s="171"/>
      <c r="BFS839" s="171"/>
      <c r="BFT839" s="171"/>
      <c r="BFU839" s="171"/>
      <c r="BFV839" s="171"/>
      <c r="BFW839" s="171"/>
      <c r="BFX839" s="171"/>
      <c r="BFY839" s="171"/>
      <c r="BFZ839" s="171"/>
      <c r="BGA839" s="171"/>
      <c r="BGB839" s="171"/>
      <c r="BGC839" s="171"/>
      <c r="BGD839" s="171"/>
      <c r="BGE839" s="171"/>
      <c r="BGF839" s="171"/>
      <c r="BGG839" s="171"/>
      <c r="BGH839" s="171"/>
      <c r="BGI839" s="171"/>
      <c r="BGJ839" s="171"/>
      <c r="BGK839" s="171"/>
      <c r="BGL839" s="171"/>
      <c r="BGM839" s="171"/>
      <c r="BGN839" s="171"/>
      <c r="BGO839" s="171"/>
      <c r="BGP839" s="171"/>
      <c r="BGQ839" s="171"/>
      <c r="BGR839" s="171"/>
      <c r="BGS839" s="171"/>
      <c r="BGT839" s="171"/>
      <c r="BGU839" s="171"/>
      <c r="BGV839" s="171"/>
      <c r="BGW839" s="171"/>
      <c r="BGX839" s="171"/>
      <c r="BGY839" s="171"/>
      <c r="BGZ839" s="171"/>
      <c r="BHA839" s="171"/>
      <c r="BHB839" s="171"/>
      <c r="BHC839" s="171"/>
      <c r="BHD839" s="171"/>
      <c r="BHE839" s="171"/>
    </row>
    <row r="840" spans="2:1565" s="67" customFormat="1">
      <c r="B840" s="161" t="s">
        <v>1574</v>
      </c>
      <c r="C840" s="162" t="s">
        <v>1575</v>
      </c>
      <c r="D840" s="163">
        <v>500</v>
      </c>
      <c r="E840" s="164">
        <v>0.66666666666666663</v>
      </c>
      <c r="F840" s="164">
        <v>0.48749999999999999</v>
      </c>
      <c r="G840" s="164">
        <v>0.4</v>
      </c>
      <c r="H840" s="27"/>
      <c r="I840" s="165">
        <f t="shared" si="26"/>
        <v>0</v>
      </c>
      <c r="J840" s="190">
        <f t="shared" si="27"/>
        <v>0</v>
      </c>
      <c r="K840" s="172"/>
      <c r="L840" s="172"/>
      <c r="M840" s="172"/>
      <c r="N840" s="172"/>
      <c r="O840" s="172"/>
      <c r="P840" s="172"/>
      <c r="Q840" s="172"/>
      <c r="R840" s="172"/>
      <c r="S840" s="172"/>
      <c r="T840" s="172"/>
      <c r="U840" s="172"/>
      <c r="V840" s="172"/>
      <c r="W840" s="172"/>
      <c r="X840" s="172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172"/>
      <c r="AO840" s="172"/>
      <c r="AP840" s="172"/>
      <c r="AQ840" s="172"/>
      <c r="AR840" s="172"/>
      <c r="AS840" s="172"/>
      <c r="AT840" s="171"/>
      <c r="AU840" s="171"/>
      <c r="AV840" s="171"/>
      <c r="AW840" s="171"/>
      <c r="AX840" s="171"/>
      <c r="AY840" s="171"/>
      <c r="AZ840" s="171"/>
      <c r="BA840" s="171"/>
      <c r="BB840" s="171"/>
      <c r="BC840" s="171"/>
      <c r="BD840" s="171"/>
      <c r="BE840" s="171"/>
      <c r="BF840" s="171"/>
      <c r="BG840" s="171"/>
      <c r="BH840" s="171"/>
      <c r="BI840" s="171"/>
      <c r="BJ840" s="171"/>
      <c r="BK840" s="171"/>
      <c r="BL840" s="171"/>
      <c r="BM840" s="171"/>
      <c r="BN840" s="171"/>
      <c r="BO840" s="171"/>
      <c r="BP840" s="171"/>
      <c r="BQ840" s="171"/>
      <c r="BR840" s="171"/>
      <c r="BS840" s="171"/>
      <c r="BT840" s="171"/>
      <c r="BU840" s="171"/>
      <c r="BV840" s="171"/>
      <c r="BW840" s="171"/>
      <c r="BX840" s="171"/>
      <c r="BY840" s="171"/>
      <c r="BZ840" s="171"/>
      <c r="CA840" s="171"/>
      <c r="CB840" s="171"/>
      <c r="CC840" s="171"/>
      <c r="CD840" s="171"/>
      <c r="CE840" s="171"/>
      <c r="CF840" s="171"/>
      <c r="CG840" s="171"/>
      <c r="CH840" s="171"/>
      <c r="CI840" s="171"/>
      <c r="CJ840" s="171"/>
      <c r="CK840" s="171"/>
      <c r="CL840" s="171"/>
      <c r="CM840" s="171"/>
      <c r="CN840" s="171"/>
      <c r="CO840" s="171"/>
      <c r="CP840" s="171"/>
      <c r="CQ840" s="171"/>
      <c r="CR840" s="171"/>
      <c r="CS840" s="171"/>
      <c r="CT840" s="171"/>
      <c r="CU840" s="171"/>
      <c r="CV840" s="171"/>
      <c r="CW840" s="171"/>
      <c r="CX840" s="171"/>
      <c r="CY840" s="171"/>
      <c r="CZ840" s="171"/>
      <c r="DA840" s="171"/>
      <c r="DB840" s="171"/>
      <c r="DC840" s="171"/>
      <c r="DD840" s="171"/>
      <c r="DE840" s="171"/>
      <c r="DF840" s="171"/>
      <c r="DG840" s="171"/>
      <c r="DH840" s="171"/>
      <c r="DI840" s="171"/>
      <c r="DJ840" s="171"/>
      <c r="DK840" s="171"/>
      <c r="DL840" s="171"/>
      <c r="DM840" s="171"/>
      <c r="DN840" s="171"/>
      <c r="DO840" s="171"/>
      <c r="DP840" s="171"/>
      <c r="DQ840" s="171"/>
      <c r="DR840" s="171"/>
      <c r="DS840" s="171"/>
      <c r="DT840" s="171"/>
      <c r="DU840" s="171"/>
      <c r="DV840" s="171"/>
      <c r="DW840" s="171"/>
      <c r="DX840" s="171"/>
      <c r="DY840" s="171"/>
      <c r="DZ840" s="171"/>
      <c r="EA840" s="171"/>
      <c r="EB840" s="171"/>
      <c r="EC840" s="171"/>
      <c r="ED840" s="171"/>
      <c r="EE840" s="171"/>
      <c r="EF840" s="171"/>
      <c r="EG840" s="171"/>
      <c r="EH840" s="171"/>
      <c r="EI840" s="171"/>
      <c r="EJ840" s="171"/>
      <c r="EK840" s="171"/>
      <c r="EL840" s="171"/>
      <c r="EM840" s="171"/>
      <c r="EN840" s="171"/>
      <c r="EO840" s="171"/>
      <c r="EP840" s="171"/>
      <c r="EQ840" s="171"/>
      <c r="ER840" s="171"/>
      <c r="ES840" s="171"/>
      <c r="ET840" s="171"/>
      <c r="EU840" s="171"/>
      <c r="EV840" s="171"/>
      <c r="EW840" s="171"/>
      <c r="EX840" s="171"/>
      <c r="EY840" s="171"/>
      <c r="EZ840" s="171"/>
      <c r="FA840" s="171"/>
      <c r="FB840" s="171"/>
      <c r="FC840" s="171"/>
      <c r="FD840" s="171"/>
      <c r="FE840" s="171"/>
      <c r="FF840" s="171"/>
      <c r="FG840" s="171"/>
      <c r="FH840" s="171"/>
      <c r="FI840" s="171"/>
      <c r="FJ840" s="171"/>
      <c r="FK840" s="171"/>
      <c r="FL840" s="171"/>
      <c r="FM840" s="171"/>
      <c r="FN840" s="171"/>
      <c r="FO840" s="171"/>
      <c r="FP840" s="171"/>
      <c r="FQ840" s="171"/>
      <c r="FR840" s="171"/>
      <c r="FS840" s="171"/>
      <c r="FT840" s="171"/>
      <c r="FU840" s="171"/>
      <c r="FV840" s="171"/>
      <c r="FW840" s="171"/>
      <c r="FX840" s="171"/>
      <c r="FY840" s="171"/>
      <c r="FZ840" s="171"/>
      <c r="GA840" s="171"/>
      <c r="GB840" s="171"/>
      <c r="GC840" s="171"/>
      <c r="GD840" s="171"/>
      <c r="GE840" s="171"/>
      <c r="GF840" s="171"/>
      <c r="GG840" s="171"/>
      <c r="GH840" s="171"/>
      <c r="GI840" s="171"/>
      <c r="GJ840" s="171"/>
      <c r="GK840" s="171"/>
      <c r="GL840" s="171"/>
      <c r="GM840" s="171"/>
      <c r="GN840" s="171"/>
      <c r="GO840" s="171"/>
      <c r="GP840" s="171"/>
      <c r="GQ840" s="171"/>
      <c r="GR840" s="171"/>
      <c r="GS840" s="171"/>
      <c r="GT840" s="171"/>
      <c r="GU840" s="171"/>
      <c r="GV840" s="171"/>
      <c r="GW840" s="171"/>
      <c r="GX840" s="171"/>
      <c r="GY840" s="171"/>
      <c r="GZ840" s="171"/>
      <c r="HA840" s="171"/>
      <c r="HB840" s="171"/>
      <c r="HC840" s="171"/>
      <c r="HD840" s="171"/>
      <c r="HE840" s="171"/>
      <c r="HF840" s="171"/>
      <c r="HG840" s="171"/>
      <c r="HH840" s="171"/>
      <c r="HI840" s="171"/>
      <c r="HJ840" s="171"/>
      <c r="HK840" s="171"/>
      <c r="HL840" s="171"/>
      <c r="HM840" s="171"/>
      <c r="HN840" s="171"/>
      <c r="HO840" s="171"/>
      <c r="HP840" s="171"/>
      <c r="HQ840" s="171"/>
      <c r="HR840" s="171"/>
      <c r="HS840" s="171"/>
      <c r="HT840" s="171"/>
      <c r="HU840" s="171"/>
      <c r="HV840" s="171"/>
      <c r="HW840" s="171"/>
      <c r="HX840" s="171"/>
      <c r="HY840" s="171"/>
      <c r="HZ840" s="171"/>
      <c r="IA840" s="171"/>
      <c r="IB840" s="171"/>
      <c r="IC840" s="171"/>
      <c r="ID840" s="171"/>
      <c r="IE840" s="171"/>
      <c r="IF840" s="171"/>
      <c r="IG840" s="171"/>
      <c r="IH840" s="171"/>
      <c r="II840" s="171"/>
      <c r="IJ840" s="171"/>
      <c r="IK840" s="171"/>
      <c r="IL840" s="171"/>
      <c r="IM840" s="171"/>
      <c r="IN840" s="171"/>
      <c r="IO840" s="171"/>
      <c r="IP840" s="171"/>
      <c r="IQ840" s="171"/>
      <c r="IR840" s="171"/>
      <c r="IS840" s="171"/>
      <c r="IT840" s="171"/>
      <c r="IU840" s="171"/>
      <c r="IV840" s="171"/>
      <c r="IW840" s="171"/>
      <c r="IX840" s="171"/>
      <c r="IY840" s="171"/>
      <c r="IZ840" s="171"/>
      <c r="JA840" s="171"/>
      <c r="JB840" s="171"/>
      <c r="JC840" s="171"/>
      <c r="JD840" s="171"/>
      <c r="JE840" s="171"/>
      <c r="JF840" s="171"/>
      <c r="JG840" s="171"/>
      <c r="JH840" s="171"/>
      <c r="JI840" s="171"/>
      <c r="JJ840" s="171"/>
      <c r="JK840" s="171"/>
      <c r="JL840" s="171"/>
      <c r="JM840" s="171"/>
      <c r="JN840" s="171"/>
      <c r="JO840" s="171"/>
      <c r="JP840" s="171"/>
      <c r="JQ840" s="171"/>
      <c r="JR840" s="171"/>
      <c r="JS840" s="171"/>
      <c r="JT840" s="171"/>
      <c r="JU840" s="171"/>
      <c r="JV840" s="171"/>
      <c r="JW840" s="171"/>
      <c r="JX840" s="171"/>
      <c r="JY840" s="171"/>
      <c r="JZ840" s="171"/>
      <c r="KA840" s="171"/>
      <c r="KB840" s="171"/>
      <c r="KC840" s="171"/>
      <c r="KD840" s="171"/>
      <c r="KE840" s="171"/>
      <c r="KF840" s="171"/>
      <c r="KG840" s="171"/>
      <c r="KH840" s="171"/>
      <c r="KI840" s="171"/>
      <c r="KJ840" s="171"/>
      <c r="KK840" s="171"/>
      <c r="KL840" s="171"/>
      <c r="KM840" s="171"/>
      <c r="KN840" s="171"/>
      <c r="KO840" s="171"/>
      <c r="KP840" s="171"/>
      <c r="KQ840" s="171"/>
      <c r="KR840" s="171"/>
      <c r="KS840" s="171"/>
      <c r="KT840" s="171"/>
      <c r="KU840" s="171"/>
      <c r="KV840" s="171"/>
      <c r="KW840" s="171"/>
      <c r="KX840" s="171"/>
      <c r="KY840" s="171"/>
      <c r="KZ840" s="171"/>
      <c r="LA840" s="171"/>
      <c r="LB840" s="171"/>
      <c r="LC840" s="171"/>
      <c r="LD840" s="171"/>
      <c r="LE840" s="171"/>
      <c r="LF840" s="171"/>
      <c r="LG840" s="171"/>
      <c r="LH840" s="171"/>
      <c r="LI840" s="171"/>
      <c r="LJ840" s="171"/>
      <c r="LK840" s="171"/>
      <c r="LL840" s="171"/>
      <c r="LM840" s="171"/>
      <c r="LN840" s="171"/>
      <c r="LO840" s="171"/>
      <c r="LP840" s="171"/>
      <c r="LQ840" s="171"/>
      <c r="LR840" s="171"/>
      <c r="LS840" s="171"/>
      <c r="LT840" s="171"/>
      <c r="LU840" s="171"/>
      <c r="LV840" s="171"/>
      <c r="LW840" s="171"/>
      <c r="LX840" s="171"/>
      <c r="LY840" s="171"/>
      <c r="LZ840" s="171"/>
      <c r="MA840" s="171"/>
      <c r="MB840" s="171"/>
      <c r="MC840" s="171"/>
      <c r="MD840" s="171"/>
      <c r="ME840" s="171"/>
      <c r="MF840" s="171"/>
      <c r="MG840" s="171"/>
      <c r="MH840" s="171"/>
      <c r="MI840" s="171"/>
      <c r="MJ840" s="171"/>
      <c r="MK840" s="171"/>
      <c r="ML840" s="171"/>
      <c r="MM840" s="171"/>
      <c r="MN840" s="171"/>
      <c r="MO840" s="171"/>
      <c r="MP840" s="171"/>
      <c r="MQ840" s="171"/>
      <c r="MR840" s="171"/>
      <c r="MS840" s="171"/>
      <c r="MT840" s="171"/>
      <c r="MU840" s="171"/>
      <c r="MV840" s="171"/>
      <c r="MW840" s="171"/>
      <c r="MX840" s="171"/>
      <c r="MY840" s="171"/>
      <c r="MZ840" s="171"/>
      <c r="NA840" s="171"/>
      <c r="NB840" s="171"/>
      <c r="NC840" s="171"/>
      <c r="ND840" s="171"/>
      <c r="NE840" s="171"/>
      <c r="NF840" s="171"/>
      <c r="NG840" s="171"/>
      <c r="NH840" s="171"/>
      <c r="NI840" s="171"/>
      <c r="NJ840" s="171"/>
      <c r="NK840" s="171"/>
      <c r="NL840" s="171"/>
      <c r="NM840" s="171"/>
      <c r="NN840" s="171"/>
      <c r="NO840" s="171"/>
      <c r="NP840" s="171"/>
      <c r="NQ840" s="171"/>
      <c r="NR840" s="171"/>
      <c r="NS840" s="171"/>
      <c r="NT840" s="171"/>
      <c r="NU840" s="171"/>
      <c r="NV840" s="171"/>
      <c r="NW840" s="171"/>
      <c r="NX840" s="171"/>
      <c r="NY840" s="171"/>
      <c r="NZ840" s="171"/>
      <c r="OA840" s="171"/>
      <c r="OB840" s="171"/>
      <c r="OC840" s="171"/>
      <c r="OD840" s="171"/>
      <c r="OE840" s="171"/>
      <c r="OF840" s="171"/>
      <c r="OG840" s="171"/>
      <c r="OH840" s="171"/>
      <c r="OI840" s="171"/>
      <c r="OJ840" s="171"/>
      <c r="OK840" s="171"/>
      <c r="OL840" s="171"/>
      <c r="OM840" s="171"/>
      <c r="ON840" s="171"/>
      <c r="OO840" s="171"/>
      <c r="OP840" s="171"/>
      <c r="OQ840" s="171"/>
      <c r="OR840" s="171"/>
      <c r="OS840" s="171"/>
      <c r="OT840" s="171"/>
      <c r="OU840" s="171"/>
      <c r="OV840" s="171"/>
      <c r="OW840" s="171"/>
      <c r="OX840" s="171"/>
      <c r="OY840" s="171"/>
      <c r="OZ840" s="171"/>
      <c r="PA840" s="171"/>
      <c r="PB840" s="171"/>
      <c r="PC840" s="171"/>
      <c r="PD840" s="171"/>
      <c r="PE840" s="171"/>
      <c r="PF840" s="171"/>
      <c r="PG840" s="171"/>
      <c r="PH840" s="171"/>
      <c r="PI840" s="171"/>
      <c r="PJ840" s="171"/>
      <c r="PK840" s="171"/>
      <c r="PL840" s="171"/>
      <c r="PM840" s="171"/>
      <c r="PN840" s="171"/>
      <c r="PO840" s="171"/>
      <c r="PP840" s="171"/>
      <c r="PQ840" s="171"/>
      <c r="PR840" s="171"/>
      <c r="PS840" s="171"/>
      <c r="PT840" s="171"/>
      <c r="PU840" s="171"/>
      <c r="PV840" s="171"/>
      <c r="PW840" s="171"/>
      <c r="PX840" s="171"/>
      <c r="PY840" s="171"/>
      <c r="PZ840" s="171"/>
      <c r="QA840" s="171"/>
      <c r="QB840" s="171"/>
      <c r="QC840" s="171"/>
      <c r="QD840" s="171"/>
      <c r="QE840" s="171"/>
      <c r="QF840" s="171"/>
      <c r="QG840" s="171"/>
      <c r="QH840" s="171"/>
      <c r="QI840" s="171"/>
      <c r="QJ840" s="171"/>
      <c r="QK840" s="171"/>
      <c r="QL840" s="171"/>
      <c r="QM840" s="171"/>
      <c r="QN840" s="171"/>
      <c r="QO840" s="171"/>
      <c r="QP840" s="171"/>
      <c r="QQ840" s="171"/>
      <c r="QR840" s="171"/>
      <c r="QS840" s="171"/>
      <c r="QT840" s="171"/>
      <c r="QU840" s="171"/>
      <c r="QV840" s="171"/>
      <c r="QW840" s="171"/>
      <c r="QX840" s="171"/>
      <c r="QY840" s="171"/>
      <c r="QZ840" s="171"/>
      <c r="RA840" s="171"/>
      <c r="RB840" s="171"/>
      <c r="RC840" s="171"/>
      <c r="RD840" s="171"/>
      <c r="RE840" s="171"/>
      <c r="RF840" s="171"/>
      <c r="RG840" s="171"/>
      <c r="RH840" s="171"/>
      <c r="RI840" s="171"/>
      <c r="RJ840" s="171"/>
      <c r="RK840" s="171"/>
      <c r="RL840" s="171"/>
      <c r="RM840" s="171"/>
      <c r="RN840" s="171"/>
      <c r="RO840" s="171"/>
      <c r="RP840" s="171"/>
      <c r="RQ840" s="171"/>
      <c r="RR840" s="171"/>
      <c r="RS840" s="171"/>
      <c r="RT840" s="171"/>
      <c r="RU840" s="171"/>
      <c r="RV840" s="171"/>
      <c r="RW840" s="171"/>
      <c r="RX840" s="171"/>
      <c r="RY840" s="171"/>
      <c r="RZ840" s="171"/>
      <c r="SA840" s="171"/>
      <c r="SB840" s="171"/>
      <c r="SC840" s="171"/>
      <c r="SD840" s="171"/>
      <c r="SE840" s="171"/>
      <c r="SF840" s="171"/>
      <c r="SG840" s="171"/>
      <c r="SH840" s="171"/>
      <c r="SI840" s="171"/>
      <c r="SJ840" s="171"/>
      <c r="SK840" s="171"/>
      <c r="SL840" s="171"/>
      <c r="SM840" s="171"/>
      <c r="SN840" s="171"/>
      <c r="SO840" s="171"/>
      <c r="SP840" s="171"/>
      <c r="SQ840" s="171"/>
      <c r="SR840" s="171"/>
      <c r="SS840" s="171"/>
      <c r="ST840" s="171"/>
      <c r="SU840" s="171"/>
      <c r="SV840" s="171"/>
      <c r="SW840" s="171"/>
      <c r="SX840" s="171"/>
      <c r="SY840" s="171"/>
      <c r="SZ840" s="171"/>
      <c r="TA840" s="171"/>
      <c r="TB840" s="171"/>
      <c r="TC840" s="171"/>
      <c r="TD840" s="171"/>
      <c r="TE840" s="171"/>
      <c r="TF840" s="171"/>
      <c r="TG840" s="171"/>
      <c r="TH840" s="171"/>
      <c r="TI840" s="171"/>
      <c r="TJ840" s="171"/>
      <c r="TK840" s="171"/>
      <c r="TL840" s="171"/>
      <c r="TM840" s="171"/>
      <c r="TN840" s="171"/>
      <c r="TO840" s="171"/>
      <c r="TP840" s="171"/>
      <c r="TQ840" s="171"/>
      <c r="TR840" s="171"/>
      <c r="TS840" s="171"/>
      <c r="TT840" s="171"/>
      <c r="TU840" s="171"/>
      <c r="TV840" s="171"/>
      <c r="TW840" s="171"/>
      <c r="TX840" s="171"/>
      <c r="TY840" s="171"/>
      <c r="TZ840" s="171"/>
      <c r="UA840" s="171"/>
      <c r="UB840" s="171"/>
      <c r="UC840" s="171"/>
      <c r="UD840" s="171"/>
      <c r="UE840" s="171"/>
      <c r="UF840" s="171"/>
      <c r="UG840" s="171"/>
      <c r="UH840" s="171"/>
      <c r="UI840" s="171"/>
      <c r="UJ840" s="171"/>
      <c r="UK840" s="171"/>
      <c r="UL840" s="171"/>
      <c r="UM840" s="171"/>
      <c r="UN840" s="171"/>
      <c r="UO840" s="171"/>
      <c r="UP840" s="171"/>
      <c r="UQ840" s="171"/>
      <c r="UR840" s="171"/>
      <c r="US840" s="171"/>
      <c r="UT840" s="171"/>
      <c r="UU840" s="171"/>
      <c r="UV840" s="171"/>
      <c r="UW840" s="171"/>
      <c r="UX840" s="171"/>
      <c r="UY840" s="171"/>
      <c r="UZ840" s="171"/>
      <c r="VA840" s="171"/>
      <c r="VB840" s="171"/>
      <c r="VC840" s="171"/>
      <c r="VD840" s="171"/>
      <c r="VE840" s="171"/>
      <c r="VF840" s="171"/>
      <c r="VG840" s="171"/>
      <c r="VH840" s="171"/>
      <c r="VI840" s="171"/>
      <c r="VJ840" s="171"/>
      <c r="VK840" s="171"/>
      <c r="VL840" s="171"/>
      <c r="VM840" s="171"/>
      <c r="VN840" s="171"/>
      <c r="VO840" s="171"/>
      <c r="VP840" s="171"/>
      <c r="VQ840" s="171"/>
      <c r="VR840" s="171"/>
      <c r="VS840" s="171"/>
      <c r="VT840" s="171"/>
      <c r="VU840" s="171"/>
      <c r="VV840" s="171"/>
      <c r="VW840" s="171"/>
      <c r="VX840" s="171"/>
      <c r="VY840" s="171"/>
      <c r="VZ840" s="171"/>
      <c r="WA840" s="171"/>
      <c r="WB840" s="171"/>
      <c r="WC840" s="171"/>
      <c r="WD840" s="171"/>
      <c r="WE840" s="171"/>
      <c r="WF840" s="171"/>
      <c r="WG840" s="171"/>
      <c r="WH840" s="171"/>
      <c r="WI840" s="171"/>
      <c r="WJ840" s="171"/>
      <c r="WK840" s="171"/>
      <c r="WL840" s="171"/>
      <c r="WM840" s="171"/>
      <c r="WN840" s="171"/>
      <c r="WO840" s="171"/>
      <c r="WP840" s="171"/>
      <c r="WQ840" s="171"/>
      <c r="WR840" s="171"/>
      <c r="WS840" s="171"/>
      <c r="WT840" s="171"/>
      <c r="WU840" s="171"/>
      <c r="WV840" s="171"/>
      <c r="WW840" s="171"/>
      <c r="WX840" s="171"/>
      <c r="WY840" s="171"/>
      <c r="WZ840" s="171"/>
      <c r="XA840" s="171"/>
      <c r="XB840" s="171"/>
      <c r="XC840" s="171"/>
      <c r="XD840" s="171"/>
      <c r="XE840" s="171"/>
      <c r="XF840" s="171"/>
      <c r="XG840" s="171"/>
      <c r="XH840" s="171"/>
      <c r="XI840" s="171"/>
      <c r="XJ840" s="171"/>
      <c r="XK840" s="171"/>
      <c r="XL840" s="171"/>
      <c r="XM840" s="171"/>
      <c r="XN840" s="171"/>
      <c r="XO840" s="171"/>
      <c r="XP840" s="171"/>
      <c r="XQ840" s="171"/>
      <c r="XR840" s="171"/>
      <c r="XS840" s="171"/>
      <c r="XT840" s="171"/>
      <c r="XU840" s="171"/>
      <c r="XV840" s="171"/>
      <c r="XW840" s="171"/>
      <c r="XX840" s="171"/>
      <c r="XY840" s="171"/>
      <c r="XZ840" s="171"/>
      <c r="YA840" s="171"/>
      <c r="YB840" s="171"/>
      <c r="YC840" s="171"/>
      <c r="YD840" s="171"/>
      <c r="YE840" s="171"/>
      <c r="YF840" s="171"/>
      <c r="YG840" s="171"/>
      <c r="YH840" s="171"/>
      <c r="YI840" s="171"/>
      <c r="YJ840" s="171"/>
      <c r="YK840" s="171"/>
      <c r="YL840" s="171"/>
      <c r="YM840" s="171"/>
      <c r="YN840" s="171"/>
      <c r="YO840" s="171"/>
      <c r="YP840" s="171"/>
      <c r="YQ840" s="171"/>
      <c r="YR840" s="171"/>
      <c r="YS840" s="171"/>
      <c r="YT840" s="171"/>
      <c r="YU840" s="171"/>
      <c r="YV840" s="171"/>
      <c r="YW840" s="171"/>
      <c r="YX840" s="171"/>
      <c r="YY840" s="171"/>
      <c r="YZ840" s="171"/>
      <c r="ZA840" s="171"/>
      <c r="ZB840" s="171"/>
      <c r="ZC840" s="171"/>
      <c r="ZD840" s="171"/>
      <c r="ZE840" s="171"/>
      <c r="ZF840" s="171"/>
      <c r="ZG840" s="171"/>
      <c r="ZH840" s="171"/>
      <c r="ZI840" s="171"/>
      <c r="ZJ840" s="171"/>
      <c r="ZK840" s="171"/>
      <c r="ZL840" s="171"/>
      <c r="ZM840" s="171"/>
      <c r="ZN840" s="171"/>
      <c r="ZO840" s="171"/>
      <c r="ZP840" s="171"/>
      <c r="ZQ840" s="171"/>
      <c r="ZR840" s="171"/>
      <c r="ZS840" s="171"/>
      <c r="ZT840" s="171"/>
      <c r="ZU840" s="171"/>
      <c r="ZV840" s="171"/>
      <c r="ZW840" s="171"/>
      <c r="ZX840" s="171"/>
      <c r="ZY840" s="171"/>
      <c r="ZZ840" s="171"/>
      <c r="AAA840" s="171"/>
      <c r="AAB840" s="171"/>
      <c r="AAC840" s="171"/>
      <c r="AAD840" s="171"/>
      <c r="AAE840" s="171"/>
      <c r="AAF840" s="171"/>
      <c r="AAG840" s="171"/>
      <c r="AAH840" s="171"/>
      <c r="AAI840" s="171"/>
      <c r="AAJ840" s="171"/>
      <c r="AAK840" s="171"/>
      <c r="AAL840" s="171"/>
      <c r="AAM840" s="171"/>
      <c r="AAN840" s="171"/>
      <c r="AAO840" s="171"/>
      <c r="AAP840" s="171"/>
      <c r="AAQ840" s="171"/>
      <c r="AAR840" s="171"/>
      <c r="AAS840" s="171"/>
      <c r="AAT840" s="171"/>
      <c r="AAU840" s="171"/>
      <c r="AAV840" s="171"/>
      <c r="AAW840" s="171"/>
      <c r="AAX840" s="171"/>
      <c r="AAY840" s="171"/>
      <c r="AAZ840" s="171"/>
      <c r="ABA840" s="171"/>
      <c r="ABB840" s="171"/>
      <c r="ABC840" s="171"/>
      <c r="ABD840" s="171"/>
      <c r="ABE840" s="171"/>
      <c r="ABF840" s="171"/>
      <c r="ABG840" s="171"/>
      <c r="ABH840" s="171"/>
      <c r="ABI840" s="171"/>
      <c r="ABJ840" s="171"/>
      <c r="ABK840" s="171"/>
      <c r="ABL840" s="171"/>
      <c r="ABM840" s="171"/>
      <c r="ABN840" s="171"/>
      <c r="ABO840" s="171"/>
      <c r="ABP840" s="171"/>
      <c r="ABQ840" s="171"/>
      <c r="ABR840" s="171"/>
      <c r="ABS840" s="171"/>
      <c r="ABT840" s="171"/>
      <c r="ABU840" s="171"/>
      <c r="ABV840" s="171"/>
      <c r="ABW840" s="171"/>
      <c r="ABX840" s="171"/>
      <c r="ABY840" s="171"/>
      <c r="ABZ840" s="171"/>
      <c r="ACA840" s="171"/>
      <c r="ACB840" s="171"/>
      <c r="ACC840" s="171"/>
      <c r="ACD840" s="171"/>
      <c r="ACE840" s="171"/>
      <c r="ACF840" s="171"/>
      <c r="ACG840" s="171"/>
      <c r="ACH840" s="171"/>
      <c r="ACI840" s="171"/>
      <c r="ACJ840" s="171"/>
      <c r="ACK840" s="171"/>
      <c r="ACL840" s="171"/>
      <c r="ACM840" s="171"/>
      <c r="ACN840" s="171"/>
      <c r="ACO840" s="171"/>
      <c r="ACP840" s="171"/>
      <c r="ACQ840" s="171"/>
      <c r="ACR840" s="171"/>
      <c r="ACS840" s="171"/>
      <c r="ACT840" s="171"/>
      <c r="ACU840" s="171"/>
      <c r="ACV840" s="171"/>
      <c r="ACW840" s="171"/>
      <c r="ACX840" s="171"/>
      <c r="ACY840" s="171"/>
      <c r="ACZ840" s="171"/>
      <c r="ADA840" s="171"/>
      <c r="ADB840" s="171"/>
      <c r="ADC840" s="171"/>
      <c r="ADD840" s="171"/>
      <c r="ADE840" s="171"/>
      <c r="ADF840" s="171"/>
      <c r="ADG840" s="171"/>
      <c r="ADH840" s="171"/>
      <c r="ADI840" s="171"/>
      <c r="ADJ840" s="171"/>
      <c r="ADK840" s="171"/>
      <c r="ADL840" s="171"/>
      <c r="ADM840" s="171"/>
      <c r="ADN840" s="171"/>
      <c r="ADO840" s="171"/>
      <c r="ADP840" s="171"/>
      <c r="ADQ840" s="171"/>
      <c r="ADR840" s="171"/>
      <c r="ADS840" s="171"/>
      <c r="ADT840" s="171"/>
      <c r="ADU840" s="171"/>
      <c r="ADV840" s="171"/>
      <c r="ADW840" s="171"/>
      <c r="ADX840" s="171"/>
      <c r="ADY840" s="171"/>
      <c r="ADZ840" s="171"/>
      <c r="AEA840" s="171"/>
      <c r="AEB840" s="171"/>
      <c r="AEC840" s="171"/>
      <c r="AED840" s="171"/>
      <c r="AEE840" s="171"/>
      <c r="AEF840" s="171"/>
      <c r="AEG840" s="171"/>
      <c r="AEH840" s="171"/>
      <c r="AEI840" s="171"/>
      <c r="AEJ840" s="171"/>
      <c r="AEK840" s="171"/>
      <c r="AEL840" s="171"/>
      <c r="AEM840" s="171"/>
      <c r="AEN840" s="171"/>
      <c r="AEO840" s="171"/>
      <c r="AEP840" s="171"/>
      <c r="AEQ840" s="171"/>
      <c r="AER840" s="171"/>
      <c r="AES840" s="171"/>
      <c r="AET840" s="171"/>
      <c r="AEU840" s="171"/>
      <c r="AEV840" s="171"/>
      <c r="AEW840" s="171"/>
      <c r="AEX840" s="171"/>
      <c r="AEY840" s="171"/>
      <c r="AEZ840" s="171"/>
      <c r="AFA840" s="171"/>
      <c r="AFB840" s="171"/>
      <c r="AFC840" s="171"/>
      <c r="AFD840" s="171"/>
      <c r="AFE840" s="171"/>
      <c r="AFF840" s="171"/>
      <c r="AFG840" s="171"/>
      <c r="AFH840" s="171"/>
      <c r="AFI840" s="171"/>
      <c r="AFJ840" s="171"/>
      <c r="AFK840" s="171"/>
      <c r="AFL840" s="171"/>
      <c r="AFM840" s="171"/>
      <c r="AFN840" s="171"/>
      <c r="AFO840" s="171"/>
      <c r="AFP840" s="171"/>
      <c r="AFQ840" s="171"/>
      <c r="AFR840" s="171"/>
      <c r="AFS840" s="171"/>
      <c r="AFT840" s="171"/>
      <c r="AFU840" s="171"/>
      <c r="AFV840" s="171"/>
      <c r="AFW840" s="171"/>
      <c r="AFX840" s="171"/>
      <c r="AFY840" s="171"/>
      <c r="AFZ840" s="171"/>
      <c r="AGA840" s="171"/>
      <c r="AGB840" s="171"/>
      <c r="AGC840" s="171"/>
      <c r="AGD840" s="171"/>
      <c r="AGE840" s="171"/>
      <c r="AGF840" s="171"/>
      <c r="AGG840" s="171"/>
      <c r="AGH840" s="171"/>
      <c r="AGI840" s="171"/>
      <c r="AGJ840" s="171"/>
      <c r="AGK840" s="171"/>
      <c r="AGL840" s="171"/>
      <c r="AGM840" s="171"/>
      <c r="AGN840" s="171"/>
      <c r="AGO840" s="171"/>
      <c r="AGP840" s="171"/>
      <c r="AGQ840" s="171"/>
      <c r="AGR840" s="171"/>
      <c r="AGS840" s="171"/>
      <c r="AGT840" s="171"/>
      <c r="AGU840" s="171"/>
      <c r="AGV840" s="171"/>
      <c r="AGW840" s="171"/>
      <c r="AGX840" s="171"/>
      <c r="AGY840" s="171"/>
      <c r="AGZ840" s="171"/>
      <c r="AHA840" s="171"/>
      <c r="AHB840" s="171"/>
      <c r="AHC840" s="171"/>
      <c r="AHD840" s="171"/>
      <c r="AHE840" s="171"/>
      <c r="AHF840" s="171"/>
      <c r="AHG840" s="171"/>
      <c r="AHH840" s="171"/>
      <c r="AHI840" s="171"/>
      <c r="AHJ840" s="171"/>
      <c r="AHK840" s="171"/>
      <c r="AHL840" s="171"/>
      <c r="AHM840" s="171"/>
      <c r="AHN840" s="171"/>
      <c r="AHO840" s="171"/>
      <c r="AHP840" s="171"/>
      <c r="AHQ840" s="171"/>
      <c r="AHR840" s="171"/>
      <c r="AHS840" s="171"/>
      <c r="AHT840" s="171"/>
      <c r="AHU840" s="171"/>
      <c r="AHV840" s="171"/>
      <c r="AHW840" s="171"/>
      <c r="AHX840" s="171"/>
      <c r="AHY840" s="171"/>
      <c r="AHZ840" s="171"/>
      <c r="AIA840" s="171"/>
      <c r="AIB840" s="171"/>
      <c r="AIC840" s="171"/>
      <c r="AID840" s="171"/>
      <c r="AIE840" s="171"/>
      <c r="AIF840" s="171"/>
      <c r="AIG840" s="171"/>
      <c r="AIH840" s="171"/>
      <c r="AII840" s="171"/>
      <c r="AIJ840" s="171"/>
      <c r="AIK840" s="171"/>
      <c r="AIL840" s="171"/>
      <c r="AIM840" s="171"/>
      <c r="AIN840" s="171"/>
      <c r="AIO840" s="171"/>
      <c r="AIP840" s="171"/>
      <c r="AIQ840" s="171"/>
      <c r="AIR840" s="171"/>
      <c r="AIS840" s="171"/>
      <c r="AIT840" s="171"/>
      <c r="AIU840" s="171"/>
      <c r="AIV840" s="171"/>
      <c r="AIW840" s="171"/>
      <c r="AIX840" s="171"/>
      <c r="AIY840" s="171"/>
      <c r="AIZ840" s="171"/>
      <c r="AJA840" s="171"/>
      <c r="AJB840" s="171"/>
      <c r="AJC840" s="171"/>
      <c r="AJD840" s="171"/>
      <c r="AJE840" s="171"/>
      <c r="AJF840" s="171"/>
      <c r="AJG840" s="171"/>
      <c r="AJH840" s="171"/>
      <c r="AJI840" s="171"/>
      <c r="AJJ840" s="171"/>
      <c r="AJK840" s="171"/>
      <c r="AJL840" s="171"/>
      <c r="AJM840" s="171"/>
      <c r="AJN840" s="171"/>
      <c r="AJO840" s="171"/>
      <c r="AJP840" s="171"/>
      <c r="AJQ840" s="171"/>
      <c r="AJR840" s="171"/>
      <c r="AJS840" s="171"/>
      <c r="AJT840" s="171"/>
      <c r="AJU840" s="171"/>
      <c r="AJV840" s="171"/>
      <c r="AJW840" s="171"/>
      <c r="AJX840" s="171"/>
      <c r="AJY840" s="171"/>
      <c r="AJZ840" s="171"/>
      <c r="AKA840" s="171"/>
      <c r="AKB840" s="171"/>
      <c r="AKC840" s="171"/>
      <c r="AKD840" s="171"/>
      <c r="AKE840" s="171"/>
      <c r="AKF840" s="171"/>
      <c r="AKG840" s="171"/>
      <c r="AKH840" s="171"/>
      <c r="AKI840" s="171"/>
      <c r="AKJ840" s="171"/>
      <c r="AKK840" s="171"/>
      <c r="AKL840" s="171"/>
      <c r="AKM840" s="171"/>
      <c r="AKN840" s="171"/>
      <c r="AKO840" s="171"/>
      <c r="AKP840" s="171"/>
      <c r="AKQ840" s="171"/>
      <c r="AKR840" s="171"/>
      <c r="AKS840" s="171"/>
      <c r="AKT840" s="171"/>
      <c r="AKU840" s="171"/>
      <c r="AKV840" s="171"/>
      <c r="AKW840" s="171"/>
      <c r="AKX840" s="171"/>
      <c r="AKY840" s="171"/>
      <c r="AKZ840" s="171"/>
      <c r="ALA840" s="171"/>
      <c r="ALB840" s="171"/>
      <c r="ALC840" s="171"/>
      <c r="ALD840" s="171"/>
      <c r="ALE840" s="171"/>
      <c r="ALF840" s="171"/>
      <c r="ALG840" s="171"/>
      <c r="ALH840" s="171"/>
      <c r="ALI840" s="171"/>
      <c r="ALJ840" s="171"/>
      <c r="ALK840" s="171"/>
      <c r="ALL840" s="171"/>
      <c r="ALM840" s="171"/>
      <c r="ALN840" s="171"/>
      <c r="ALO840" s="171"/>
      <c r="ALP840" s="171"/>
      <c r="ALQ840" s="171"/>
      <c r="ALR840" s="171"/>
      <c r="ALS840" s="171"/>
      <c r="ALT840" s="171"/>
      <c r="ALU840" s="171"/>
      <c r="ALV840" s="171"/>
      <c r="ALW840" s="171"/>
      <c r="ALX840" s="171"/>
      <c r="ALY840" s="171"/>
      <c r="ALZ840" s="171"/>
      <c r="AMA840" s="171"/>
      <c r="AMB840" s="171"/>
      <c r="AMC840" s="171"/>
      <c r="AMD840" s="171"/>
      <c r="AME840" s="171"/>
      <c r="AMF840" s="171"/>
      <c r="AMG840" s="171"/>
      <c r="AMH840" s="171"/>
      <c r="AMI840" s="171"/>
      <c r="AMJ840" s="171"/>
      <c r="AMK840" s="171"/>
      <c r="AML840" s="171"/>
      <c r="AMM840" s="171"/>
      <c r="AMN840" s="171"/>
      <c r="AMO840" s="171"/>
      <c r="AMP840" s="171"/>
      <c r="AMQ840" s="171"/>
      <c r="AMR840" s="171"/>
      <c r="AMS840" s="171"/>
      <c r="AMT840" s="171"/>
      <c r="AMU840" s="171"/>
      <c r="AMV840" s="171"/>
      <c r="AMW840" s="171"/>
      <c r="AMX840" s="171"/>
      <c r="AMY840" s="171"/>
      <c r="AMZ840" s="171"/>
      <c r="ANA840" s="171"/>
      <c r="ANB840" s="171"/>
      <c r="ANC840" s="171"/>
      <c r="AND840" s="171"/>
      <c r="ANE840" s="171"/>
      <c r="ANF840" s="171"/>
      <c r="ANG840" s="171"/>
      <c r="ANH840" s="171"/>
      <c r="ANI840" s="171"/>
      <c r="ANJ840" s="171"/>
      <c r="ANK840" s="171"/>
      <c r="ANL840" s="171"/>
      <c r="ANM840" s="171"/>
      <c r="ANN840" s="171"/>
      <c r="ANO840" s="171"/>
      <c r="ANP840" s="171"/>
      <c r="ANQ840" s="171"/>
      <c r="ANR840" s="171"/>
      <c r="ANS840" s="171"/>
      <c r="ANT840" s="171"/>
      <c r="ANU840" s="171"/>
      <c r="ANV840" s="171"/>
      <c r="ANW840" s="171"/>
      <c r="ANX840" s="171"/>
      <c r="ANY840" s="171"/>
      <c r="ANZ840" s="171"/>
      <c r="AOA840" s="171"/>
      <c r="AOB840" s="171"/>
      <c r="AOC840" s="171"/>
      <c r="AOD840" s="171"/>
      <c r="AOE840" s="171"/>
      <c r="AOF840" s="171"/>
      <c r="AOG840" s="171"/>
      <c r="AOH840" s="171"/>
      <c r="AOI840" s="171"/>
      <c r="AOJ840" s="171"/>
      <c r="AOK840" s="171"/>
      <c r="AOL840" s="171"/>
      <c r="AOM840" s="171"/>
      <c r="AON840" s="171"/>
      <c r="AOO840" s="171"/>
      <c r="AOP840" s="171"/>
      <c r="AOQ840" s="171"/>
      <c r="AOR840" s="171"/>
      <c r="AOS840" s="171"/>
      <c r="AOT840" s="171"/>
      <c r="AOU840" s="171"/>
      <c r="AOV840" s="171"/>
      <c r="AOW840" s="171"/>
      <c r="AOX840" s="171"/>
      <c r="AOY840" s="171"/>
      <c r="AOZ840" s="171"/>
      <c r="APA840" s="171"/>
      <c r="APB840" s="171"/>
      <c r="APC840" s="171"/>
      <c r="APD840" s="171"/>
      <c r="APE840" s="171"/>
      <c r="APF840" s="171"/>
      <c r="APG840" s="171"/>
      <c r="APH840" s="171"/>
      <c r="API840" s="171"/>
      <c r="APJ840" s="171"/>
      <c r="APK840" s="171"/>
      <c r="APL840" s="171"/>
      <c r="APM840" s="171"/>
      <c r="APN840" s="171"/>
      <c r="APO840" s="171"/>
      <c r="APP840" s="171"/>
      <c r="APQ840" s="171"/>
      <c r="APR840" s="171"/>
      <c r="APS840" s="171"/>
      <c r="APT840" s="171"/>
      <c r="APU840" s="171"/>
      <c r="APV840" s="171"/>
      <c r="APW840" s="171"/>
      <c r="APX840" s="171"/>
      <c r="APY840" s="171"/>
      <c r="APZ840" s="171"/>
      <c r="AQA840" s="171"/>
      <c r="AQB840" s="171"/>
      <c r="AQC840" s="171"/>
      <c r="AQD840" s="171"/>
      <c r="AQE840" s="171"/>
      <c r="AQF840" s="171"/>
      <c r="AQG840" s="171"/>
      <c r="AQH840" s="171"/>
      <c r="AQI840" s="171"/>
      <c r="AQJ840" s="171"/>
      <c r="AQK840" s="171"/>
      <c r="AQL840" s="171"/>
      <c r="AQM840" s="171"/>
      <c r="AQN840" s="171"/>
      <c r="AQO840" s="171"/>
      <c r="AQP840" s="171"/>
      <c r="AQQ840" s="171"/>
      <c r="AQR840" s="171"/>
      <c r="AQS840" s="171"/>
      <c r="AQT840" s="171"/>
      <c r="AQU840" s="171"/>
      <c r="AQV840" s="171"/>
      <c r="AQW840" s="171"/>
      <c r="AQX840" s="171"/>
      <c r="AQY840" s="171"/>
      <c r="AQZ840" s="171"/>
      <c r="ARA840" s="171"/>
      <c r="ARB840" s="171"/>
      <c r="ARC840" s="171"/>
      <c r="ARD840" s="171"/>
      <c r="ARE840" s="171"/>
      <c r="ARF840" s="171"/>
      <c r="ARG840" s="171"/>
      <c r="ARH840" s="171"/>
      <c r="ARI840" s="171"/>
      <c r="ARJ840" s="171"/>
      <c r="ARK840" s="171"/>
      <c r="ARL840" s="171"/>
      <c r="ARM840" s="171"/>
      <c r="ARN840" s="171"/>
      <c r="ARO840" s="171"/>
      <c r="ARP840" s="171"/>
      <c r="ARQ840" s="171"/>
      <c r="ARR840" s="171"/>
      <c r="ARS840" s="171"/>
      <c r="ART840" s="171"/>
      <c r="ARU840" s="171"/>
      <c r="ARV840" s="171"/>
      <c r="ARW840" s="171"/>
      <c r="ARX840" s="171"/>
      <c r="ARY840" s="171"/>
      <c r="ARZ840" s="171"/>
      <c r="ASA840" s="171"/>
      <c r="ASB840" s="171"/>
      <c r="ASC840" s="171"/>
      <c r="ASD840" s="171"/>
      <c r="ASE840" s="171"/>
      <c r="ASF840" s="171"/>
      <c r="ASG840" s="171"/>
      <c r="ASH840" s="171"/>
      <c r="ASI840" s="171"/>
      <c r="ASJ840" s="171"/>
      <c r="ASK840" s="171"/>
      <c r="ASL840" s="171"/>
      <c r="ASM840" s="171"/>
      <c r="ASN840" s="171"/>
      <c r="ASO840" s="171"/>
      <c r="ASP840" s="171"/>
      <c r="ASQ840" s="171"/>
      <c r="ASR840" s="171"/>
      <c r="ASS840" s="171"/>
      <c r="AST840" s="171"/>
      <c r="ASU840" s="171"/>
      <c r="ASV840" s="171"/>
      <c r="ASW840" s="171"/>
      <c r="ASX840" s="171"/>
      <c r="ASY840" s="171"/>
      <c r="ASZ840" s="171"/>
      <c r="ATA840" s="171"/>
      <c r="ATB840" s="171"/>
      <c r="ATC840" s="171"/>
      <c r="ATD840" s="171"/>
      <c r="ATE840" s="171"/>
      <c r="ATF840" s="171"/>
      <c r="ATG840" s="171"/>
      <c r="ATH840" s="171"/>
      <c r="ATI840" s="171"/>
      <c r="ATJ840" s="171"/>
      <c r="ATK840" s="171"/>
      <c r="ATL840" s="171"/>
      <c r="ATM840" s="171"/>
      <c r="ATN840" s="171"/>
      <c r="ATO840" s="171"/>
      <c r="ATP840" s="171"/>
      <c r="ATQ840" s="171"/>
      <c r="ATR840" s="171"/>
      <c r="ATS840" s="171"/>
      <c r="ATT840" s="171"/>
      <c r="ATU840" s="171"/>
      <c r="ATV840" s="171"/>
      <c r="ATW840" s="171"/>
      <c r="ATX840" s="171"/>
      <c r="ATY840" s="171"/>
      <c r="ATZ840" s="171"/>
      <c r="AUA840" s="171"/>
      <c r="AUB840" s="171"/>
      <c r="AUC840" s="171"/>
      <c r="AUD840" s="171"/>
      <c r="AUE840" s="171"/>
      <c r="AUF840" s="171"/>
      <c r="AUG840" s="171"/>
      <c r="AUH840" s="171"/>
      <c r="AUI840" s="171"/>
      <c r="AUJ840" s="171"/>
      <c r="AUK840" s="171"/>
      <c r="AUL840" s="171"/>
      <c r="AUM840" s="171"/>
      <c r="AUN840" s="171"/>
      <c r="AUO840" s="171"/>
      <c r="AUP840" s="171"/>
      <c r="AUQ840" s="171"/>
      <c r="AUR840" s="171"/>
      <c r="AUS840" s="171"/>
      <c r="AUT840" s="171"/>
      <c r="AUU840" s="171"/>
      <c r="AUV840" s="171"/>
      <c r="AUW840" s="171"/>
      <c r="AUX840" s="171"/>
      <c r="AUY840" s="171"/>
      <c r="AUZ840" s="171"/>
      <c r="AVA840" s="171"/>
      <c r="AVB840" s="171"/>
      <c r="AVC840" s="171"/>
      <c r="AVD840" s="171"/>
      <c r="AVE840" s="171"/>
      <c r="AVF840" s="171"/>
      <c r="AVG840" s="171"/>
      <c r="AVH840" s="171"/>
      <c r="AVI840" s="171"/>
      <c r="AVJ840" s="171"/>
      <c r="AVK840" s="171"/>
      <c r="AVL840" s="171"/>
      <c r="AVM840" s="171"/>
      <c r="AVN840" s="171"/>
      <c r="AVO840" s="171"/>
      <c r="AVP840" s="171"/>
      <c r="AVQ840" s="171"/>
      <c r="AVR840" s="171"/>
      <c r="AVS840" s="171"/>
      <c r="AVT840" s="171"/>
      <c r="AVU840" s="171"/>
      <c r="AVV840" s="171"/>
      <c r="AVW840" s="171"/>
      <c r="AVX840" s="171"/>
      <c r="AVY840" s="171"/>
      <c r="AVZ840" s="171"/>
      <c r="AWA840" s="171"/>
      <c r="AWB840" s="171"/>
      <c r="AWC840" s="171"/>
      <c r="AWD840" s="171"/>
      <c r="AWE840" s="171"/>
      <c r="AWF840" s="171"/>
      <c r="AWG840" s="171"/>
      <c r="AWH840" s="171"/>
      <c r="AWI840" s="171"/>
      <c r="AWJ840" s="171"/>
      <c r="AWK840" s="171"/>
      <c r="AWL840" s="171"/>
      <c r="AWM840" s="171"/>
      <c r="AWN840" s="171"/>
      <c r="AWO840" s="171"/>
      <c r="AWP840" s="171"/>
      <c r="AWQ840" s="171"/>
      <c r="AWR840" s="171"/>
      <c r="AWS840" s="171"/>
      <c r="AWT840" s="171"/>
      <c r="AWU840" s="171"/>
      <c r="AWV840" s="171"/>
      <c r="AWW840" s="171"/>
      <c r="AWX840" s="171"/>
      <c r="AWY840" s="171"/>
      <c r="AWZ840" s="171"/>
      <c r="AXA840" s="171"/>
      <c r="AXB840" s="171"/>
      <c r="AXC840" s="171"/>
      <c r="AXD840" s="171"/>
      <c r="AXE840" s="171"/>
      <c r="AXF840" s="171"/>
      <c r="AXG840" s="171"/>
      <c r="AXH840" s="171"/>
      <c r="AXI840" s="171"/>
      <c r="AXJ840" s="171"/>
      <c r="AXK840" s="171"/>
      <c r="AXL840" s="171"/>
      <c r="AXM840" s="171"/>
      <c r="AXN840" s="171"/>
      <c r="AXO840" s="171"/>
      <c r="AXP840" s="171"/>
      <c r="AXQ840" s="171"/>
      <c r="AXR840" s="171"/>
      <c r="AXS840" s="171"/>
      <c r="AXT840" s="171"/>
      <c r="AXU840" s="171"/>
      <c r="AXV840" s="171"/>
      <c r="AXW840" s="171"/>
      <c r="AXX840" s="171"/>
      <c r="AXY840" s="171"/>
      <c r="AXZ840" s="171"/>
      <c r="AYA840" s="171"/>
      <c r="AYB840" s="171"/>
      <c r="AYC840" s="171"/>
      <c r="AYD840" s="171"/>
      <c r="AYE840" s="171"/>
      <c r="AYF840" s="171"/>
      <c r="AYG840" s="171"/>
      <c r="AYH840" s="171"/>
      <c r="AYI840" s="171"/>
      <c r="AYJ840" s="171"/>
      <c r="AYK840" s="171"/>
      <c r="AYL840" s="171"/>
      <c r="AYM840" s="171"/>
      <c r="AYN840" s="171"/>
      <c r="AYO840" s="171"/>
      <c r="AYP840" s="171"/>
      <c r="AYQ840" s="171"/>
      <c r="AYR840" s="171"/>
      <c r="AYS840" s="171"/>
      <c r="AYT840" s="171"/>
      <c r="AYU840" s="171"/>
      <c r="AYV840" s="171"/>
      <c r="AYW840" s="171"/>
      <c r="AYX840" s="171"/>
      <c r="AYY840" s="171"/>
      <c r="AYZ840" s="171"/>
      <c r="AZA840" s="171"/>
      <c r="AZB840" s="171"/>
      <c r="AZC840" s="171"/>
      <c r="AZD840" s="171"/>
      <c r="AZE840" s="171"/>
      <c r="AZF840" s="171"/>
      <c r="AZG840" s="171"/>
      <c r="AZH840" s="171"/>
      <c r="AZI840" s="171"/>
      <c r="AZJ840" s="171"/>
      <c r="AZK840" s="171"/>
      <c r="AZL840" s="171"/>
      <c r="AZM840" s="171"/>
      <c r="AZN840" s="171"/>
      <c r="AZO840" s="171"/>
      <c r="AZP840" s="171"/>
      <c r="AZQ840" s="171"/>
      <c r="AZR840" s="171"/>
      <c r="AZS840" s="171"/>
      <c r="AZT840" s="171"/>
      <c r="AZU840" s="171"/>
      <c r="AZV840" s="171"/>
      <c r="AZW840" s="171"/>
      <c r="AZX840" s="171"/>
      <c r="AZY840" s="171"/>
      <c r="AZZ840" s="171"/>
      <c r="BAA840" s="171"/>
      <c r="BAB840" s="171"/>
      <c r="BAC840" s="171"/>
      <c r="BAD840" s="171"/>
      <c r="BAE840" s="171"/>
      <c r="BAF840" s="171"/>
      <c r="BAG840" s="171"/>
      <c r="BAH840" s="171"/>
      <c r="BAI840" s="171"/>
      <c r="BAJ840" s="171"/>
      <c r="BAK840" s="171"/>
      <c r="BAL840" s="171"/>
      <c r="BAM840" s="171"/>
      <c r="BAN840" s="171"/>
      <c r="BAO840" s="171"/>
      <c r="BAP840" s="171"/>
      <c r="BAQ840" s="171"/>
      <c r="BAR840" s="171"/>
      <c r="BAS840" s="171"/>
      <c r="BAT840" s="171"/>
      <c r="BAU840" s="171"/>
      <c r="BAV840" s="171"/>
      <c r="BAW840" s="171"/>
      <c r="BAX840" s="171"/>
      <c r="BAY840" s="171"/>
      <c r="BAZ840" s="171"/>
      <c r="BBA840" s="171"/>
      <c r="BBB840" s="171"/>
      <c r="BBC840" s="171"/>
      <c r="BBD840" s="171"/>
      <c r="BBE840" s="171"/>
      <c r="BBF840" s="171"/>
      <c r="BBG840" s="171"/>
      <c r="BBH840" s="171"/>
      <c r="BBI840" s="171"/>
      <c r="BBJ840" s="171"/>
      <c r="BBK840" s="171"/>
      <c r="BBL840" s="171"/>
      <c r="BBM840" s="171"/>
      <c r="BBN840" s="171"/>
      <c r="BBO840" s="171"/>
      <c r="BBP840" s="171"/>
      <c r="BBQ840" s="171"/>
      <c r="BBR840" s="171"/>
      <c r="BBS840" s="171"/>
      <c r="BBT840" s="171"/>
      <c r="BBU840" s="171"/>
      <c r="BBV840" s="171"/>
      <c r="BBW840" s="171"/>
      <c r="BBX840" s="171"/>
      <c r="BBY840" s="171"/>
      <c r="BBZ840" s="171"/>
      <c r="BCA840" s="171"/>
      <c r="BCB840" s="171"/>
      <c r="BCC840" s="171"/>
      <c r="BCD840" s="171"/>
      <c r="BCE840" s="171"/>
      <c r="BCF840" s="171"/>
      <c r="BCG840" s="171"/>
      <c r="BCH840" s="171"/>
      <c r="BCI840" s="171"/>
      <c r="BCJ840" s="171"/>
      <c r="BCK840" s="171"/>
      <c r="BCL840" s="171"/>
      <c r="BCM840" s="171"/>
      <c r="BCN840" s="171"/>
      <c r="BCO840" s="171"/>
      <c r="BCP840" s="171"/>
      <c r="BCQ840" s="171"/>
      <c r="BCR840" s="171"/>
      <c r="BCS840" s="171"/>
      <c r="BCT840" s="171"/>
      <c r="BCU840" s="171"/>
      <c r="BCV840" s="171"/>
      <c r="BCW840" s="171"/>
      <c r="BCX840" s="171"/>
      <c r="BCY840" s="171"/>
      <c r="BCZ840" s="171"/>
      <c r="BDA840" s="171"/>
      <c r="BDB840" s="171"/>
      <c r="BDC840" s="171"/>
      <c r="BDD840" s="171"/>
      <c r="BDE840" s="171"/>
      <c r="BDF840" s="171"/>
      <c r="BDG840" s="171"/>
      <c r="BDH840" s="171"/>
      <c r="BDI840" s="171"/>
      <c r="BDJ840" s="171"/>
      <c r="BDK840" s="171"/>
      <c r="BDL840" s="171"/>
      <c r="BDM840" s="171"/>
      <c r="BDN840" s="171"/>
      <c r="BDO840" s="171"/>
      <c r="BDP840" s="171"/>
      <c r="BDQ840" s="171"/>
      <c r="BDR840" s="171"/>
      <c r="BDS840" s="171"/>
      <c r="BDT840" s="171"/>
      <c r="BDU840" s="171"/>
      <c r="BDV840" s="171"/>
      <c r="BDW840" s="171"/>
      <c r="BDX840" s="171"/>
      <c r="BDY840" s="171"/>
      <c r="BDZ840" s="171"/>
      <c r="BEA840" s="171"/>
      <c r="BEB840" s="171"/>
      <c r="BEC840" s="171"/>
      <c r="BED840" s="171"/>
      <c r="BEE840" s="171"/>
      <c r="BEF840" s="171"/>
      <c r="BEG840" s="171"/>
      <c r="BEH840" s="171"/>
      <c r="BEI840" s="171"/>
      <c r="BEJ840" s="171"/>
      <c r="BEK840" s="171"/>
      <c r="BEL840" s="171"/>
      <c r="BEM840" s="171"/>
      <c r="BEN840" s="171"/>
      <c r="BEO840" s="171"/>
      <c r="BEP840" s="171"/>
      <c r="BEQ840" s="171"/>
      <c r="BER840" s="171"/>
      <c r="BES840" s="171"/>
      <c r="BET840" s="171"/>
      <c r="BEU840" s="171"/>
      <c r="BEV840" s="171"/>
      <c r="BEW840" s="171"/>
      <c r="BEX840" s="171"/>
      <c r="BEY840" s="171"/>
      <c r="BEZ840" s="171"/>
      <c r="BFA840" s="171"/>
      <c r="BFB840" s="171"/>
      <c r="BFC840" s="171"/>
      <c r="BFD840" s="171"/>
      <c r="BFE840" s="171"/>
      <c r="BFF840" s="171"/>
      <c r="BFG840" s="171"/>
      <c r="BFH840" s="171"/>
      <c r="BFI840" s="171"/>
      <c r="BFJ840" s="171"/>
      <c r="BFK840" s="171"/>
      <c r="BFL840" s="171"/>
      <c r="BFM840" s="171"/>
      <c r="BFN840" s="171"/>
      <c r="BFO840" s="171"/>
      <c r="BFP840" s="171"/>
      <c r="BFQ840" s="171"/>
      <c r="BFR840" s="171"/>
      <c r="BFS840" s="171"/>
      <c r="BFT840" s="171"/>
      <c r="BFU840" s="171"/>
      <c r="BFV840" s="171"/>
      <c r="BFW840" s="171"/>
      <c r="BFX840" s="171"/>
      <c r="BFY840" s="171"/>
      <c r="BFZ840" s="171"/>
      <c r="BGA840" s="171"/>
      <c r="BGB840" s="171"/>
      <c r="BGC840" s="171"/>
      <c r="BGD840" s="171"/>
      <c r="BGE840" s="171"/>
      <c r="BGF840" s="171"/>
      <c r="BGG840" s="171"/>
      <c r="BGH840" s="171"/>
      <c r="BGI840" s="171"/>
      <c r="BGJ840" s="171"/>
      <c r="BGK840" s="171"/>
      <c r="BGL840" s="171"/>
      <c r="BGM840" s="171"/>
      <c r="BGN840" s="171"/>
      <c r="BGO840" s="171"/>
      <c r="BGP840" s="171"/>
      <c r="BGQ840" s="171"/>
      <c r="BGR840" s="171"/>
      <c r="BGS840" s="171"/>
      <c r="BGT840" s="171"/>
      <c r="BGU840" s="171"/>
      <c r="BGV840" s="171"/>
      <c r="BGW840" s="171"/>
      <c r="BGX840" s="171"/>
      <c r="BGY840" s="171"/>
      <c r="BGZ840" s="171"/>
      <c r="BHA840" s="171"/>
      <c r="BHB840" s="171"/>
      <c r="BHC840" s="171"/>
      <c r="BHD840" s="171"/>
      <c r="BHE840" s="171"/>
    </row>
    <row r="841" spans="2:1565" s="67" customFormat="1">
      <c r="B841" s="161" t="s">
        <v>1576</v>
      </c>
      <c r="C841" s="162" t="s">
        <v>1577</v>
      </c>
      <c r="D841" s="163">
        <v>500</v>
      </c>
      <c r="E841" s="164">
        <v>0.84</v>
      </c>
      <c r="F841" s="164">
        <v>0.63750000000000007</v>
      </c>
      <c r="G841" s="164">
        <v>0.55000000000000004</v>
      </c>
      <c r="H841" s="27"/>
      <c r="I841" s="165">
        <f t="shared" si="26"/>
        <v>0</v>
      </c>
      <c r="J841" s="190">
        <f t="shared" si="27"/>
        <v>0</v>
      </c>
      <c r="K841" s="172"/>
      <c r="L841" s="172"/>
      <c r="M841" s="172"/>
      <c r="N841" s="172"/>
      <c r="O841" s="172"/>
      <c r="P841" s="172"/>
      <c r="Q841" s="172"/>
      <c r="R841" s="172"/>
      <c r="S841" s="172"/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1"/>
      <c r="AU841" s="171"/>
      <c r="AV841" s="171"/>
      <c r="AW841" s="171"/>
      <c r="AX841" s="171"/>
      <c r="AY841" s="171"/>
      <c r="AZ841" s="171"/>
      <c r="BA841" s="171"/>
      <c r="BB841" s="171"/>
      <c r="BC841" s="171"/>
      <c r="BD841" s="171"/>
      <c r="BE841" s="171"/>
      <c r="BF841" s="171"/>
      <c r="BG841" s="171"/>
      <c r="BH841" s="171"/>
      <c r="BI841" s="171"/>
      <c r="BJ841" s="171"/>
      <c r="BK841" s="171"/>
      <c r="BL841" s="171"/>
      <c r="BM841" s="171"/>
      <c r="BN841" s="171"/>
      <c r="BO841" s="171"/>
      <c r="BP841" s="171"/>
      <c r="BQ841" s="171"/>
      <c r="BR841" s="171"/>
      <c r="BS841" s="171"/>
      <c r="BT841" s="171"/>
      <c r="BU841" s="171"/>
      <c r="BV841" s="171"/>
      <c r="BW841" s="171"/>
      <c r="BX841" s="171"/>
      <c r="BY841" s="171"/>
      <c r="BZ841" s="171"/>
      <c r="CA841" s="171"/>
      <c r="CB841" s="171"/>
      <c r="CC841" s="171"/>
      <c r="CD841" s="171"/>
      <c r="CE841" s="171"/>
      <c r="CF841" s="171"/>
      <c r="CG841" s="171"/>
      <c r="CH841" s="171"/>
      <c r="CI841" s="171"/>
      <c r="CJ841" s="171"/>
      <c r="CK841" s="171"/>
      <c r="CL841" s="171"/>
      <c r="CM841" s="171"/>
      <c r="CN841" s="171"/>
      <c r="CO841" s="171"/>
      <c r="CP841" s="171"/>
      <c r="CQ841" s="171"/>
      <c r="CR841" s="171"/>
      <c r="CS841" s="171"/>
      <c r="CT841" s="171"/>
      <c r="CU841" s="171"/>
      <c r="CV841" s="171"/>
      <c r="CW841" s="171"/>
      <c r="CX841" s="171"/>
      <c r="CY841" s="171"/>
      <c r="CZ841" s="171"/>
      <c r="DA841" s="171"/>
      <c r="DB841" s="171"/>
      <c r="DC841" s="171"/>
      <c r="DD841" s="171"/>
      <c r="DE841" s="171"/>
      <c r="DF841" s="171"/>
      <c r="DG841" s="171"/>
      <c r="DH841" s="171"/>
      <c r="DI841" s="171"/>
      <c r="DJ841" s="171"/>
      <c r="DK841" s="171"/>
      <c r="DL841" s="171"/>
      <c r="DM841" s="171"/>
      <c r="DN841" s="171"/>
      <c r="DO841" s="171"/>
      <c r="DP841" s="171"/>
      <c r="DQ841" s="171"/>
      <c r="DR841" s="171"/>
      <c r="DS841" s="171"/>
      <c r="DT841" s="171"/>
      <c r="DU841" s="171"/>
      <c r="DV841" s="171"/>
      <c r="DW841" s="171"/>
      <c r="DX841" s="171"/>
      <c r="DY841" s="171"/>
      <c r="DZ841" s="171"/>
      <c r="EA841" s="171"/>
      <c r="EB841" s="171"/>
      <c r="EC841" s="171"/>
      <c r="ED841" s="171"/>
      <c r="EE841" s="171"/>
      <c r="EF841" s="171"/>
      <c r="EG841" s="171"/>
      <c r="EH841" s="171"/>
      <c r="EI841" s="171"/>
      <c r="EJ841" s="171"/>
      <c r="EK841" s="171"/>
      <c r="EL841" s="171"/>
      <c r="EM841" s="171"/>
      <c r="EN841" s="171"/>
      <c r="EO841" s="171"/>
      <c r="EP841" s="171"/>
      <c r="EQ841" s="171"/>
      <c r="ER841" s="171"/>
      <c r="ES841" s="171"/>
      <c r="ET841" s="171"/>
      <c r="EU841" s="171"/>
      <c r="EV841" s="171"/>
      <c r="EW841" s="171"/>
      <c r="EX841" s="171"/>
      <c r="EY841" s="171"/>
      <c r="EZ841" s="171"/>
      <c r="FA841" s="171"/>
      <c r="FB841" s="171"/>
      <c r="FC841" s="171"/>
      <c r="FD841" s="171"/>
      <c r="FE841" s="171"/>
      <c r="FF841" s="171"/>
      <c r="FG841" s="171"/>
      <c r="FH841" s="171"/>
      <c r="FI841" s="171"/>
      <c r="FJ841" s="171"/>
      <c r="FK841" s="171"/>
      <c r="FL841" s="171"/>
      <c r="FM841" s="171"/>
      <c r="FN841" s="171"/>
      <c r="FO841" s="171"/>
      <c r="FP841" s="171"/>
      <c r="FQ841" s="171"/>
      <c r="FR841" s="171"/>
      <c r="FS841" s="171"/>
      <c r="FT841" s="171"/>
      <c r="FU841" s="171"/>
      <c r="FV841" s="171"/>
      <c r="FW841" s="171"/>
      <c r="FX841" s="171"/>
      <c r="FY841" s="171"/>
      <c r="FZ841" s="171"/>
      <c r="GA841" s="171"/>
      <c r="GB841" s="171"/>
      <c r="GC841" s="171"/>
      <c r="GD841" s="171"/>
      <c r="GE841" s="171"/>
      <c r="GF841" s="171"/>
      <c r="GG841" s="171"/>
      <c r="GH841" s="171"/>
      <c r="GI841" s="171"/>
      <c r="GJ841" s="171"/>
      <c r="GK841" s="171"/>
      <c r="GL841" s="171"/>
      <c r="GM841" s="171"/>
      <c r="GN841" s="171"/>
      <c r="GO841" s="171"/>
      <c r="GP841" s="171"/>
      <c r="GQ841" s="171"/>
      <c r="GR841" s="171"/>
      <c r="GS841" s="171"/>
      <c r="GT841" s="171"/>
      <c r="GU841" s="171"/>
      <c r="GV841" s="171"/>
      <c r="GW841" s="171"/>
      <c r="GX841" s="171"/>
      <c r="GY841" s="171"/>
      <c r="GZ841" s="171"/>
      <c r="HA841" s="171"/>
      <c r="HB841" s="171"/>
      <c r="HC841" s="171"/>
      <c r="HD841" s="171"/>
      <c r="HE841" s="171"/>
      <c r="HF841" s="171"/>
      <c r="HG841" s="171"/>
      <c r="HH841" s="171"/>
      <c r="HI841" s="171"/>
      <c r="HJ841" s="171"/>
      <c r="HK841" s="171"/>
      <c r="HL841" s="171"/>
      <c r="HM841" s="171"/>
      <c r="HN841" s="171"/>
      <c r="HO841" s="171"/>
      <c r="HP841" s="171"/>
      <c r="HQ841" s="171"/>
      <c r="HR841" s="171"/>
      <c r="HS841" s="171"/>
      <c r="HT841" s="171"/>
      <c r="HU841" s="171"/>
      <c r="HV841" s="171"/>
      <c r="HW841" s="171"/>
      <c r="HX841" s="171"/>
      <c r="HY841" s="171"/>
      <c r="HZ841" s="171"/>
      <c r="IA841" s="171"/>
      <c r="IB841" s="171"/>
      <c r="IC841" s="171"/>
      <c r="ID841" s="171"/>
      <c r="IE841" s="171"/>
      <c r="IF841" s="171"/>
      <c r="IG841" s="171"/>
      <c r="IH841" s="171"/>
      <c r="II841" s="171"/>
      <c r="IJ841" s="171"/>
      <c r="IK841" s="171"/>
      <c r="IL841" s="171"/>
      <c r="IM841" s="171"/>
      <c r="IN841" s="171"/>
      <c r="IO841" s="171"/>
      <c r="IP841" s="171"/>
      <c r="IQ841" s="171"/>
      <c r="IR841" s="171"/>
      <c r="IS841" s="171"/>
      <c r="IT841" s="171"/>
      <c r="IU841" s="171"/>
      <c r="IV841" s="171"/>
      <c r="IW841" s="171"/>
      <c r="IX841" s="171"/>
      <c r="IY841" s="171"/>
      <c r="IZ841" s="171"/>
      <c r="JA841" s="171"/>
      <c r="JB841" s="171"/>
      <c r="JC841" s="171"/>
      <c r="JD841" s="171"/>
      <c r="JE841" s="171"/>
      <c r="JF841" s="171"/>
      <c r="JG841" s="171"/>
      <c r="JH841" s="171"/>
      <c r="JI841" s="171"/>
      <c r="JJ841" s="171"/>
      <c r="JK841" s="171"/>
      <c r="JL841" s="171"/>
      <c r="JM841" s="171"/>
      <c r="JN841" s="171"/>
      <c r="JO841" s="171"/>
      <c r="JP841" s="171"/>
      <c r="JQ841" s="171"/>
      <c r="JR841" s="171"/>
      <c r="JS841" s="171"/>
      <c r="JT841" s="171"/>
      <c r="JU841" s="171"/>
      <c r="JV841" s="171"/>
      <c r="JW841" s="171"/>
      <c r="JX841" s="171"/>
      <c r="JY841" s="171"/>
      <c r="JZ841" s="171"/>
      <c r="KA841" s="171"/>
      <c r="KB841" s="171"/>
      <c r="KC841" s="171"/>
      <c r="KD841" s="171"/>
      <c r="KE841" s="171"/>
      <c r="KF841" s="171"/>
      <c r="KG841" s="171"/>
      <c r="KH841" s="171"/>
      <c r="KI841" s="171"/>
      <c r="KJ841" s="171"/>
      <c r="KK841" s="171"/>
      <c r="KL841" s="171"/>
      <c r="KM841" s="171"/>
      <c r="KN841" s="171"/>
      <c r="KO841" s="171"/>
      <c r="KP841" s="171"/>
      <c r="KQ841" s="171"/>
      <c r="KR841" s="171"/>
      <c r="KS841" s="171"/>
      <c r="KT841" s="171"/>
      <c r="KU841" s="171"/>
      <c r="KV841" s="171"/>
      <c r="KW841" s="171"/>
      <c r="KX841" s="171"/>
      <c r="KY841" s="171"/>
      <c r="KZ841" s="171"/>
      <c r="LA841" s="171"/>
      <c r="LB841" s="171"/>
      <c r="LC841" s="171"/>
      <c r="LD841" s="171"/>
      <c r="LE841" s="171"/>
      <c r="LF841" s="171"/>
      <c r="LG841" s="171"/>
      <c r="LH841" s="171"/>
      <c r="LI841" s="171"/>
      <c r="LJ841" s="171"/>
      <c r="LK841" s="171"/>
      <c r="LL841" s="171"/>
      <c r="LM841" s="171"/>
      <c r="LN841" s="171"/>
      <c r="LO841" s="171"/>
      <c r="LP841" s="171"/>
      <c r="LQ841" s="171"/>
      <c r="LR841" s="171"/>
      <c r="LS841" s="171"/>
      <c r="LT841" s="171"/>
      <c r="LU841" s="171"/>
      <c r="LV841" s="171"/>
      <c r="LW841" s="171"/>
      <c r="LX841" s="171"/>
      <c r="LY841" s="171"/>
      <c r="LZ841" s="171"/>
      <c r="MA841" s="171"/>
      <c r="MB841" s="171"/>
      <c r="MC841" s="171"/>
      <c r="MD841" s="171"/>
      <c r="ME841" s="171"/>
      <c r="MF841" s="171"/>
      <c r="MG841" s="171"/>
      <c r="MH841" s="171"/>
      <c r="MI841" s="171"/>
      <c r="MJ841" s="171"/>
      <c r="MK841" s="171"/>
      <c r="ML841" s="171"/>
      <c r="MM841" s="171"/>
      <c r="MN841" s="171"/>
      <c r="MO841" s="171"/>
      <c r="MP841" s="171"/>
      <c r="MQ841" s="171"/>
      <c r="MR841" s="171"/>
      <c r="MS841" s="171"/>
      <c r="MT841" s="171"/>
      <c r="MU841" s="171"/>
      <c r="MV841" s="171"/>
      <c r="MW841" s="171"/>
      <c r="MX841" s="171"/>
      <c r="MY841" s="171"/>
      <c r="MZ841" s="171"/>
      <c r="NA841" s="171"/>
      <c r="NB841" s="171"/>
      <c r="NC841" s="171"/>
      <c r="ND841" s="171"/>
      <c r="NE841" s="171"/>
      <c r="NF841" s="171"/>
      <c r="NG841" s="171"/>
      <c r="NH841" s="171"/>
      <c r="NI841" s="171"/>
      <c r="NJ841" s="171"/>
      <c r="NK841" s="171"/>
      <c r="NL841" s="171"/>
      <c r="NM841" s="171"/>
      <c r="NN841" s="171"/>
      <c r="NO841" s="171"/>
      <c r="NP841" s="171"/>
      <c r="NQ841" s="171"/>
      <c r="NR841" s="171"/>
      <c r="NS841" s="171"/>
      <c r="NT841" s="171"/>
      <c r="NU841" s="171"/>
      <c r="NV841" s="171"/>
      <c r="NW841" s="171"/>
      <c r="NX841" s="171"/>
      <c r="NY841" s="171"/>
      <c r="NZ841" s="171"/>
      <c r="OA841" s="171"/>
      <c r="OB841" s="171"/>
      <c r="OC841" s="171"/>
      <c r="OD841" s="171"/>
      <c r="OE841" s="171"/>
      <c r="OF841" s="171"/>
      <c r="OG841" s="171"/>
      <c r="OH841" s="171"/>
      <c r="OI841" s="171"/>
      <c r="OJ841" s="171"/>
      <c r="OK841" s="171"/>
      <c r="OL841" s="171"/>
      <c r="OM841" s="171"/>
      <c r="ON841" s="171"/>
      <c r="OO841" s="171"/>
      <c r="OP841" s="171"/>
      <c r="OQ841" s="171"/>
      <c r="OR841" s="171"/>
      <c r="OS841" s="171"/>
      <c r="OT841" s="171"/>
      <c r="OU841" s="171"/>
      <c r="OV841" s="171"/>
      <c r="OW841" s="171"/>
      <c r="OX841" s="171"/>
      <c r="OY841" s="171"/>
      <c r="OZ841" s="171"/>
      <c r="PA841" s="171"/>
      <c r="PB841" s="171"/>
      <c r="PC841" s="171"/>
      <c r="PD841" s="171"/>
      <c r="PE841" s="171"/>
      <c r="PF841" s="171"/>
      <c r="PG841" s="171"/>
      <c r="PH841" s="171"/>
      <c r="PI841" s="171"/>
      <c r="PJ841" s="171"/>
      <c r="PK841" s="171"/>
      <c r="PL841" s="171"/>
      <c r="PM841" s="171"/>
      <c r="PN841" s="171"/>
      <c r="PO841" s="171"/>
      <c r="PP841" s="171"/>
      <c r="PQ841" s="171"/>
      <c r="PR841" s="171"/>
      <c r="PS841" s="171"/>
      <c r="PT841" s="171"/>
      <c r="PU841" s="171"/>
      <c r="PV841" s="171"/>
      <c r="PW841" s="171"/>
      <c r="PX841" s="171"/>
      <c r="PY841" s="171"/>
      <c r="PZ841" s="171"/>
      <c r="QA841" s="171"/>
      <c r="QB841" s="171"/>
      <c r="QC841" s="171"/>
      <c r="QD841" s="171"/>
      <c r="QE841" s="171"/>
      <c r="QF841" s="171"/>
      <c r="QG841" s="171"/>
      <c r="QH841" s="171"/>
      <c r="QI841" s="171"/>
      <c r="QJ841" s="171"/>
      <c r="QK841" s="171"/>
      <c r="QL841" s="171"/>
      <c r="QM841" s="171"/>
      <c r="QN841" s="171"/>
      <c r="QO841" s="171"/>
      <c r="QP841" s="171"/>
      <c r="QQ841" s="171"/>
      <c r="QR841" s="171"/>
      <c r="QS841" s="171"/>
      <c r="QT841" s="171"/>
      <c r="QU841" s="171"/>
      <c r="QV841" s="171"/>
      <c r="QW841" s="171"/>
      <c r="QX841" s="171"/>
      <c r="QY841" s="171"/>
      <c r="QZ841" s="171"/>
      <c r="RA841" s="171"/>
      <c r="RB841" s="171"/>
      <c r="RC841" s="171"/>
      <c r="RD841" s="171"/>
      <c r="RE841" s="171"/>
      <c r="RF841" s="171"/>
      <c r="RG841" s="171"/>
      <c r="RH841" s="171"/>
      <c r="RI841" s="171"/>
      <c r="RJ841" s="171"/>
      <c r="RK841" s="171"/>
      <c r="RL841" s="171"/>
      <c r="RM841" s="171"/>
      <c r="RN841" s="171"/>
      <c r="RO841" s="171"/>
      <c r="RP841" s="171"/>
      <c r="RQ841" s="171"/>
      <c r="RR841" s="171"/>
      <c r="RS841" s="171"/>
      <c r="RT841" s="171"/>
      <c r="RU841" s="171"/>
      <c r="RV841" s="171"/>
      <c r="RW841" s="171"/>
      <c r="RX841" s="171"/>
      <c r="RY841" s="171"/>
      <c r="RZ841" s="171"/>
      <c r="SA841" s="171"/>
      <c r="SB841" s="171"/>
      <c r="SC841" s="171"/>
      <c r="SD841" s="171"/>
      <c r="SE841" s="171"/>
      <c r="SF841" s="171"/>
      <c r="SG841" s="171"/>
      <c r="SH841" s="171"/>
      <c r="SI841" s="171"/>
      <c r="SJ841" s="171"/>
      <c r="SK841" s="171"/>
      <c r="SL841" s="171"/>
      <c r="SM841" s="171"/>
      <c r="SN841" s="171"/>
      <c r="SO841" s="171"/>
      <c r="SP841" s="171"/>
      <c r="SQ841" s="171"/>
      <c r="SR841" s="171"/>
      <c r="SS841" s="171"/>
      <c r="ST841" s="171"/>
      <c r="SU841" s="171"/>
      <c r="SV841" s="171"/>
      <c r="SW841" s="171"/>
      <c r="SX841" s="171"/>
      <c r="SY841" s="171"/>
      <c r="SZ841" s="171"/>
      <c r="TA841" s="171"/>
      <c r="TB841" s="171"/>
      <c r="TC841" s="171"/>
      <c r="TD841" s="171"/>
      <c r="TE841" s="171"/>
      <c r="TF841" s="171"/>
      <c r="TG841" s="171"/>
      <c r="TH841" s="171"/>
      <c r="TI841" s="171"/>
      <c r="TJ841" s="171"/>
      <c r="TK841" s="171"/>
      <c r="TL841" s="171"/>
      <c r="TM841" s="171"/>
      <c r="TN841" s="171"/>
      <c r="TO841" s="171"/>
      <c r="TP841" s="171"/>
      <c r="TQ841" s="171"/>
      <c r="TR841" s="171"/>
      <c r="TS841" s="171"/>
      <c r="TT841" s="171"/>
      <c r="TU841" s="171"/>
      <c r="TV841" s="171"/>
      <c r="TW841" s="171"/>
      <c r="TX841" s="171"/>
      <c r="TY841" s="171"/>
      <c r="TZ841" s="171"/>
      <c r="UA841" s="171"/>
      <c r="UB841" s="171"/>
      <c r="UC841" s="171"/>
      <c r="UD841" s="171"/>
      <c r="UE841" s="171"/>
      <c r="UF841" s="171"/>
      <c r="UG841" s="171"/>
      <c r="UH841" s="171"/>
      <c r="UI841" s="171"/>
      <c r="UJ841" s="171"/>
      <c r="UK841" s="171"/>
      <c r="UL841" s="171"/>
      <c r="UM841" s="171"/>
      <c r="UN841" s="171"/>
      <c r="UO841" s="171"/>
      <c r="UP841" s="171"/>
      <c r="UQ841" s="171"/>
      <c r="UR841" s="171"/>
      <c r="US841" s="171"/>
      <c r="UT841" s="171"/>
      <c r="UU841" s="171"/>
      <c r="UV841" s="171"/>
      <c r="UW841" s="171"/>
      <c r="UX841" s="171"/>
      <c r="UY841" s="171"/>
      <c r="UZ841" s="171"/>
      <c r="VA841" s="171"/>
      <c r="VB841" s="171"/>
      <c r="VC841" s="171"/>
      <c r="VD841" s="171"/>
      <c r="VE841" s="171"/>
      <c r="VF841" s="171"/>
      <c r="VG841" s="171"/>
      <c r="VH841" s="171"/>
      <c r="VI841" s="171"/>
      <c r="VJ841" s="171"/>
      <c r="VK841" s="171"/>
      <c r="VL841" s="171"/>
      <c r="VM841" s="171"/>
      <c r="VN841" s="171"/>
      <c r="VO841" s="171"/>
      <c r="VP841" s="171"/>
      <c r="VQ841" s="171"/>
      <c r="VR841" s="171"/>
      <c r="VS841" s="171"/>
      <c r="VT841" s="171"/>
      <c r="VU841" s="171"/>
      <c r="VV841" s="171"/>
      <c r="VW841" s="171"/>
      <c r="VX841" s="171"/>
      <c r="VY841" s="171"/>
      <c r="VZ841" s="171"/>
      <c r="WA841" s="171"/>
      <c r="WB841" s="171"/>
      <c r="WC841" s="171"/>
      <c r="WD841" s="171"/>
      <c r="WE841" s="171"/>
      <c r="WF841" s="171"/>
      <c r="WG841" s="171"/>
      <c r="WH841" s="171"/>
      <c r="WI841" s="171"/>
      <c r="WJ841" s="171"/>
      <c r="WK841" s="171"/>
      <c r="WL841" s="171"/>
      <c r="WM841" s="171"/>
      <c r="WN841" s="171"/>
      <c r="WO841" s="171"/>
      <c r="WP841" s="171"/>
      <c r="WQ841" s="171"/>
      <c r="WR841" s="171"/>
      <c r="WS841" s="171"/>
      <c r="WT841" s="171"/>
      <c r="WU841" s="171"/>
      <c r="WV841" s="171"/>
      <c r="WW841" s="171"/>
      <c r="WX841" s="171"/>
      <c r="WY841" s="171"/>
      <c r="WZ841" s="171"/>
      <c r="XA841" s="171"/>
      <c r="XB841" s="171"/>
      <c r="XC841" s="171"/>
      <c r="XD841" s="171"/>
      <c r="XE841" s="171"/>
      <c r="XF841" s="171"/>
      <c r="XG841" s="171"/>
      <c r="XH841" s="171"/>
      <c r="XI841" s="171"/>
      <c r="XJ841" s="171"/>
      <c r="XK841" s="171"/>
      <c r="XL841" s="171"/>
      <c r="XM841" s="171"/>
      <c r="XN841" s="171"/>
      <c r="XO841" s="171"/>
      <c r="XP841" s="171"/>
      <c r="XQ841" s="171"/>
      <c r="XR841" s="171"/>
      <c r="XS841" s="171"/>
      <c r="XT841" s="171"/>
      <c r="XU841" s="171"/>
      <c r="XV841" s="171"/>
      <c r="XW841" s="171"/>
      <c r="XX841" s="171"/>
      <c r="XY841" s="171"/>
      <c r="XZ841" s="171"/>
      <c r="YA841" s="171"/>
      <c r="YB841" s="171"/>
      <c r="YC841" s="171"/>
      <c r="YD841" s="171"/>
      <c r="YE841" s="171"/>
      <c r="YF841" s="171"/>
      <c r="YG841" s="171"/>
      <c r="YH841" s="171"/>
      <c r="YI841" s="171"/>
      <c r="YJ841" s="171"/>
      <c r="YK841" s="171"/>
      <c r="YL841" s="171"/>
      <c r="YM841" s="171"/>
      <c r="YN841" s="171"/>
      <c r="YO841" s="171"/>
      <c r="YP841" s="171"/>
      <c r="YQ841" s="171"/>
      <c r="YR841" s="171"/>
      <c r="YS841" s="171"/>
      <c r="YT841" s="171"/>
      <c r="YU841" s="171"/>
      <c r="YV841" s="171"/>
      <c r="YW841" s="171"/>
      <c r="YX841" s="171"/>
      <c r="YY841" s="171"/>
      <c r="YZ841" s="171"/>
      <c r="ZA841" s="171"/>
      <c r="ZB841" s="171"/>
      <c r="ZC841" s="171"/>
      <c r="ZD841" s="171"/>
      <c r="ZE841" s="171"/>
      <c r="ZF841" s="171"/>
      <c r="ZG841" s="171"/>
      <c r="ZH841" s="171"/>
      <c r="ZI841" s="171"/>
      <c r="ZJ841" s="171"/>
      <c r="ZK841" s="171"/>
      <c r="ZL841" s="171"/>
      <c r="ZM841" s="171"/>
      <c r="ZN841" s="171"/>
      <c r="ZO841" s="171"/>
      <c r="ZP841" s="171"/>
      <c r="ZQ841" s="171"/>
      <c r="ZR841" s="171"/>
      <c r="ZS841" s="171"/>
      <c r="ZT841" s="171"/>
      <c r="ZU841" s="171"/>
      <c r="ZV841" s="171"/>
      <c r="ZW841" s="171"/>
      <c r="ZX841" s="171"/>
      <c r="ZY841" s="171"/>
      <c r="ZZ841" s="171"/>
      <c r="AAA841" s="171"/>
      <c r="AAB841" s="171"/>
      <c r="AAC841" s="171"/>
      <c r="AAD841" s="171"/>
      <c r="AAE841" s="171"/>
      <c r="AAF841" s="171"/>
      <c r="AAG841" s="171"/>
      <c r="AAH841" s="171"/>
      <c r="AAI841" s="171"/>
      <c r="AAJ841" s="171"/>
      <c r="AAK841" s="171"/>
      <c r="AAL841" s="171"/>
      <c r="AAM841" s="171"/>
      <c r="AAN841" s="171"/>
      <c r="AAO841" s="171"/>
      <c r="AAP841" s="171"/>
      <c r="AAQ841" s="171"/>
      <c r="AAR841" s="171"/>
      <c r="AAS841" s="171"/>
      <c r="AAT841" s="171"/>
      <c r="AAU841" s="171"/>
      <c r="AAV841" s="171"/>
      <c r="AAW841" s="171"/>
      <c r="AAX841" s="171"/>
      <c r="AAY841" s="171"/>
      <c r="AAZ841" s="171"/>
      <c r="ABA841" s="171"/>
      <c r="ABB841" s="171"/>
      <c r="ABC841" s="171"/>
      <c r="ABD841" s="171"/>
      <c r="ABE841" s="171"/>
      <c r="ABF841" s="171"/>
      <c r="ABG841" s="171"/>
      <c r="ABH841" s="171"/>
      <c r="ABI841" s="171"/>
      <c r="ABJ841" s="171"/>
      <c r="ABK841" s="171"/>
      <c r="ABL841" s="171"/>
      <c r="ABM841" s="171"/>
      <c r="ABN841" s="171"/>
      <c r="ABO841" s="171"/>
      <c r="ABP841" s="171"/>
      <c r="ABQ841" s="171"/>
      <c r="ABR841" s="171"/>
      <c r="ABS841" s="171"/>
      <c r="ABT841" s="171"/>
      <c r="ABU841" s="171"/>
      <c r="ABV841" s="171"/>
      <c r="ABW841" s="171"/>
      <c r="ABX841" s="171"/>
      <c r="ABY841" s="171"/>
      <c r="ABZ841" s="171"/>
      <c r="ACA841" s="171"/>
      <c r="ACB841" s="171"/>
      <c r="ACC841" s="171"/>
      <c r="ACD841" s="171"/>
      <c r="ACE841" s="171"/>
      <c r="ACF841" s="171"/>
      <c r="ACG841" s="171"/>
      <c r="ACH841" s="171"/>
      <c r="ACI841" s="171"/>
      <c r="ACJ841" s="171"/>
      <c r="ACK841" s="171"/>
      <c r="ACL841" s="171"/>
      <c r="ACM841" s="171"/>
      <c r="ACN841" s="171"/>
      <c r="ACO841" s="171"/>
      <c r="ACP841" s="171"/>
      <c r="ACQ841" s="171"/>
      <c r="ACR841" s="171"/>
      <c r="ACS841" s="171"/>
      <c r="ACT841" s="171"/>
      <c r="ACU841" s="171"/>
      <c r="ACV841" s="171"/>
      <c r="ACW841" s="171"/>
      <c r="ACX841" s="171"/>
      <c r="ACY841" s="171"/>
      <c r="ACZ841" s="171"/>
      <c r="ADA841" s="171"/>
      <c r="ADB841" s="171"/>
      <c r="ADC841" s="171"/>
      <c r="ADD841" s="171"/>
      <c r="ADE841" s="171"/>
      <c r="ADF841" s="171"/>
      <c r="ADG841" s="171"/>
      <c r="ADH841" s="171"/>
      <c r="ADI841" s="171"/>
      <c r="ADJ841" s="171"/>
      <c r="ADK841" s="171"/>
      <c r="ADL841" s="171"/>
      <c r="ADM841" s="171"/>
      <c r="ADN841" s="171"/>
      <c r="ADO841" s="171"/>
      <c r="ADP841" s="171"/>
      <c r="ADQ841" s="171"/>
      <c r="ADR841" s="171"/>
      <c r="ADS841" s="171"/>
      <c r="ADT841" s="171"/>
      <c r="ADU841" s="171"/>
      <c r="ADV841" s="171"/>
      <c r="ADW841" s="171"/>
      <c r="ADX841" s="171"/>
      <c r="ADY841" s="171"/>
      <c r="ADZ841" s="171"/>
      <c r="AEA841" s="171"/>
      <c r="AEB841" s="171"/>
      <c r="AEC841" s="171"/>
      <c r="AED841" s="171"/>
      <c r="AEE841" s="171"/>
      <c r="AEF841" s="171"/>
      <c r="AEG841" s="171"/>
      <c r="AEH841" s="171"/>
      <c r="AEI841" s="171"/>
      <c r="AEJ841" s="171"/>
      <c r="AEK841" s="171"/>
      <c r="AEL841" s="171"/>
      <c r="AEM841" s="171"/>
      <c r="AEN841" s="171"/>
      <c r="AEO841" s="171"/>
      <c r="AEP841" s="171"/>
      <c r="AEQ841" s="171"/>
      <c r="AER841" s="171"/>
      <c r="AES841" s="171"/>
      <c r="AET841" s="171"/>
      <c r="AEU841" s="171"/>
      <c r="AEV841" s="171"/>
      <c r="AEW841" s="171"/>
      <c r="AEX841" s="171"/>
      <c r="AEY841" s="171"/>
      <c r="AEZ841" s="171"/>
      <c r="AFA841" s="171"/>
      <c r="AFB841" s="171"/>
      <c r="AFC841" s="171"/>
      <c r="AFD841" s="171"/>
      <c r="AFE841" s="171"/>
      <c r="AFF841" s="171"/>
      <c r="AFG841" s="171"/>
      <c r="AFH841" s="171"/>
      <c r="AFI841" s="171"/>
      <c r="AFJ841" s="171"/>
      <c r="AFK841" s="171"/>
      <c r="AFL841" s="171"/>
      <c r="AFM841" s="171"/>
      <c r="AFN841" s="171"/>
      <c r="AFO841" s="171"/>
      <c r="AFP841" s="171"/>
      <c r="AFQ841" s="171"/>
      <c r="AFR841" s="171"/>
      <c r="AFS841" s="171"/>
      <c r="AFT841" s="171"/>
      <c r="AFU841" s="171"/>
      <c r="AFV841" s="171"/>
      <c r="AFW841" s="171"/>
      <c r="AFX841" s="171"/>
      <c r="AFY841" s="171"/>
      <c r="AFZ841" s="171"/>
      <c r="AGA841" s="171"/>
      <c r="AGB841" s="171"/>
      <c r="AGC841" s="171"/>
      <c r="AGD841" s="171"/>
      <c r="AGE841" s="171"/>
      <c r="AGF841" s="171"/>
      <c r="AGG841" s="171"/>
      <c r="AGH841" s="171"/>
      <c r="AGI841" s="171"/>
      <c r="AGJ841" s="171"/>
      <c r="AGK841" s="171"/>
      <c r="AGL841" s="171"/>
      <c r="AGM841" s="171"/>
      <c r="AGN841" s="171"/>
      <c r="AGO841" s="171"/>
      <c r="AGP841" s="171"/>
      <c r="AGQ841" s="171"/>
      <c r="AGR841" s="171"/>
      <c r="AGS841" s="171"/>
      <c r="AGT841" s="171"/>
      <c r="AGU841" s="171"/>
      <c r="AGV841" s="171"/>
      <c r="AGW841" s="171"/>
      <c r="AGX841" s="171"/>
      <c r="AGY841" s="171"/>
      <c r="AGZ841" s="171"/>
      <c r="AHA841" s="171"/>
      <c r="AHB841" s="171"/>
      <c r="AHC841" s="171"/>
      <c r="AHD841" s="171"/>
      <c r="AHE841" s="171"/>
      <c r="AHF841" s="171"/>
      <c r="AHG841" s="171"/>
      <c r="AHH841" s="171"/>
      <c r="AHI841" s="171"/>
      <c r="AHJ841" s="171"/>
      <c r="AHK841" s="171"/>
      <c r="AHL841" s="171"/>
      <c r="AHM841" s="171"/>
      <c r="AHN841" s="171"/>
      <c r="AHO841" s="171"/>
      <c r="AHP841" s="171"/>
      <c r="AHQ841" s="171"/>
      <c r="AHR841" s="171"/>
      <c r="AHS841" s="171"/>
      <c r="AHT841" s="171"/>
      <c r="AHU841" s="171"/>
      <c r="AHV841" s="171"/>
      <c r="AHW841" s="171"/>
      <c r="AHX841" s="171"/>
      <c r="AHY841" s="171"/>
      <c r="AHZ841" s="171"/>
      <c r="AIA841" s="171"/>
      <c r="AIB841" s="171"/>
      <c r="AIC841" s="171"/>
      <c r="AID841" s="171"/>
      <c r="AIE841" s="171"/>
      <c r="AIF841" s="171"/>
      <c r="AIG841" s="171"/>
      <c r="AIH841" s="171"/>
      <c r="AII841" s="171"/>
      <c r="AIJ841" s="171"/>
      <c r="AIK841" s="171"/>
      <c r="AIL841" s="171"/>
      <c r="AIM841" s="171"/>
      <c r="AIN841" s="171"/>
      <c r="AIO841" s="171"/>
      <c r="AIP841" s="171"/>
      <c r="AIQ841" s="171"/>
      <c r="AIR841" s="171"/>
      <c r="AIS841" s="171"/>
      <c r="AIT841" s="171"/>
      <c r="AIU841" s="171"/>
      <c r="AIV841" s="171"/>
      <c r="AIW841" s="171"/>
      <c r="AIX841" s="171"/>
      <c r="AIY841" s="171"/>
      <c r="AIZ841" s="171"/>
      <c r="AJA841" s="171"/>
      <c r="AJB841" s="171"/>
      <c r="AJC841" s="171"/>
      <c r="AJD841" s="171"/>
      <c r="AJE841" s="171"/>
      <c r="AJF841" s="171"/>
      <c r="AJG841" s="171"/>
      <c r="AJH841" s="171"/>
      <c r="AJI841" s="171"/>
      <c r="AJJ841" s="171"/>
      <c r="AJK841" s="171"/>
      <c r="AJL841" s="171"/>
      <c r="AJM841" s="171"/>
      <c r="AJN841" s="171"/>
      <c r="AJO841" s="171"/>
      <c r="AJP841" s="171"/>
      <c r="AJQ841" s="171"/>
      <c r="AJR841" s="171"/>
      <c r="AJS841" s="171"/>
      <c r="AJT841" s="171"/>
      <c r="AJU841" s="171"/>
      <c r="AJV841" s="171"/>
      <c r="AJW841" s="171"/>
      <c r="AJX841" s="171"/>
      <c r="AJY841" s="171"/>
      <c r="AJZ841" s="171"/>
      <c r="AKA841" s="171"/>
      <c r="AKB841" s="171"/>
      <c r="AKC841" s="171"/>
      <c r="AKD841" s="171"/>
      <c r="AKE841" s="171"/>
      <c r="AKF841" s="171"/>
      <c r="AKG841" s="171"/>
      <c r="AKH841" s="171"/>
      <c r="AKI841" s="171"/>
      <c r="AKJ841" s="171"/>
      <c r="AKK841" s="171"/>
      <c r="AKL841" s="171"/>
      <c r="AKM841" s="171"/>
      <c r="AKN841" s="171"/>
      <c r="AKO841" s="171"/>
      <c r="AKP841" s="171"/>
      <c r="AKQ841" s="171"/>
      <c r="AKR841" s="171"/>
      <c r="AKS841" s="171"/>
      <c r="AKT841" s="171"/>
      <c r="AKU841" s="171"/>
      <c r="AKV841" s="171"/>
      <c r="AKW841" s="171"/>
      <c r="AKX841" s="171"/>
      <c r="AKY841" s="171"/>
      <c r="AKZ841" s="171"/>
      <c r="ALA841" s="171"/>
      <c r="ALB841" s="171"/>
      <c r="ALC841" s="171"/>
      <c r="ALD841" s="171"/>
      <c r="ALE841" s="171"/>
      <c r="ALF841" s="171"/>
      <c r="ALG841" s="171"/>
      <c r="ALH841" s="171"/>
      <c r="ALI841" s="171"/>
      <c r="ALJ841" s="171"/>
      <c r="ALK841" s="171"/>
      <c r="ALL841" s="171"/>
      <c r="ALM841" s="171"/>
      <c r="ALN841" s="171"/>
      <c r="ALO841" s="171"/>
      <c r="ALP841" s="171"/>
      <c r="ALQ841" s="171"/>
      <c r="ALR841" s="171"/>
      <c r="ALS841" s="171"/>
      <c r="ALT841" s="171"/>
      <c r="ALU841" s="171"/>
      <c r="ALV841" s="171"/>
      <c r="ALW841" s="171"/>
      <c r="ALX841" s="171"/>
      <c r="ALY841" s="171"/>
      <c r="ALZ841" s="171"/>
      <c r="AMA841" s="171"/>
      <c r="AMB841" s="171"/>
      <c r="AMC841" s="171"/>
      <c r="AMD841" s="171"/>
      <c r="AME841" s="171"/>
      <c r="AMF841" s="171"/>
      <c r="AMG841" s="171"/>
      <c r="AMH841" s="171"/>
      <c r="AMI841" s="171"/>
      <c r="AMJ841" s="171"/>
      <c r="AMK841" s="171"/>
      <c r="AML841" s="171"/>
      <c r="AMM841" s="171"/>
      <c r="AMN841" s="171"/>
      <c r="AMO841" s="171"/>
      <c r="AMP841" s="171"/>
      <c r="AMQ841" s="171"/>
      <c r="AMR841" s="171"/>
      <c r="AMS841" s="171"/>
      <c r="AMT841" s="171"/>
      <c r="AMU841" s="171"/>
      <c r="AMV841" s="171"/>
      <c r="AMW841" s="171"/>
      <c r="AMX841" s="171"/>
      <c r="AMY841" s="171"/>
      <c r="AMZ841" s="171"/>
      <c r="ANA841" s="171"/>
      <c r="ANB841" s="171"/>
      <c r="ANC841" s="171"/>
      <c r="AND841" s="171"/>
      <c r="ANE841" s="171"/>
      <c r="ANF841" s="171"/>
      <c r="ANG841" s="171"/>
      <c r="ANH841" s="171"/>
      <c r="ANI841" s="171"/>
      <c r="ANJ841" s="171"/>
      <c r="ANK841" s="171"/>
      <c r="ANL841" s="171"/>
      <c r="ANM841" s="171"/>
      <c r="ANN841" s="171"/>
      <c r="ANO841" s="171"/>
      <c r="ANP841" s="171"/>
      <c r="ANQ841" s="171"/>
      <c r="ANR841" s="171"/>
      <c r="ANS841" s="171"/>
      <c r="ANT841" s="171"/>
      <c r="ANU841" s="171"/>
      <c r="ANV841" s="171"/>
      <c r="ANW841" s="171"/>
      <c r="ANX841" s="171"/>
      <c r="ANY841" s="171"/>
      <c r="ANZ841" s="171"/>
      <c r="AOA841" s="171"/>
      <c r="AOB841" s="171"/>
      <c r="AOC841" s="171"/>
      <c r="AOD841" s="171"/>
      <c r="AOE841" s="171"/>
      <c r="AOF841" s="171"/>
      <c r="AOG841" s="171"/>
      <c r="AOH841" s="171"/>
      <c r="AOI841" s="171"/>
      <c r="AOJ841" s="171"/>
      <c r="AOK841" s="171"/>
      <c r="AOL841" s="171"/>
      <c r="AOM841" s="171"/>
      <c r="AON841" s="171"/>
      <c r="AOO841" s="171"/>
      <c r="AOP841" s="171"/>
      <c r="AOQ841" s="171"/>
      <c r="AOR841" s="171"/>
      <c r="AOS841" s="171"/>
      <c r="AOT841" s="171"/>
      <c r="AOU841" s="171"/>
      <c r="AOV841" s="171"/>
      <c r="AOW841" s="171"/>
      <c r="AOX841" s="171"/>
      <c r="AOY841" s="171"/>
      <c r="AOZ841" s="171"/>
      <c r="APA841" s="171"/>
      <c r="APB841" s="171"/>
      <c r="APC841" s="171"/>
      <c r="APD841" s="171"/>
      <c r="APE841" s="171"/>
      <c r="APF841" s="171"/>
      <c r="APG841" s="171"/>
      <c r="APH841" s="171"/>
      <c r="API841" s="171"/>
      <c r="APJ841" s="171"/>
      <c r="APK841" s="171"/>
      <c r="APL841" s="171"/>
      <c r="APM841" s="171"/>
      <c r="APN841" s="171"/>
      <c r="APO841" s="171"/>
      <c r="APP841" s="171"/>
      <c r="APQ841" s="171"/>
      <c r="APR841" s="171"/>
      <c r="APS841" s="171"/>
      <c r="APT841" s="171"/>
      <c r="APU841" s="171"/>
      <c r="APV841" s="171"/>
      <c r="APW841" s="171"/>
      <c r="APX841" s="171"/>
      <c r="APY841" s="171"/>
      <c r="APZ841" s="171"/>
      <c r="AQA841" s="171"/>
      <c r="AQB841" s="171"/>
      <c r="AQC841" s="171"/>
      <c r="AQD841" s="171"/>
      <c r="AQE841" s="171"/>
      <c r="AQF841" s="171"/>
      <c r="AQG841" s="171"/>
      <c r="AQH841" s="171"/>
      <c r="AQI841" s="171"/>
      <c r="AQJ841" s="171"/>
      <c r="AQK841" s="171"/>
      <c r="AQL841" s="171"/>
      <c r="AQM841" s="171"/>
      <c r="AQN841" s="171"/>
      <c r="AQO841" s="171"/>
      <c r="AQP841" s="171"/>
      <c r="AQQ841" s="171"/>
      <c r="AQR841" s="171"/>
      <c r="AQS841" s="171"/>
      <c r="AQT841" s="171"/>
      <c r="AQU841" s="171"/>
      <c r="AQV841" s="171"/>
      <c r="AQW841" s="171"/>
      <c r="AQX841" s="171"/>
      <c r="AQY841" s="171"/>
      <c r="AQZ841" s="171"/>
      <c r="ARA841" s="171"/>
      <c r="ARB841" s="171"/>
      <c r="ARC841" s="171"/>
      <c r="ARD841" s="171"/>
      <c r="ARE841" s="171"/>
      <c r="ARF841" s="171"/>
      <c r="ARG841" s="171"/>
      <c r="ARH841" s="171"/>
      <c r="ARI841" s="171"/>
      <c r="ARJ841" s="171"/>
      <c r="ARK841" s="171"/>
      <c r="ARL841" s="171"/>
      <c r="ARM841" s="171"/>
      <c r="ARN841" s="171"/>
      <c r="ARO841" s="171"/>
      <c r="ARP841" s="171"/>
      <c r="ARQ841" s="171"/>
      <c r="ARR841" s="171"/>
      <c r="ARS841" s="171"/>
      <c r="ART841" s="171"/>
      <c r="ARU841" s="171"/>
      <c r="ARV841" s="171"/>
      <c r="ARW841" s="171"/>
      <c r="ARX841" s="171"/>
      <c r="ARY841" s="171"/>
      <c r="ARZ841" s="171"/>
      <c r="ASA841" s="171"/>
      <c r="ASB841" s="171"/>
      <c r="ASC841" s="171"/>
      <c r="ASD841" s="171"/>
      <c r="ASE841" s="171"/>
      <c r="ASF841" s="171"/>
      <c r="ASG841" s="171"/>
      <c r="ASH841" s="171"/>
      <c r="ASI841" s="171"/>
      <c r="ASJ841" s="171"/>
      <c r="ASK841" s="171"/>
      <c r="ASL841" s="171"/>
      <c r="ASM841" s="171"/>
      <c r="ASN841" s="171"/>
      <c r="ASO841" s="171"/>
      <c r="ASP841" s="171"/>
      <c r="ASQ841" s="171"/>
      <c r="ASR841" s="171"/>
      <c r="ASS841" s="171"/>
      <c r="AST841" s="171"/>
      <c r="ASU841" s="171"/>
      <c r="ASV841" s="171"/>
      <c r="ASW841" s="171"/>
      <c r="ASX841" s="171"/>
      <c r="ASY841" s="171"/>
      <c r="ASZ841" s="171"/>
      <c r="ATA841" s="171"/>
      <c r="ATB841" s="171"/>
      <c r="ATC841" s="171"/>
      <c r="ATD841" s="171"/>
      <c r="ATE841" s="171"/>
      <c r="ATF841" s="171"/>
      <c r="ATG841" s="171"/>
      <c r="ATH841" s="171"/>
      <c r="ATI841" s="171"/>
      <c r="ATJ841" s="171"/>
      <c r="ATK841" s="171"/>
      <c r="ATL841" s="171"/>
      <c r="ATM841" s="171"/>
      <c r="ATN841" s="171"/>
      <c r="ATO841" s="171"/>
      <c r="ATP841" s="171"/>
      <c r="ATQ841" s="171"/>
      <c r="ATR841" s="171"/>
      <c r="ATS841" s="171"/>
      <c r="ATT841" s="171"/>
      <c r="ATU841" s="171"/>
      <c r="ATV841" s="171"/>
      <c r="ATW841" s="171"/>
      <c r="ATX841" s="171"/>
      <c r="ATY841" s="171"/>
      <c r="ATZ841" s="171"/>
      <c r="AUA841" s="171"/>
      <c r="AUB841" s="171"/>
      <c r="AUC841" s="171"/>
      <c r="AUD841" s="171"/>
      <c r="AUE841" s="171"/>
      <c r="AUF841" s="171"/>
      <c r="AUG841" s="171"/>
      <c r="AUH841" s="171"/>
      <c r="AUI841" s="171"/>
      <c r="AUJ841" s="171"/>
      <c r="AUK841" s="171"/>
      <c r="AUL841" s="171"/>
      <c r="AUM841" s="171"/>
      <c r="AUN841" s="171"/>
      <c r="AUO841" s="171"/>
      <c r="AUP841" s="171"/>
      <c r="AUQ841" s="171"/>
      <c r="AUR841" s="171"/>
      <c r="AUS841" s="171"/>
      <c r="AUT841" s="171"/>
      <c r="AUU841" s="171"/>
      <c r="AUV841" s="171"/>
      <c r="AUW841" s="171"/>
      <c r="AUX841" s="171"/>
      <c r="AUY841" s="171"/>
      <c r="AUZ841" s="171"/>
      <c r="AVA841" s="171"/>
      <c r="AVB841" s="171"/>
      <c r="AVC841" s="171"/>
      <c r="AVD841" s="171"/>
      <c r="AVE841" s="171"/>
      <c r="AVF841" s="171"/>
      <c r="AVG841" s="171"/>
      <c r="AVH841" s="171"/>
      <c r="AVI841" s="171"/>
      <c r="AVJ841" s="171"/>
      <c r="AVK841" s="171"/>
      <c r="AVL841" s="171"/>
      <c r="AVM841" s="171"/>
      <c r="AVN841" s="171"/>
      <c r="AVO841" s="171"/>
      <c r="AVP841" s="171"/>
      <c r="AVQ841" s="171"/>
      <c r="AVR841" s="171"/>
      <c r="AVS841" s="171"/>
      <c r="AVT841" s="171"/>
      <c r="AVU841" s="171"/>
      <c r="AVV841" s="171"/>
      <c r="AVW841" s="171"/>
      <c r="AVX841" s="171"/>
      <c r="AVY841" s="171"/>
      <c r="AVZ841" s="171"/>
      <c r="AWA841" s="171"/>
      <c r="AWB841" s="171"/>
      <c r="AWC841" s="171"/>
      <c r="AWD841" s="171"/>
      <c r="AWE841" s="171"/>
      <c r="AWF841" s="171"/>
      <c r="AWG841" s="171"/>
      <c r="AWH841" s="171"/>
      <c r="AWI841" s="171"/>
      <c r="AWJ841" s="171"/>
      <c r="AWK841" s="171"/>
      <c r="AWL841" s="171"/>
      <c r="AWM841" s="171"/>
      <c r="AWN841" s="171"/>
      <c r="AWO841" s="171"/>
      <c r="AWP841" s="171"/>
      <c r="AWQ841" s="171"/>
      <c r="AWR841" s="171"/>
      <c r="AWS841" s="171"/>
      <c r="AWT841" s="171"/>
      <c r="AWU841" s="171"/>
      <c r="AWV841" s="171"/>
      <c r="AWW841" s="171"/>
      <c r="AWX841" s="171"/>
      <c r="AWY841" s="171"/>
      <c r="AWZ841" s="171"/>
      <c r="AXA841" s="171"/>
      <c r="AXB841" s="171"/>
      <c r="AXC841" s="171"/>
      <c r="AXD841" s="171"/>
      <c r="AXE841" s="171"/>
      <c r="AXF841" s="171"/>
      <c r="AXG841" s="171"/>
      <c r="AXH841" s="171"/>
      <c r="AXI841" s="171"/>
      <c r="AXJ841" s="171"/>
      <c r="AXK841" s="171"/>
      <c r="AXL841" s="171"/>
      <c r="AXM841" s="171"/>
      <c r="AXN841" s="171"/>
      <c r="AXO841" s="171"/>
      <c r="AXP841" s="171"/>
      <c r="AXQ841" s="171"/>
      <c r="AXR841" s="171"/>
      <c r="AXS841" s="171"/>
      <c r="AXT841" s="171"/>
      <c r="AXU841" s="171"/>
      <c r="AXV841" s="171"/>
      <c r="AXW841" s="171"/>
      <c r="AXX841" s="171"/>
      <c r="AXY841" s="171"/>
      <c r="AXZ841" s="171"/>
      <c r="AYA841" s="171"/>
      <c r="AYB841" s="171"/>
      <c r="AYC841" s="171"/>
      <c r="AYD841" s="171"/>
      <c r="AYE841" s="171"/>
      <c r="AYF841" s="171"/>
      <c r="AYG841" s="171"/>
      <c r="AYH841" s="171"/>
      <c r="AYI841" s="171"/>
      <c r="AYJ841" s="171"/>
      <c r="AYK841" s="171"/>
      <c r="AYL841" s="171"/>
      <c r="AYM841" s="171"/>
      <c r="AYN841" s="171"/>
      <c r="AYO841" s="171"/>
      <c r="AYP841" s="171"/>
      <c r="AYQ841" s="171"/>
      <c r="AYR841" s="171"/>
      <c r="AYS841" s="171"/>
      <c r="AYT841" s="171"/>
      <c r="AYU841" s="171"/>
      <c r="AYV841" s="171"/>
      <c r="AYW841" s="171"/>
      <c r="AYX841" s="171"/>
      <c r="AYY841" s="171"/>
      <c r="AYZ841" s="171"/>
      <c r="AZA841" s="171"/>
      <c r="AZB841" s="171"/>
      <c r="AZC841" s="171"/>
      <c r="AZD841" s="171"/>
      <c r="AZE841" s="171"/>
      <c r="AZF841" s="171"/>
      <c r="AZG841" s="171"/>
      <c r="AZH841" s="171"/>
      <c r="AZI841" s="171"/>
      <c r="AZJ841" s="171"/>
      <c r="AZK841" s="171"/>
      <c r="AZL841" s="171"/>
      <c r="AZM841" s="171"/>
      <c r="AZN841" s="171"/>
      <c r="AZO841" s="171"/>
      <c r="AZP841" s="171"/>
      <c r="AZQ841" s="171"/>
      <c r="AZR841" s="171"/>
      <c r="AZS841" s="171"/>
      <c r="AZT841" s="171"/>
      <c r="AZU841" s="171"/>
      <c r="AZV841" s="171"/>
      <c r="AZW841" s="171"/>
      <c r="AZX841" s="171"/>
      <c r="AZY841" s="171"/>
      <c r="AZZ841" s="171"/>
      <c r="BAA841" s="171"/>
      <c r="BAB841" s="171"/>
      <c r="BAC841" s="171"/>
      <c r="BAD841" s="171"/>
      <c r="BAE841" s="171"/>
      <c r="BAF841" s="171"/>
      <c r="BAG841" s="171"/>
      <c r="BAH841" s="171"/>
      <c r="BAI841" s="171"/>
      <c r="BAJ841" s="171"/>
      <c r="BAK841" s="171"/>
      <c r="BAL841" s="171"/>
      <c r="BAM841" s="171"/>
      <c r="BAN841" s="171"/>
      <c r="BAO841" s="171"/>
      <c r="BAP841" s="171"/>
      <c r="BAQ841" s="171"/>
      <c r="BAR841" s="171"/>
      <c r="BAS841" s="171"/>
      <c r="BAT841" s="171"/>
      <c r="BAU841" s="171"/>
      <c r="BAV841" s="171"/>
      <c r="BAW841" s="171"/>
      <c r="BAX841" s="171"/>
      <c r="BAY841" s="171"/>
      <c r="BAZ841" s="171"/>
      <c r="BBA841" s="171"/>
      <c r="BBB841" s="171"/>
      <c r="BBC841" s="171"/>
      <c r="BBD841" s="171"/>
      <c r="BBE841" s="171"/>
      <c r="BBF841" s="171"/>
      <c r="BBG841" s="171"/>
      <c r="BBH841" s="171"/>
      <c r="BBI841" s="171"/>
      <c r="BBJ841" s="171"/>
      <c r="BBK841" s="171"/>
      <c r="BBL841" s="171"/>
      <c r="BBM841" s="171"/>
      <c r="BBN841" s="171"/>
      <c r="BBO841" s="171"/>
      <c r="BBP841" s="171"/>
      <c r="BBQ841" s="171"/>
      <c r="BBR841" s="171"/>
      <c r="BBS841" s="171"/>
      <c r="BBT841" s="171"/>
      <c r="BBU841" s="171"/>
      <c r="BBV841" s="171"/>
      <c r="BBW841" s="171"/>
      <c r="BBX841" s="171"/>
      <c r="BBY841" s="171"/>
      <c r="BBZ841" s="171"/>
      <c r="BCA841" s="171"/>
      <c r="BCB841" s="171"/>
      <c r="BCC841" s="171"/>
      <c r="BCD841" s="171"/>
      <c r="BCE841" s="171"/>
      <c r="BCF841" s="171"/>
      <c r="BCG841" s="171"/>
      <c r="BCH841" s="171"/>
      <c r="BCI841" s="171"/>
      <c r="BCJ841" s="171"/>
      <c r="BCK841" s="171"/>
      <c r="BCL841" s="171"/>
      <c r="BCM841" s="171"/>
      <c r="BCN841" s="171"/>
      <c r="BCO841" s="171"/>
      <c r="BCP841" s="171"/>
      <c r="BCQ841" s="171"/>
      <c r="BCR841" s="171"/>
      <c r="BCS841" s="171"/>
      <c r="BCT841" s="171"/>
      <c r="BCU841" s="171"/>
      <c r="BCV841" s="171"/>
      <c r="BCW841" s="171"/>
      <c r="BCX841" s="171"/>
      <c r="BCY841" s="171"/>
      <c r="BCZ841" s="171"/>
      <c r="BDA841" s="171"/>
      <c r="BDB841" s="171"/>
      <c r="BDC841" s="171"/>
      <c r="BDD841" s="171"/>
      <c r="BDE841" s="171"/>
      <c r="BDF841" s="171"/>
      <c r="BDG841" s="171"/>
      <c r="BDH841" s="171"/>
      <c r="BDI841" s="171"/>
      <c r="BDJ841" s="171"/>
      <c r="BDK841" s="171"/>
      <c r="BDL841" s="171"/>
      <c r="BDM841" s="171"/>
      <c r="BDN841" s="171"/>
      <c r="BDO841" s="171"/>
      <c r="BDP841" s="171"/>
      <c r="BDQ841" s="171"/>
      <c r="BDR841" s="171"/>
      <c r="BDS841" s="171"/>
      <c r="BDT841" s="171"/>
      <c r="BDU841" s="171"/>
      <c r="BDV841" s="171"/>
      <c r="BDW841" s="171"/>
      <c r="BDX841" s="171"/>
      <c r="BDY841" s="171"/>
      <c r="BDZ841" s="171"/>
      <c r="BEA841" s="171"/>
      <c r="BEB841" s="171"/>
      <c r="BEC841" s="171"/>
      <c r="BED841" s="171"/>
      <c r="BEE841" s="171"/>
      <c r="BEF841" s="171"/>
      <c r="BEG841" s="171"/>
      <c r="BEH841" s="171"/>
      <c r="BEI841" s="171"/>
      <c r="BEJ841" s="171"/>
      <c r="BEK841" s="171"/>
      <c r="BEL841" s="171"/>
      <c r="BEM841" s="171"/>
      <c r="BEN841" s="171"/>
      <c r="BEO841" s="171"/>
      <c r="BEP841" s="171"/>
      <c r="BEQ841" s="171"/>
      <c r="BER841" s="171"/>
      <c r="BES841" s="171"/>
      <c r="BET841" s="171"/>
      <c r="BEU841" s="171"/>
      <c r="BEV841" s="171"/>
      <c r="BEW841" s="171"/>
      <c r="BEX841" s="171"/>
      <c r="BEY841" s="171"/>
      <c r="BEZ841" s="171"/>
      <c r="BFA841" s="171"/>
      <c r="BFB841" s="171"/>
      <c r="BFC841" s="171"/>
      <c r="BFD841" s="171"/>
      <c r="BFE841" s="171"/>
      <c r="BFF841" s="171"/>
      <c r="BFG841" s="171"/>
      <c r="BFH841" s="171"/>
      <c r="BFI841" s="171"/>
      <c r="BFJ841" s="171"/>
      <c r="BFK841" s="171"/>
      <c r="BFL841" s="171"/>
      <c r="BFM841" s="171"/>
      <c r="BFN841" s="171"/>
      <c r="BFO841" s="171"/>
      <c r="BFP841" s="171"/>
      <c r="BFQ841" s="171"/>
      <c r="BFR841" s="171"/>
      <c r="BFS841" s="171"/>
      <c r="BFT841" s="171"/>
      <c r="BFU841" s="171"/>
      <c r="BFV841" s="171"/>
      <c r="BFW841" s="171"/>
      <c r="BFX841" s="171"/>
      <c r="BFY841" s="171"/>
      <c r="BFZ841" s="171"/>
      <c r="BGA841" s="171"/>
      <c r="BGB841" s="171"/>
      <c r="BGC841" s="171"/>
      <c r="BGD841" s="171"/>
      <c r="BGE841" s="171"/>
      <c r="BGF841" s="171"/>
      <c r="BGG841" s="171"/>
      <c r="BGH841" s="171"/>
      <c r="BGI841" s="171"/>
      <c r="BGJ841" s="171"/>
      <c r="BGK841" s="171"/>
      <c r="BGL841" s="171"/>
      <c r="BGM841" s="171"/>
      <c r="BGN841" s="171"/>
      <c r="BGO841" s="171"/>
      <c r="BGP841" s="171"/>
      <c r="BGQ841" s="171"/>
      <c r="BGR841" s="171"/>
      <c r="BGS841" s="171"/>
      <c r="BGT841" s="171"/>
      <c r="BGU841" s="171"/>
      <c r="BGV841" s="171"/>
      <c r="BGW841" s="171"/>
      <c r="BGX841" s="171"/>
      <c r="BGY841" s="171"/>
      <c r="BGZ841" s="171"/>
      <c r="BHA841" s="171"/>
      <c r="BHB841" s="171"/>
      <c r="BHC841" s="171"/>
      <c r="BHD841" s="171"/>
      <c r="BHE841" s="171"/>
    </row>
    <row r="842" spans="2:1565" s="67" customFormat="1">
      <c r="B842" s="161" t="s">
        <v>1578</v>
      </c>
      <c r="C842" s="162" t="s">
        <v>1579</v>
      </c>
      <c r="D842" s="163">
        <v>500</v>
      </c>
      <c r="E842" s="164">
        <v>0.72</v>
      </c>
      <c r="F842" s="164">
        <v>0.52500000000000002</v>
      </c>
      <c r="G842" s="164">
        <v>0.43750000000000006</v>
      </c>
      <c r="H842" s="27"/>
      <c r="I842" s="165">
        <f t="shared" si="26"/>
        <v>0</v>
      </c>
      <c r="J842" s="190">
        <f t="shared" si="27"/>
        <v>0</v>
      </c>
      <c r="K842" s="172"/>
      <c r="L842" s="172"/>
      <c r="M842" s="172"/>
      <c r="N842" s="172"/>
      <c r="O842" s="172"/>
      <c r="P842" s="172"/>
      <c r="Q842" s="172"/>
      <c r="R842" s="172"/>
      <c r="S842" s="172"/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172"/>
      <c r="AQ842" s="172"/>
      <c r="AR842" s="172"/>
      <c r="AS842" s="172"/>
      <c r="AT842" s="171"/>
      <c r="AU842" s="171"/>
      <c r="AV842" s="171"/>
      <c r="AW842" s="171"/>
      <c r="AX842" s="171"/>
      <c r="AY842" s="171"/>
      <c r="AZ842" s="171"/>
      <c r="BA842" s="171"/>
      <c r="BB842" s="171"/>
      <c r="BC842" s="171"/>
      <c r="BD842" s="171"/>
      <c r="BE842" s="171"/>
      <c r="BF842" s="171"/>
      <c r="BG842" s="171"/>
      <c r="BH842" s="171"/>
      <c r="BI842" s="171"/>
      <c r="BJ842" s="171"/>
      <c r="BK842" s="171"/>
      <c r="BL842" s="171"/>
      <c r="BM842" s="171"/>
      <c r="BN842" s="171"/>
      <c r="BO842" s="171"/>
      <c r="BP842" s="171"/>
      <c r="BQ842" s="171"/>
      <c r="BR842" s="171"/>
      <c r="BS842" s="171"/>
      <c r="BT842" s="171"/>
      <c r="BU842" s="171"/>
      <c r="BV842" s="171"/>
      <c r="BW842" s="171"/>
      <c r="BX842" s="171"/>
      <c r="BY842" s="171"/>
      <c r="BZ842" s="171"/>
      <c r="CA842" s="171"/>
      <c r="CB842" s="171"/>
      <c r="CC842" s="171"/>
      <c r="CD842" s="171"/>
      <c r="CE842" s="171"/>
      <c r="CF842" s="171"/>
      <c r="CG842" s="171"/>
      <c r="CH842" s="171"/>
      <c r="CI842" s="171"/>
      <c r="CJ842" s="171"/>
      <c r="CK842" s="171"/>
      <c r="CL842" s="171"/>
      <c r="CM842" s="171"/>
      <c r="CN842" s="171"/>
      <c r="CO842" s="171"/>
      <c r="CP842" s="171"/>
      <c r="CQ842" s="171"/>
      <c r="CR842" s="171"/>
      <c r="CS842" s="171"/>
      <c r="CT842" s="171"/>
      <c r="CU842" s="171"/>
      <c r="CV842" s="171"/>
      <c r="CW842" s="171"/>
      <c r="CX842" s="171"/>
      <c r="CY842" s="171"/>
      <c r="CZ842" s="171"/>
      <c r="DA842" s="171"/>
      <c r="DB842" s="171"/>
      <c r="DC842" s="171"/>
      <c r="DD842" s="171"/>
      <c r="DE842" s="171"/>
      <c r="DF842" s="171"/>
      <c r="DG842" s="171"/>
      <c r="DH842" s="171"/>
      <c r="DI842" s="171"/>
      <c r="DJ842" s="171"/>
      <c r="DK842" s="171"/>
      <c r="DL842" s="171"/>
      <c r="DM842" s="171"/>
      <c r="DN842" s="171"/>
      <c r="DO842" s="171"/>
      <c r="DP842" s="171"/>
      <c r="DQ842" s="171"/>
      <c r="DR842" s="171"/>
      <c r="DS842" s="171"/>
      <c r="DT842" s="171"/>
      <c r="DU842" s="171"/>
      <c r="DV842" s="171"/>
      <c r="DW842" s="171"/>
      <c r="DX842" s="171"/>
      <c r="DY842" s="171"/>
      <c r="DZ842" s="171"/>
      <c r="EA842" s="171"/>
      <c r="EB842" s="171"/>
      <c r="EC842" s="171"/>
      <c r="ED842" s="171"/>
      <c r="EE842" s="171"/>
      <c r="EF842" s="171"/>
      <c r="EG842" s="171"/>
      <c r="EH842" s="171"/>
      <c r="EI842" s="171"/>
      <c r="EJ842" s="171"/>
      <c r="EK842" s="171"/>
      <c r="EL842" s="171"/>
      <c r="EM842" s="171"/>
      <c r="EN842" s="171"/>
      <c r="EO842" s="171"/>
      <c r="EP842" s="171"/>
      <c r="EQ842" s="171"/>
      <c r="ER842" s="171"/>
      <c r="ES842" s="171"/>
      <c r="ET842" s="171"/>
      <c r="EU842" s="171"/>
      <c r="EV842" s="171"/>
      <c r="EW842" s="171"/>
      <c r="EX842" s="171"/>
      <c r="EY842" s="171"/>
      <c r="EZ842" s="171"/>
      <c r="FA842" s="171"/>
      <c r="FB842" s="171"/>
      <c r="FC842" s="171"/>
      <c r="FD842" s="171"/>
      <c r="FE842" s="171"/>
      <c r="FF842" s="171"/>
      <c r="FG842" s="171"/>
      <c r="FH842" s="171"/>
      <c r="FI842" s="171"/>
      <c r="FJ842" s="171"/>
      <c r="FK842" s="171"/>
      <c r="FL842" s="171"/>
      <c r="FM842" s="171"/>
      <c r="FN842" s="171"/>
      <c r="FO842" s="171"/>
      <c r="FP842" s="171"/>
      <c r="FQ842" s="171"/>
      <c r="FR842" s="171"/>
      <c r="FS842" s="171"/>
      <c r="FT842" s="171"/>
      <c r="FU842" s="171"/>
      <c r="FV842" s="171"/>
      <c r="FW842" s="171"/>
      <c r="FX842" s="171"/>
      <c r="FY842" s="171"/>
      <c r="FZ842" s="171"/>
      <c r="GA842" s="171"/>
      <c r="GB842" s="171"/>
      <c r="GC842" s="171"/>
      <c r="GD842" s="171"/>
      <c r="GE842" s="171"/>
      <c r="GF842" s="171"/>
      <c r="GG842" s="171"/>
      <c r="GH842" s="171"/>
      <c r="GI842" s="171"/>
      <c r="GJ842" s="171"/>
      <c r="GK842" s="171"/>
      <c r="GL842" s="171"/>
      <c r="GM842" s="171"/>
      <c r="GN842" s="171"/>
      <c r="GO842" s="171"/>
      <c r="GP842" s="171"/>
      <c r="GQ842" s="171"/>
      <c r="GR842" s="171"/>
      <c r="GS842" s="171"/>
      <c r="GT842" s="171"/>
      <c r="GU842" s="171"/>
      <c r="GV842" s="171"/>
      <c r="GW842" s="171"/>
      <c r="GX842" s="171"/>
      <c r="GY842" s="171"/>
      <c r="GZ842" s="171"/>
      <c r="HA842" s="171"/>
      <c r="HB842" s="171"/>
      <c r="HC842" s="171"/>
      <c r="HD842" s="171"/>
      <c r="HE842" s="171"/>
      <c r="HF842" s="171"/>
      <c r="HG842" s="171"/>
      <c r="HH842" s="171"/>
      <c r="HI842" s="171"/>
      <c r="HJ842" s="171"/>
      <c r="HK842" s="171"/>
      <c r="HL842" s="171"/>
      <c r="HM842" s="171"/>
      <c r="HN842" s="171"/>
      <c r="HO842" s="171"/>
      <c r="HP842" s="171"/>
      <c r="HQ842" s="171"/>
      <c r="HR842" s="171"/>
      <c r="HS842" s="171"/>
      <c r="HT842" s="171"/>
      <c r="HU842" s="171"/>
      <c r="HV842" s="171"/>
      <c r="HW842" s="171"/>
      <c r="HX842" s="171"/>
      <c r="HY842" s="171"/>
      <c r="HZ842" s="171"/>
      <c r="IA842" s="171"/>
      <c r="IB842" s="171"/>
      <c r="IC842" s="171"/>
      <c r="ID842" s="171"/>
      <c r="IE842" s="171"/>
      <c r="IF842" s="171"/>
      <c r="IG842" s="171"/>
      <c r="IH842" s="171"/>
      <c r="II842" s="171"/>
      <c r="IJ842" s="171"/>
      <c r="IK842" s="171"/>
      <c r="IL842" s="171"/>
      <c r="IM842" s="171"/>
      <c r="IN842" s="171"/>
      <c r="IO842" s="171"/>
      <c r="IP842" s="171"/>
      <c r="IQ842" s="171"/>
      <c r="IR842" s="171"/>
      <c r="IS842" s="171"/>
      <c r="IT842" s="171"/>
      <c r="IU842" s="171"/>
      <c r="IV842" s="171"/>
      <c r="IW842" s="171"/>
      <c r="IX842" s="171"/>
      <c r="IY842" s="171"/>
      <c r="IZ842" s="171"/>
      <c r="JA842" s="171"/>
      <c r="JB842" s="171"/>
      <c r="JC842" s="171"/>
      <c r="JD842" s="171"/>
      <c r="JE842" s="171"/>
      <c r="JF842" s="171"/>
      <c r="JG842" s="171"/>
      <c r="JH842" s="171"/>
      <c r="JI842" s="171"/>
      <c r="JJ842" s="171"/>
      <c r="JK842" s="171"/>
      <c r="JL842" s="171"/>
      <c r="JM842" s="171"/>
      <c r="JN842" s="171"/>
      <c r="JO842" s="171"/>
      <c r="JP842" s="171"/>
      <c r="JQ842" s="171"/>
      <c r="JR842" s="171"/>
      <c r="JS842" s="171"/>
      <c r="JT842" s="171"/>
      <c r="JU842" s="171"/>
      <c r="JV842" s="171"/>
      <c r="JW842" s="171"/>
      <c r="JX842" s="171"/>
      <c r="JY842" s="171"/>
      <c r="JZ842" s="171"/>
      <c r="KA842" s="171"/>
      <c r="KB842" s="171"/>
      <c r="KC842" s="171"/>
      <c r="KD842" s="171"/>
      <c r="KE842" s="171"/>
      <c r="KF842" s="171"/>
      <c r="KG842" s="171"/>
      <c r="KH842" s="171"/>
      <c r="KI842" s="171"/>
      <c r="KJ842" s="171"/>
      <c r="KK842" s="171"/>
      <c r="KL842" s="171"/>
      <c r="KM842" s="171"/>
      <c r="KN842" s="171"/>
      <c r="KO842" s="171"/>
      <c r="KP842" s="171"/>
      <c r="KQ842" s="171"/>
      <c r="KR842" s="171"/>
      <c r="KS842" s="171"/>
      <c r="KT842" s="171"/>
      <c r="KU842" s="171"/>
      <c r="KV842" s="171"/>
      <c r="KW842" s="171"/>
      <c r="KX842" s="171"/>
      <c r="KY842" s="171"/>
      <c r="KZ842" s="171"/>
      <c r="LA842" s="171"/>
      <c r="LB842" s="171"/>
      <c r="LC842" s="171"/>
      <c r="LD842" s="171"/>
      <c r="LE842" s="171"/>
      <c r="LF842" s="171"/>
      <c r="LG842" s="171"/>
      <c r="LH842" s="171"/>
      <c r="LI842" s="171"/>
      <c r="LJ842" s="171"/>
      <c r="LK842" s="171"/>
      <c r="LL842" s="171"/>
      <c r="LM842" s="171"/>
      <c r="LN842" s="171"/>
      <c r="LO842" s="171"/>
      <c r="LP842" s="171"/>
      <c r="LQ842" s="171"/>
      <c r="LR842" s="171"/>
      <c r="LS842" s="171"/>
      <c r="LT842" s="171"/>
      <c r="LU842" s="171"/>
      <c r="LV842" s="171"/>
      <c r="LW842" s="171"/>
      <c r="LX842" s="171"/>
      <c r="LY842" s="171"/>
      <c r="LZ842" s="171"/>
      <c r="MA842" s="171"/>
      <c r="MB842" s="171"/>
      <c r="MC842" s="171"/>
      <c r="MD842" s="171"/>
      <c r="ME842" s="171"/>
      <c r="MF842" s="171"/>
      <c r="MG842" s="171"/>
      <c r="MH842" s="171"/>
      <c r="MI842" s="171"/>
      <c r="MJ842" s="171"/>
      <c r="MK842" s="171"/>
      <c r="ML842" s="171"/>
      <c r="MM842" s="171"/>
      <c r="MN842" s="171"/>
      <c r="MO842" s="171"/>
      <c r="MP842" s="171"/>
      <c r="MQ842" s="171"/>
      <c r="MR842" s="171"/>
      <c r="MS842" s="171"/>
      <c r="MT842" s="171"/>
      <c r="MU842" s="171"/>
      <c r="MV842" s="171"/>
      <c r="MW842" s="171"/>
      <c r="MX842" s="171"/>
      <c r="MY842" s="171"/>
      <c r="MZ842" s="171"/>
      <c r="NA842" s="171"/>
      <c r="NB842" s="171"/>
      <c r="NC842" s="171"/>
      <c r="ND842" s="171"/>
      <c r="NE842" s="171"/>
      <c r="NF842" s="171"/>
      <c r="NG842" s="171"/>
      <c r="NH842" s="171"/>
      <c r="NI842" s="171"/>
      <c r="NJ842" s="171"/>
      <c r="NK842" s="171"/>
      <c r="NL842" s="171"/>
      <c r="NM842" s="171"/>
      <c r="NN842" s="171"/>
      <c r="NO842" s="171"/>
      <c r="NP842" s="171"/>
      <c r="NQ842" s="171"/>
      <c r="NR842" s="171"/>
      <c r="NS842" s="171"/>
      <c r="NT842" s="171"/>
      <c r="NU842" s="171"/>
      <c r="NV842" s="171"/>
      <c r="NW842" s="171"/>
      <c r="NX842" s="171"/>
      <c r="NY842" s="171"/>
      <c r="NZ842" s="171"/>
      <c r="OA842" s="171"/>
      <c r="OB842" s="171"/>
      <c r="OC842" s="171"/>
      <c r="OD842" s="171"/>
      <c r="OE842" s="171"/>
      <c r="OF842" s="171"/>
      <c r="OG842" s="171"/>
      <c r="OH842" s="171"/>
      <c r="OI842" s="171"/>
      <c r="OJ842" s="171"/>
      <c r="OK842" s="171"/>
      <c r="OL842" s="171"/>
      <c r="OM842" s="171"/>
      <c r="ON842" s="171"/>
      <c r="OO842" s="171"/>
      <c r="OP842" s="171"/>
      <c r="OQ842" s="171"/>
      <c r="OR842" s="171"/>
      <c r="OS842" s="171"/>
      <c r="OT842" s="171"/>
      <c r="OU842" s="171"/>
      <c r="OV842" s="171"/>
      <c r="OW842" s="171"/>
      <c r="OX842" s="171"/>
      <c r="OY842" s="171"/>
      <c r="OZ842" s="171"/>
      <c r="PA842" s="171"/>
      <c r="PB842" s="171"/>
      <c r="PC842" s="171"/>
      <c r="PD842" s="171"/>
      <c r="PE842" s="171"/>
      <c r="PF842" s="171"/>
      <c r="PG842" s="171"/>
      <c r="PH842" s="171"/>
      <c r="PI842" s="171"/>
      <c r="PJ842" s="171"/>
      <c r="PK842" s="171"/>
      <c r="PL842" s="171"/>
      <c r="PM842" s="171"/>
      <c r="PN842" s="171"/>
      <c r="PO842" s="171"/>
      <c r="PP842" s="171"/>
      <c r="PQ842" s="171"/>
      <c r="PR842" s="171"/>
      <c r="PS842" s="171"/>
      <c r="PT842" s="171"/>
      <c r="PU842" s="171"/>
      <c r="PV842" s="171"/>
      <c r="PW842" s="171"/>
      <c r="PX842" s="171"/>
      <c r="PY842" s="171"/>
      <c r="PZ842" s="171"/>
      <c r="QA842" s="171"/>
      <c r="QB842" s="171"/>
      <c r="QC842" s="171"/>
      <c r="QD842" s="171"/>
      <c r="QE842" s="171"/>
      <c r="QF842" s="171"/>
      <c r="QG842" s="171"/>
      <c r="QH842" s="171"/>
      <c r="QI842" s="171"/>
      <c r="QJ842" s="171"/>
      <c r="QK842" s="171"/>
      <c r="QL842" s="171"/>
      <c r="QM842" s="171"/>
      <c r="QN842" s="171"/>
      <c r="QO842" s="171"/>
      <c r="QP842" s="171"/>
      <c r="QQ842" s="171"/>
      <c r="QR842" s="171"/>
      <c r="QS842" s="171"/>
      <c r="QT842" s="171"/>
      <c r="QU842" s="171"/>
      <c r="QV842" s="171"/>
      <c r="QW842" s="171"/>
      <c r="QX842" s="171"/>
      <c r="QY842" s="171"/>
      <c r="QZ842" s="171"/>
      <c r="RA842" s="171"/>
      <c r="RB842" s="171"/>
      <c r="RC842" s="171"/>
      <c r="RD842" s="171"/>
      <c r="RE842" s="171"/>
      <c r="RF842" s="171"/>
      <c r="RG842" s="171"/>
      <c r="RH842" s="171"/>
      <c r="RI842" s="171"/>
      <c r="RJ842" s="171"/>
      <c r="RK842" s="171"/>
      <c r="RL842" s="171"/>
      <c r="RM842" s="171"/>
      <c r="RN842" s="171"/>
      <c r="RO842" s="171"/>
      <c r="RP842" s="171"/>
      <c r="RQ842" s="171"/>
      <c r="RR842" s="171"/>
      <c r="RS842" s="171"/>
      <c r="RT842" s="171"/>
      <c r="RU842" s="171"/>
      <c r="RV842" s="171"/>
      <c r="RW842" s="171"/>
      <c r="RX842" s="171"/>
      <c r="RY842" s="171"/>
      <c r="RZ842" s="171"/>
      <c r="SA842" s="171"/>
      <c r="SB842" s="171"/>
      <c r="SC842" s="171"/>
      <c r="SD842" s="171"/>
      <c r="SE842" s="171"/>
      <c r="SF842" s="171"/>
      <c r="SG842" s="171"/>
      <c r="SH842" s="171"/>
      <c r="SI842" s="171"/>
      <c r="SJ842" s="171"/>
      <c r="SK842" s="171"/>
      <c r="SL842" s="171"/>
      <c r="SM842" s="171"/>
      <c r="SN842" s="171"/>
      <c r="SO842" s="171"/>
      <c r="SP842" s="171"/>
      <c r="SQ842" s="171"/>
      <c r="SR842" s="171"/>
      <c r="SS842" s="171"/>
      <c r="ST842" s="171"/>
      <c r="SU842" s="171"/>
      <c r="SV842" s="171"/>
      <c r="SW842" s="171"/>
      <c r="SX842" s="171"/>
      <c r="SY842" s="171"/>
      <c r="SZ842" s="171"/>
      <c r="TA842" s="171"/>
      <c r="TB842" s="171"/>
      <c r="TC842" s="171"/>
      <c r="TD842" s="171"/>
      <c r="TE842" s="171"/>
      <c r="TF842" s="171"/>
      <c r="TG842" s="171"/>
      <c r="TH842" s="171"/>
      <c r="TI842" s="171"/>
      <c r="TJ842" s="171"/>
      <c r="TK842" s="171"/>
      <c r="TL842" s="171"/>
      <c r="TM842" s="171"/>
      <c r="TN842" s="171"/>
      <c r="TO842" s="171"/>
      <c r="TP842" s="171"/>
      <c r="TQ842" s="171"/>
      <c r="TR842" s="171"/>
      <c r="TS842" s="171"/>
      <c r="TT842" s="171"/>
      <c r="TU842" s="171"/>
      <c r="TV842" s="171"/>
      <c r="TW842" s="171"/>
      <c r="TX842" s="171"/>
      <c r="TY842" s="171"/>
      <c r="TZ842" s="171"/>
      <c r="UA842" s="171"/>
      <c r="UB842" s="171"/>
      <c r="UC842" s="171"/>
      <c r="UD842" s="171"/>
      <c r="UE842" s="171"/>
      <c r="UF842" s="171"/>
      <c r="UG842" s="171"/>
      <c r="UH842" s="171"/>
      <c r="UI842" s="171"/>
      <c r="UJ842" s="171"/>
      <c r="UK842" s="171"/>
      <c r="UL842" s="171"/>
      <c r="UM842" s="171"/>
      <c r="UN842" s="171"/>
      <c r="UO842" s="171"/>
      <c r="UP842" s="171"/>
      <c r="UQ842" s="171"/>
      <c r="UR842" s="171"/>
      <c r="US842" s="171"/>
      <c r="UT842" s="171"/>
      <c r="UU842" s="171"/>
      <c r="UV842" s="171"/>
      <c r="UW842" s="171"/>
      <c r="UX842" s="171"/>
      <c r="UY842" s="171"/>
      <c r="UZ842" s="171"/>
      <c r="VA842" s="171"/>
      <c r="VB842" s="171"/>
      <c r="VC842" s="171"/>
      <c r="VD842" s="171"/>
      <c r="VE842" s="171"/>
      <c r="VF842" s="171"/>
      <c r="VG842" s="171"/>
      <c r="VH842" s="171"/>
      <c r="VI842" s="171"/>
      <c r="VJ842" s="171"/>
      <c r="VK842" s="171"/>
      <c r="VL842" s="171"/>
      <c r="VM842" s="171"/>
      <c r="VN842" s="171"/>
      <c r="VO842" s="171"/>
      <c r="VP842" s="171"/>
      <c r="VQ842" s="171"/>
      <c r="VR842" s="171"/>
      <c r="VS842" s="171"/>
      <c r="VT842" s="171"/>
      <c r="VU842" s="171"/>
      <c r="VV842" s="171"/>
      <c r="VW842" s="171"/>
      <c r="VX842" s="171"/>
      <c r="VY842" s="171"/>
      <c r="VZ842" s="171"/>
      <c r="WA842" s="171"/>
      <c r="WB842" s="171"/>
      <c r="WC842" s="171"/>
      <c r="WD842" s="171"/>
      <c r="WE842" s="171"/>
      <c r="WF842" s="171"/>
      <c r="WG842" s="171"/>
      <c r="WH842" s="171"/>
      <c r="WI842" s="171"/>
      <c r="WJ842" s="171"/>
      <c r="WK842" s="171"/>
      <c r="WL842" s="171"/>
      <c r="WM842" s="171"/>
      <c r="WN842" s="171"/>
      <c r="WO842" s="171"/>
      <c r="WP842" s="171"/>
      <c r="WQ842" s="171"/>
      <c r="WR842" s="171"/>
      <c r="WS842" s="171"/>
      <c r="WT842" s="171"/>
      <c r="WU842" s="171"/>
      <c r="WV842" s="171"/>
      <c r="WW842" s="171"/>
      <c r="WX842" s="171"/>
      <c r="WY842" s="171"/>
      <c r="WZ842" s="171"/>
      <c r="XA842" s="171"/>
      <c r="XB842" s="171"/>
      <c r="XC842" s="171"/>
      <c r="XD842" s="171"/>
      <c r="XE842" s="171"/>
      <c r="XF842" s="171"/>
      <c r="XG842" s="171"/>
      <c r="XH842" s="171"/>
      <c r="XI842" s="171"/>
      <c r="XJ842" s="171"/>
      <c r="XK842" s="171"/>
      <c r="XL842" s="171"/>
      <c r="XM842" s="171"/>
      <c r="XN842" s="171"/>
      <c r="XO842" s="171"/>
      <c r="XP842" s="171"/>
      <c r="XQ842" s="171"/>
      <c r="XR842" s="171"/>
      <c r="XS842" s="171"/>
      <c r="XT842" s="171"/>
      <c r="XU842" s="171"/>
      <c r="XV842" s="171"/>
      <c r="XW842" s="171"/>
      <c r="XX842" s="171"/>
      <c r="XY842" s="171"/>
      <c r="XZ842" s="171"/>
      <c r="YA842" s="171"/>
      <c r="YB842" s="171"/>
      <c r="YC842" s="171"/>
      <c r="YD842" s="171"/>
      <c r="YE842" s="171"/>
      <c r="YF842" s="171"/>
      <c r="YG842" s="171"/>
      <c r="YH842" s="171"/>
      <c r="YI842" s="171"/>
      <c r="YJ842" s="171"/>
      <c r="YK842" s="171"/>
      <c r="YL842" s="171"/>
      <c r="YM842" s="171"/>
      <c r="YN842" s="171"/>
      <c r="YO842" s="171"/>
      <c r="YP842" s="171"/>
      <c r="YQ842" s="171"/>
      <c r="YR842" s="171"/>
      <c r="YS842" s="171"/>
      <c r="YT842" s="171"/>
      <c r="YU842" s="171"/>
      <c r="YV842" s="171"/>
      <c r="YW842" s="171"/>
      <c r="YX842" s="171"/>
      <c r="YY842" s="171"/>
      <c r="YZ842" s="171"/>
      <c r="ZA842" s="171"/>
      <c r="ZB842" s="171"/>
      <c r="ZC842" s="171"/>
      <c r="ZD842" s="171"/>
      <c r="ZE842" s="171"/>
      <c r="ZF842" s="171"/>
      <c r="ZG842" s="171"/>
      <c r="ZH842" s="171"/>
      <c r="ZI842" s="171"/>
      <c r="ZJ842" s="171"/>
      <c r="ZK842" s="171"/>
      <c r="ZL842" s="171"/>
      <c r="ZM842" s="171"/>
      <c r="ZN842" s="171"/>
      <c r="ZO842" s="171"/>
      <c r="ZP842" s="171"/>
      <c r="ZQ842" s="171"/>
      <c r="ZR842" s="171"/>
      <c r="ZS842" s="171"/>
      <c r="ZT842" s="171"/>
      <c r="ZU842" s="171"/>
      <c r="ZV842" s="171"/>
      <c r="ZW842" s="171"/>
      <c r="ZX842" s="171"/>
      <c r="ZY842" s="171"/>
      <c r="ZZ842" s="171"/>
      <c r="AAA842" s="171"/>
      <c r="AAB842" s="171"/>
      <c r="AAC842" s="171"/>
      <c r="AAD842" s="171"/>
      <c r="AAE842" s="171"/>
      <c r="AAF842" s="171"/>
      <c r="AAG842" s="171"/>
      <c r="AAH842" s="171"/>
      <c r="AAI842" s="171"/>
      <c r="AAJ842" s="171"/>
      <c r="AAK842" s="171"/>
      <c r="AAL842" s="171"/>
      <c r="AAM842" s="171"/>
      <c r="AAN842" s="171"/>
      <c r="AAO842" s="171"/>
      <c r="AAP842" s="171"/>
      <c r="AAQ842" s="171"/>
      <c r="AAR842" s="171"/>
      <c r="AAS842" s="171"/>
      <c r="AAT842" s="171"/>
      <c r="AAU842" s="171"/>
      <c r="AAV842" s="171"/>
      <c r="AAW842" s="171"/>
      <c r="AAX842" s="171"/>
      <c r="AAY842" s="171"/>
      <c r="AAZ842" s="171"/>
      <c r="ABA842" s="171"/>
      <c r="ABB842" s="171"/>
      <c r="ABC842" s="171"/>
      <c r="ABD842" s="171"/>
      <c r="ABE842" s="171"/>
      <c r="ABF842" s="171"/>
      <c r="ABG842" s="171"/>
      <c r="ABH842" s="171"/>
      <c r="ABI842" s="171"/>
      <c r="ABJ842" s="171"/>
      <c r="ABK842" s="171"/>
      <c r="ABL842" s="171"/>
      <c r="ABM842" s="171"/>
      <c r="ABN842" s="171"/>
      <c r="ABO842" s="171"/>
      <c r="ABP842" s="171"/>
      <c r="ABQ842" s="171"/>
      <c r="ABR842" s="171"/>
      <c r="ABS842" s="171"/>
      <c r="ABT842" s="171"/>
      <c r="ABU842" s="171"/>
      <c r="ABV842" s="171"/>
      <c r="ABW842" s="171"/>
      <c r="ABX842" s="171"/>
      <c r="ABY842" s="171"/>
      <c r="ABZ842" s="171"/>
      <c r="ACA842" s="171"/>
      <c r="ACB842" s="171"/>
      <c r="ACC842" s="171"/>
      <c r="ACD842" s="171"/>
      <c r="ACE842" s="171"/>
      <c r="ACF842" s="171"/>
      <c r="ACG842" s="171"/>
      <c r="ACH842" s="171"/>
      <c r="ACI842" s="171"/>
      <c r="ACJ842" s="171"/>
      <c r="ACK842" s="171"/>
      <c r="ACL842" s="171"/>
      <c r="ACM842" s="171"/>
      <c r="ACN842" s="171"/>
      <c r="ACO842" s="171"/>
      <c r="ACP842" s="171"/>
      <c r="ACQ842" s="171"/>
      <c r="ACR842" s="171"/>
      <c r="ACS842" s="171"/>
      <c r="ACT842" s="171"/>
      <c r="ACU842" s="171"/>
      <c r="ACV842" s="171"/>
      <c r="ACW842" s="171"/>
      <c r="ACX842" s="171"/>
      <c r="ACY842" s="171"/>
      <c r="ACZ842" s="171"/>
      <c r="ADA842" s="171"/>
      <c r="ADB842" s="171"/>
      <c r="ADC842" s="171"/>
      <c r="ADD842" s="171"/>
      <c r="ADE842" s="171"/>
      <c r="ADF842" s="171"/>
      <c r="ADG842" s="171"/>
      <c r="ADH842" s="171"/>
      <c r="ADI842" s="171"/>
      <c r="ADJ842" s="171"/>
      <c r="ADK842" s="171"/>
      <c r="ADL842" s="171"/>
      <c r="ADM842" s="171"/>
      <c r="ADN842" s="171"/>
      <c r="ADO842" s="171"/>
      <c r="ADP842" s="171"/>
      <c r="ADQ842" s="171"/>
      <c r="ADR842" s="171"/>
      <c r="ADS842" s="171"/>
      <c r="ADT842" s="171"/>
      <c r="ADU842" s="171"/>
      <c r="ADV842" s="171"/>
      <c r="ADW842" s="171"/>
      <c r="ADX842" s="171"/>
      <c r="ADY842" s="171"/>
      <c r="ADZ842" s="171"/>
      <c r="AEA842" s="171"/>
      <c r="AEB842" s="171"/>
      <c r="AEC842" s="171"/>
      <c r="AED842" s="171"/>
      <c r="AEE842" s="171"/>
      <c r="AEF842" s="171"/>
      <c r="AEG842" s="171"/>
      <c r="AEH842" s="171"/>
      <c r="AEI842" s="171"/>
      <c r="AEJ842" s="171"/>
      <c r="AEK842" s="171"/>
      <c r="AEL842" s="171"/>
      <c r="AEM842" s="171"/>
      <c r="AEN842" s="171"/>
      <c r="AEO842" s="171"/>
      <c r="AEP842" s="171"/>
      <c r="AEQ842" s="171"/>
      <c r="AER842" s="171"/>
      <c r="AES842" s="171"/>
      <c r="AET842" s="171"/>
      <c r="AEU842" s="171"/>
      <c r="AEV842" s="171"/>
      <c r="AEW842" s="171"/>
      <c r="AEX842" s="171"/>
      <c r="AEY842" s="171"/>
      <c r="AEZ842" s="171"/>
      <c r="AFA842" s="171"/>
      <c r="AFB842" s="171"/>
      <c r="AFC842" s="171"/>
      <c r="AFD842" s="171"/>
      <c r="AFE842" s="171"/>
      <c r="AFF842" s="171"/>
      <c r="AFG842" s="171"/>
      <c r="AFH842" s="171"/>
      <c r="AFI842" s="171"/>
      <c r="AFJ842" s="171"/>
      <c r="AFK842" s="171"/>
      <c r="AFL842" s="171"/>
      <c r="AFM842" s="171"/>
      <c r="AFN842" s="171"/>
      <c r="AFO842" s="171"/>
      <c r="AFP842" s="171"/>
      <c r="AFQ842" s="171"/>
      <c r="AFR842" s="171"/>
      <c r="AFS842" s="171"/>
      <c r="AFT842" s="171"/>
      <c r="AFU842" s="171"/>
      <c r="AFV842" s="171"/>
      <c r="AFW842" s="171"/>
      <c r="AFX842" s="171"/>
      <c r="AFY842" s="171"/>
      <c r="AFZ842" s="171"/>
      <c r="AGA842" s="171"/>
      <c r="AGB842" s="171"/>
      <c r="AGC842" s="171"/>
      <c r="AGD842" s="171"/>
      <c r="AGE842" s="171"/>
      <c r="AGF842" s="171"/>
      <c r="AGG842" s="171"/>
      <c r="AGH842" s="171"/>
      <c r="AGI842" s="171"/>
      <c r="AGJ842" s="171"/>
      <c r="AGK842" s="171"/>
      <c r="AGL842" s="171"/>
      <c r="AGM842" s="171"/>
      <c r="AGN842" s="171"/>
      <c r="AGO842" s="171"/>
      <c r="AGP842" s="171"/>
      <c r="AGQ842" s="171"/>
      <c r="AGR842" s="171"/>
      <c r="AGS842" s="171"/>
      <c r="AGT842" s="171"/>
      <c r="AGU842" s="171"/>
      <c r="AGV842" s="171"/>
      <c r="AGW842" s="171"/>
      <c r="AGX842" s="171"/>
      <c r="AGY842" s="171"/>
      <c r="AGZ842" s="171"/>
      <c r="AHA842" s="171"/>
      <c r="AHB842" s="171"/>
      <c r="AHC842" s="171"/>
      <c r="AHD842" s="171"/>
      <c r="AHE842" s="171"/>
      <c r="AHF842" s="171"/>
      <c r="AHG842" s="171"/>
      <c r="AHH842" s="171"/>
      <c r="AHI842" s="171"/>
      <c r="AHJ842" s="171"/>
      <c r="AHK842" s="171"/>
      <c r="AHL842" s="171"/>
      <c r="AHM842" s="171"/>
      <c r="AHN842" s="171"/>
      <c r="AHO842" s="171"/>
      <c r="AHP842" s="171"/>
      <c r="AHQ842" s="171"/>
      <c r="AHR842" s="171"/>
      <c r="AHS842" s="171"/>
      <c r="AHT842" s="171"/>
      <c r="AHU842" s="171"/>
      <c r="AHV842" s="171"/>
      <c r="AHW842" s="171"/>
      <c r="AHX842" s="171"/>
      <c r="AHY842" s="171"/>
      <c r="AHZ842" s="171"/>
      <c r="AIA842" s="171"/>
      <c r="AIB842" s="171"/>
      <c r="AIC842" s="171"/>
      <c r="AID842" s="171"/>
      <c r="AIE842" s="171"/>
      <c r="AIF842" s="171"/>
      <c r="AIG842" s="171"/>
      <c r="AIH842" s="171"/>
      <c r="AII842" s="171"/>
      <c r="AIJ842" s="171"/>
      <c r="AIK842" s="171"/>
      <c r="AIL842" s="171"/>
      <c r="AIM842" s="171"/>
      <c r="AIN842" s="171"/>
      <c r="AIO842" s="171"/>
      <c r="AIP842" s="171"/>
      <c r="AIQ842" s="171"/>
      <c r="AIR842" s="171"/>
      <c r="AIS842" s="171"/>
      <c r="AIT842" s="171"/>
      <c r="AIU842" s="171"/>
      <c r="AIV842" s="171"/>
      <c r="AIW842" s="171"/>
      <c r="AIX842" s="171"/>
      <c r="AIY842" s="171"/>
      <c r="AIZ842" s="171"/>
      <c r="AJA842" s="171"/>
      <c r="AJB842" s="171"/>
      <c r="AJC842" s="171"/>
      <c r="AJD842" s="171"/>
      <c r="AJE842" s="171"/>
      <c r="AJF842" s="171"/>
      <c r="AJG842" s="171"/>
      <c r="AJH842" s="171"/>
      <c r="AJI842" s="171"/>
      <c r="AJJ842" s="171"/>
      <c r="AJK842" s="171"/>
      <c r="AJL842" s="171"/>
      <c r="AJM842" s="171"/>
      <c r="AJN842" s="171"/>
      <c r="AJO842" s="171"/>
      <c r="AJP842" s="171"/>
      <c r="AJQ842" s="171"/>
      <c r="AJR842" s="171"/>
      <c r="AJS842" s="171"/>
      <c r="AJT842" s="171"/>
      <c r="AJU842" s="171"/>
      <c r="AJV842" s="171"/>
      <c r="AJW842" s="171"/>
      <c r="AJX842" s="171"/>
      <c r="AJY842" s="171"/>
      <c r="AJZ842" s="171"/>
      <c r="AKA842" s="171"/>
      <c r="AKB842" s="171"/>
      <c r="AKC842" s="171"/>
      <c r="AKD842" s="171"/>
      <c r="AKE842" s="171"/>
      <c r="AKF842" s="171"/>
      <c r="AKG842" s="171"/>
      <c r="AKH842" s="171"/>
      <c r="AKI842" s="171"/>
      <c r="AKJ842" s="171"/>
      <c r="AKK842" s="171"/>
      <c r="AKL842" s="171"/>
      <c r="AKM842" s="171"/>
      <c r="AKN842" s="171"/>
      <c r="AKO842" s="171"/>
      <c r="AKP842" s="171"/>
      <c r="AKQ842" s="171"/>
      <c r="AKR842" s="171"/>
      <c r="AKS842" s="171"/>
      <c r="AKT842" s="171"/>
      <c r="AKU842" s="171"/>
      <c r="AKV842" s="171"/>
      <c r="AKW842" s="171"/>
      <c r="AKX842" s="171"/>
      <c r="AKY842" s="171"/>
      <c r="AKZ842" s="171"/>
      <c r="ALA842" s="171"/>
      <c r="ALB842" s="171"/>
      <c r="ALC842" s="171"/>
      <c r="ALD842" s="171"/>
      <c r="ALE842" s="171"/>
      <c r="ALF842" s="171"/>
      <c r="ALG842" s="171"/>
      <c r="ALH842" s="171"/>
      <c r="ALI842" s="171"/>
      <c r="ALJ842" s="171"/>
      <c r="ALK842" s="171"/>
      <c r="ALL842" s="171"/>
      <c r="ALM842" s="171"/>
      <c r="ALN842" s="171"/>
      <c r="ALO842" s="171"/>
      <c r="ALP842" s="171"/>
      <c r="ALQ842" s="171"/>
      <c r="ALR842" s="171"/>
      <c r="ALS842" s="171"/>
      <c r="ALT842" s="171"/>
      <c r="ALU842" s="171"/>
      <c r="ALV842" s="171"/>
      <c r="ALW842" s="171"/>
      <c r="ALX842" s="171"/>
      <c r="ALY842" s="171"/>
      <c r="ALZ842" s="171"/>
      <c r="AMA842" s="171"/>
      <c r="AMB842" s="171"/>
      <c r="AMC842" s="171"/>
      <c r="AMD842" s="171"/>
      <c r="AME842" s="171"/>
      <c r="AMF842" s="171"/>
      <c r="AMG842" s="171"/>
      <c r="AMH842" s="171"/>
      <c r="AMI842" s="171"/>
      <c r="AMJ842" s="171"/>
      <c r="AMK842" s="171"/>
      <c r="AML842" s="171"/>
      <c r="AMM842" s="171"/>
      <c r="AMN842" s="171"/>
      <c r="AMO842" s="171"/>
      <c r="AMP842" s="171"/>
      <c r="AMQ842" s="171"/>
      <c r="AMR842" s="171"/>
      <c r="AMS842" s="171"/>
      <c r="AMT842" s="171"/>
      <c r="AMU842" s="171"/>
      <c r="AMV842" s="171"/>
      <c r="AMW842" s="171"/>
      <c r="AMX842" s="171"/>
      <c r="AMY842" s="171"/>
      <c r="AMZ842" s="171"/>
      <c r="ANA842" s="171"/>
      <c r="ANB842" s="171"/>
      <c r="ANC842" s="171"/>
      <c r="AND842" s="171"/>
      <c r="ANE842" s="171"/>
      <c r="ANF842" s="171"/>
      <c r="ANG842" s="171"/>
      <c r="ANH842" s="171"/>
      <c r="ANI842" s="171"/>
      <c r="ANJ842" s="171"/>
      <c r="ANK842" s="171"/>
      <c r="ANL842" s="171"/>
      <c r="ANM842" s="171"/>
      <c r="ANN842" s="171"/>
      <c r="ANO842" s="171"/>
      <c r="ANP842" s="171"/>
      <c r="ANQ842" s="171"/>
      <c r="ANR842" s="171"/>
      <c r="ANS842" s="171"/>
      <c r="ANT842" s="171"/>
      <c r="ANU842" s="171"/>
      <c r="ANV842" s="171"/>
      <c r="ANW842" s="171"/>
      <c r="ANX842" s="171"/>
      <c r="ANY842" s="171"/>
      <c r="ANZ842" s="171"/>
      <c r="AOA842" s="171"/>
      <c r="AOB842" s="171"/>
      <c r="AOC842" s="171"/>
      <c r="AOD842" s="171"/>
      <c r="AOE842" s="171"/>
      <c r="AOF842" s="171"/>
      <c r="AOG842" s="171"/>
      <c r="AOH842" s="171"/>
      <c r="AOI842" s="171"/>
      <c r="AOJ842" s="171"/>
      <c r="AOK842" s="171"/>
      <c r="AOL842" s="171"/>
      <c r="AOM842" s="171"/>
      <c r="AON842" s="171"/>
      <c r="AOO842" s="171"/>
      <c r="AOP842" s="171"/>
      <c r="AOQ842" s="171"/>
      <c r="AOR842" s="171"/>
      <c r="AOS842" s="171"/>
      <c r="AOT842" s="171"/>
      <c r="AOU842" s="171"/>
      <c r="AOV842" s="171"/>
      <c r="AOW842" s="171"/>
      <c r="AOX842" s="171"/>
      <c r="AOY842" s="171"/>
      <c r="AOZ842" s="171"/>
      <c r="APA842" s="171"/>
      <c r="APB842" s="171"/>
      <c r="APC842" s="171"/>
      <c r="APD842" s="171"/>
      <c r="APE842" s="171"/>
      <c r="APF842" s="171"/>
      <c r="APG842" s="171"/>
      <c r="APH842" s="171"/>
      <c r="API842" s="171"/>
      <c r="APJ842" s="171"/>
      <c r="APK842" s="171"/>
      <c r="APL842" s="171"/>
      <c r="APM842" s="171"/>
      <c r="APN842" s="171"/>
      <c r="APO842" s="171"/>
      <c r="APP842" s="171"/>
      <c r="APQ842" s="171"/>
      <c r="APR842" s="171"/>
      <c r="APS842" s="171"/>
      <c r="APT842" s="171"/>
      <c r="APU842" s="171"/>
      <c r="APV842" s="171"/>
      <c r="APW842" s="171"/>
      <c r="APX842" s="171"/>
      <c r="APY842" s="171"/>
      <c r="APZ842" s="171"/>
      <c r="AQA842" s="171"/>
      <c r="AQB842" s="171"/>
      <c r="AQC842" s="171"/>
      <c r="AQD842" s="171"/>
      <c r="AQE842" s="171"/>
      <c r="AQF842" s="171"/>
      <c r="AQG842" s="171"/>
      <c r="AQH842" s="171"/>
      <c r="AQI842" s="171"/>
      <c r="AQJ842" s="171"/>
      <c r="AQK842" s="171"/>
      <c r="AQL842" s="171"/>
      <c r="AQM842" s="171"/>
      <c r="AQN842" s="171"/>
      <c r="AQO842" s="171"/>
      <c r="AQP842" s="171"/>
      <c r="AQQ842" s="171"/>
      <c r="AQR842" s="171"/>
      <c r="AQS842" s="171"/>
      <c r="AQT842" s="171"/>
      <c r="AQU842" s="171"/>
      <c r="AQV842" s="171"/>
      <c r="AQW842" s="171"/>
      <c r="AQX842" s="171"/>
      <c r="AQY842" s="171"/>
      <c r="AQZ842" s="171"/>
      <c r="ARA842" s="171"/>
      <c r="ARB842" s="171"/>
      <c r="ARC842" s="171"/>
      <c r="ARD842" s="171"/>
      <c r="ARE842" s="171"/>
      <c r="ARF842" s="171"/>
      <c r="ARG842" s="171"/>
      <c r="ARH842" s="171"/>
      <c r="ARI842" s="171"/>
      <c r="ARJ842" s="171"/>
      <c r="ARK842" s="171"/>
      <c r="ARL842" s="171"/>
      <c r="ARM842" s="171"/>
      <c r="ARN842" s="171"/>
      <c r="ARO842" s="171"/>
      <c r="ARP842" s="171"/>
      <c r="ARQ842" s="171"/>
      <c r="ARR842" s="171"/>
      <c r="ARS842" s="171"/>
      <c r="ART842" s="171"/>
      <c r="ARU842" s="171"/>
      <c r="ARV842" s="171"/>
      <c r="ARW842" s="171"/>
      <c r="ARX842" s="171"/>
      <c r="ARY842" s="171"/>
      <c r="ARZ842" s="171"/>
      <c r="ASA842" s="171"/>
      <c r="ASB842" s="171"/>
      <c r="ASC842" s="171"/>
      <c r="ASD842" s="171"/>
      <c r="ASE842" s="171"/>
      <c r="ASF842" s="171"/>
      <c r="ASG842" s="171"/>
      <c r="ASH842" s="171"/>
      <c r="ASI842" s="171"/>
      <c r="ASJ842" s="171"/>
      <c r="ASK842" s="171"/>
      <c r="ASL842" s="171"/>
      <c r="ASM842" s="171"/>
      <c r="ASN842" s="171"/>
      <c r="ASO842" s="171"/>
      <c r="ASP842" s="171"/>
      <c r="ASQ842" s="171"/>
      <c r="ASR842" s="171"/>
      <c r="ASS842" s="171"/>
      <c r="AST842" s="171"/>
      <c r="ASU842" s="171"/>
      <c r="ASV842" s="171"/>
      <c r="ASW842" s="171"/>
      <c r="ASX842" s="171"/>
      <c r="ASY842" s="171"/>
      <c r="ASZ842" s="171"/>
      <c r="ATA842" s="171"/>
      <c r="ATB842" s="171"/>
      <c r="ATC842" s="171"/>
      <c r="ATD842" s="171"/>
      <c r="ATE842" s="171"/>
      <c r="ATF842" s="171"/>
      <c r="ATG842" s="171"/>
      <c r="ATH842" s="171"/>
      <c r="ATI842" s="171"/>
      <c r="ATJ842" s="171"/>
      <c r="ATK842" s="171"/>
      <c r="ATL842" s="171"/>
      <c r="ATM842" s="171"/>
      <c r="ATN842" s="171"/>
      <c r="ATO842" s="171"/>
      <c r="ATP842" s="171"/>
      <c r="ATQ842" s="171"/>
      <c r="ATR842" s="171"/>
      <c r="ATS842" s="171"/>
      <c r="ATT842" s="171"/>
      <c r="ATU842" s="171"/>
      <c r="ATV842" s="171"/>
      <c r="ATW842" s="171"/>
      <c r="ATX842" s="171"/>
      <c r="ATY842" s="171"/>
      <c r="ATZ842" s="171"/>
      <c r="AUA842" s="171"/>
      <c r="AUB842" s="171"/>
      <c r="AUC842" s="171"/>
      <c r="AUD842" s="171"/>
      <c r="AUE842" s="171"/>
      <c r="AUF842" s="171"/>
      <c r="AUG842" s="171"/>
      <c r="AUH842" s="171"/>
      <c r="AUI842" s="171"/>
      <c r="AUJ842" s="171"/>
      <c r="AUK842" s="171"/>
      <c r="AUL842" s="171"/>
      <c r="AUM842" s="171"/>
      <c r="AUN842" s="171"/>
      <c r="AUO842" s="171"/>
      <c r="AUP842" s="171"/>
      <c r="AUQ842" s="171"/>
      <c r="AUR842" s="171"/>
      <c r="AUS842" s="171"/>
      <c r="AUT842" s="171"/>
      <c r="AUU842" s="171"/>
      <c r="AUV842" s="171"/>
      <c r="AUW842" s="171"/>
      <c r="AUX842" s="171"/>
      <c r="AUY842" s="171"/>
      <c r="AUZ842" s="171"/>
      <c r="AVA842" s="171"/>
      <c r="AVB842" s="171"/>
      <c r="AVC842" s="171"/>
      <c r="AVD842" s="171"/>
      <c r="AVE842" s="171"/>
      <c r="AVF842" s="171"/>
      <c r="AVG842" s="171"/>
      <c r="AVH842" s="171"/>
      <c r="AVI842" s="171"/>
      <c r="AVJ842" s="171"/>
      <c r="AVK842" s="171"/>
      <c r="AVL842" s="171"/>
      <c r="AVM842" s="171"/>
      <c r="AVN842" s="171"/>
      <c r="AVO842" s="171"/>
      <c r="AVP842" s="171"/>
      <c r="AVQ842" s="171"/>
      <c r="AVR842" s="171"/>
      <c r="AVS842" s="171"/>
      <c r="AVT842" s="171"/>
      <c r="AVU842" s="171"/>
      <c r="AVV842" s="171"/>
      <c r="AVW842" s="171"/>
      <c r="AVX842" s="171"/>
      <c r="AVY842" s="171"/>
      <c r="AVZ842" s="171"/>
      <c r="AWA842" s="171"/>
      <c r="AWB842" s="171"/>
      <c r="AWC842" s="171"/>
      <c r="AWD842" s="171"/>
      <c r="AWE842" s="171"/>
      <c r="AWF842" s="171"/>
      <c r="AWG842" s="171"/>
      <c r="AWH842" s="171"/>
      <c r="AWI842" s="171"/>
      <c r="AWJ842" s="171"/>
      <c r="AWK842" s="171"/>
      <c r="AWL842" s="171"/>
      <c r="AWM842" s="171"/>
      <c r="AWN842" s="171"/>
      <c r="AWO842" s="171"/>
      <c r="AWP842" s="171"/>
      <c r="AWQ842" s="171"/>
      <c r="AWR842" s="171"/>
      <c r="AWS842" s="171"/>
      <c r="AWT842" s="171"/>
      <c r="AWU842" s="171"/>
      <c r="AWV842" s="171"/>
      <c r="AWW842" s="171"/>
      <c r="AWX842" s="171"/>
      <c r="AWY842" s="171"/>
      <c r="AWZ842" s="171"/>
      <c r="AXA842" s="171"/>
      <c r="AXB842" s="171"/>
      <c r="AXC842" s="171"/>
      <c r="AXD842" s="171"/>
      <c r="AXE842" s="171"/>
      <c r="AXF842" s="171"/>
      <c r="AXG842" s="171"/>
      <c r="AXH842" s="171"/>
      <c r="AXI842" s="171"/>
      <c r="AXJ842" s="171"/>
      <c r="AXK842" s="171"/>
      <c r="AXL842" s="171"/>
      <c r="AXM842" s="171"/>
      <c r="AXN842" s="171"/>
      <c r="AXO842" s="171"/>
      <c r="AXP842" s="171"/>
      <c r="AXQ842" s="171"/>
      <c r="AXR842" s="171"/>
      <c r="AXS842" s="171"/>
      <c r="AXT842" s="171"/>
      <c r="AXU842" s="171"/>
      <c r="AXV842" s="171"/>
      <c r="AXW842" s="171"/>
      <c r="AXX842" s="171"/>
      <c r="AXY842" s="171"/>
      <c r="AXZ842" s="171"/>
      <c r="AYA842" s="171"/>
      <c r="AYB842" s="171"/>
      <c r="AYC842" s="171"/>
      <c r="AYD842" s="171"/>
      <c r="AYE842" s="171"/>
      <c r="AYF842" s="171"/>
      <c r="AYG842" s="171"/>
      <c r="AYH842" s="171"/>
      <c r="AYI842" s="171"/>
      <c r="AYJ842" s="171"/>
      <c r="AYK842" s="171"/>
      <c r="AYL842" s="171"/>
      <c r="AYM842" s="171"/>
      <c r="AYN842" s="171"/>
      <c r="AYO842" s="171"/>
      <c r="AYP842" s="171"/>
      <c r="AYQ842" s="171"/>
      <c r="AYR842" s="171"/>
      <c r="AYS842" s="171"/>
      <c r="AYT842" s="171"/>
      <c r="AYU842" s="171"/>
      <c r="AYV842" s="171"/>
      <c r="AYW842" s="171"/>
      <c r="AYX842" s="171"/>
      <c r="AYY842" s="171"/>
      <c r="AYZ842" s="171"/>
      <c r="AZA842" s="171"/>
      <c r="AZB842" s="171"/>
      <c r="AZC842" s="171"/>
      <c r="AZD842" s="171"/>
      <c r="AZE842" s="171"/>
      <c r="AZF842" s="171"/>
      <c r="AZG842" s="171"/>
      <c r="AZH842" s="171"/>
      <c r="AZI842" s="171"/>
      <c r="AZJ842" s="171"/>
      <c r="AZK842" s="171"/>
      <c r="AZL842" s="171"/>
      <c r="AZM842" s="171"/>
      <c r="AZN842" s="171"/>
      <c r="AZO842" s="171"/>
      <c r="AZP842" s="171"/>
      <c r="AZQ842" s="171"/>
      <c r="AZR842" s="171"/>
      <c r="AZS842" s="171"/>
      <c r="AZT842" s="171"/>
      <c r="AZU842" s="171"/>
      <c r="AZV842" s="171"/>
      <c r="AZW842" s="171"/>
      <c r="AZX842" s="171"/>
      <c r="AZY842" s="171"/>
      <c r="AZZ842" s="171"/>
      <c r="BAA842" s="171"/>
      <c r="BAB842" s="171"/>
      <c r="BAC842" s="171"/>
      <c r="BAD842" s="171"/>
      <c r="BAE842" s="171"/>
      <c r="BAF842" s="171"/>
      <c r="BAG842" s="171"/>
      <c r="BAH842" s="171"/>
      <c r="BAI842" s="171"/>
      <c r="BAJ842" s="171"/>
      <c r="BAK842" s="171"/>
      <c r="BAL842" s="171"/>
      <c r="BAM842" s="171"/>
      <c r="BAN842" s="171"/>
      <c r="BAO842" s="171"/>
      <c r="BAP842" s="171"/>
      <c r="BAQ842" s="171"/>
      <c r="BAR842" s="171"/>
      <c r="BAS842" s="171"/>
      <c r="BAT842" s="171"/>
      <c r="BAU842" s="171"/>
      <c r="BAV842" s="171"/>
      <c r="BAW842" s="171"/>
      <c r="BAX842" s="171"/>
      <c r="BAY842" s="171"/>
      <c r="BAZ842" s="171"/>
      <c r="BBA842" s="171"/>
      <c r="BBB842" s="171"/>
      <c r="BBC842" s="171"/>
      <c r="BBD842" s="171"/>
      <c r="BBE842" s="171"/>
      <c r="BBF842" s="171"/>
      <c r="BBG842" s="171"/>
      <c r="BBH842" s="171"/>
      <c r="BBI842" s="171"/>
      <c r="BBJ842" s="171"/>
      <c r="BBK842" s="171"/>
      <c r="BBL842" s="171"/>
      <c r="BBM842" s="171"/>
      <c r="BBN842" s="171"/>
      <c r="BBO842" s="171"/>
      <c r="BBP842" s="171"/>
      <c r="BBQ842" s="171"/>
      <c r="BBR842" s="171"/>
      <c r="BBS842" s="171"/>
      <c r="BBT842" s="171"/>
      <c r="BBU842" s="171"/>
      <c r="BBV842" s="171"/>
      <c r="BBW842" s="171"/>
      <c r="BBX842" s="171"/>
      <c r="BBY842" s="171"/>
      <c r="BBZ842" s="171"/>
      <c r="BCA842" s="171"/>
      <c r="BCB842" s="171"/>
      <c r="BCC842" s="171"/>
      <c r="BCD842" s="171"/>
      <c r="BCE842" s="171"/>
      <c r="BCF842" s="171"/>
      <c r="BCG842" s="171"/>
      <c r="BCH842" s="171"/>
      <c r="BCI842" s="171"/>
      <c r="BCJ842" s="171"/>
      <c r="BCK842" s="171"/>
      <c r="BCL842" s="171"/>
      <c r="BCM842" s="171"/>
      <c r="BCN842" s="171"/>
      <c r="BCO842" s="171"/>
      <c r="BCP842" s="171"/>
      <c r="BCQ842" s="171"/>
      <c r="BCR842" s="171"/>
      <c r="BCS842" s="171"/>
      <c r="BCT842" s="171"/>
      <c r="BCU842" s="171"/>
      <c r="BCV842" s="171"/>
      <c r="BCW842" s="171"/>
      <c r="BCX842" s="171"/>
      <c r="BCY842" s="171"/>
      <c r="BCZ842" s="171"/>
      <c r="BDA842" s="171"/>
      <c r="BDB842" s="171"/>
      <c r="BDC842" s="171"/>
      <c r="BDD842" s="171"/>
      <c r="BDE842" s="171"/>
      <c r="BDF842" s="171"/>
      <c r="BDG842" s="171"/>
      <c r="BDH842" s="171"/>
      <c r="BDI842" s="171"/>
      <c r="BDJ842" s="171"/>
      <c r="BDK842" s="171"/>
      <c r="BDL842" s="171"/>
      <c r="BDM842" s="171"/>
      <c r="BDN842" s="171"/>
      <c r="BDO842" s="171"/>
      <c r="BDP842" s="171"/>
      <c r="BDQ842" s="171"/>
      <c r="BDR842" s="171"/>
      <c r="BDS842" s="171"/>
      <c r="BDT842" s="171"/>
      <c r="BDU842" s="171"/>
      <c r="BDV842" s="171"/>
      <c r="BDW842" s="171"/>
      <c r="BDX842" s="171"/>
      <c r="BDY842" s="171"/>
      <c r="BDZ842" s="171"/>
      <c r="BEA842" s="171"/>
      <c r="BEB842" s="171"/>
      <c r="BEC842" s="171"/>
      <c r="BED842" s="171"/>
      <c r="BEE842" s="171"/>
      <c r="BEF842" s="171"/>
      <c r="BEG842" s="171"/>
      <c r="BEH842" s="171"/>
      <c r="BEI842" s="171"/>
      <c r="BEJ842" s="171"/>
      <c r="BEK842" s="171"/>
      <c r="BEL842" s="171"/>
      <c r="BEM842" s="171"/>
      <c r="BEN842" s="171"/>
      <c r="BEO842" s="171"/>
      <c r="BEP842" s="171"/>
      <c r="BEQ842" s="171"/>
      <c r="BER842" s="171"/>
      <c r="BES842" s="171"/>
      <c r="BET842" s="171"/>
      <c r="BEU842" s="171"/>
      <c r="BEV842" s="171"/>
      <c r="BEW842" s="171"/>
      <c r="BEX842" s="171"/>
      <c r="BEY842" s="171"/>
      <c r="BEZ842" s="171"/>
      <c r="BFA842" s="171"/>
      <c r="BFB842" s="171"/>
      <c r="BFC842" s="171"/>
      <c r="BFD842" s="171"/>
      <c r="BFE842" s="171"/>
      <c r="BFF842" s="171"/>
      <c r="BFG842" s="171"/>
      <c r="BFH842" s="171"/>
      <c r="BFI842" s="171"/>
      <c r="BFJ842" s="171"/>
      <c r="BFK842" s="171"/>
      <c r="BFL842" s="171"/>
      <c r="BFM842" s="171"/>
      <c r="BFN842" s="171"/>
      <c r="BFO842" s="171"/>
      <c r="BFP842" s="171"/>
      <c r="BFQ842" s="171"/>
      <c r="BFR842" s="171"/>
      <c r="BFS842" s="171"/>
      <c r="BFT842" s="171"/>
      <c r="BFU842" s="171"/>
      <c r="BFV842" s="171"/>
      <c r="BFW842" s="171"/>
      <c r="BFX842" s="171"/>
      <c r="BFY842" s="171"/>
      <c r="BFZ842" s="171"/>
      <c r="BGA842" s="171"/>
      <c r="BGB842" s="171"/>
      <c r="BGC842" s="171"/>
      <c r="BGD842" s="171"/>
      <c r="BGE842" s="171"/>
      <c r="BGF842" s="171"/>
      <c r="BGG842" s="171"/>
      <c r="BGH842" s="171"/>
      <c r="BGI842" s="171"/>
      <c r="BGJ842" s="171"/>
      <c r="BGK842" s="171"/>
      <c r="BGL842" s="171"/>
      <c r="BGM842" s="171"/>
      <c r="BGN842" s="171"/>
      <c r="BGO842" s="171"/>
      <c r="BGP842" s="171"/>
      <c r="BGQ842" s="171"/>
      <c r="BGR842" s="171"/>
      <c r="BGS842" s="171"/>
      <c r="BGT842" s="171"/>
      <c r="BGU842" s="171"/>
      <c r="BGV842" s="171"/>
      <c r="BGW842" s="171"/>
      <c r="BGX842" s="171"/>
      <c r="BGY842" s="171"/>
      <c r="BGZ842" s="171"/>
      <c r="BHA842" s="171"/>
      <c r="BHB842" s="171"/>
      <c r="BHC842" s="171"/>
      <c r="BHD842" s="171"/>
      <c r="BHE842" s="171"/>
    </row>
    <row r="843" spans="2:1565" s="67" customFormat="1">
      <c r="B843" s="161" t="s">
        <v>1580</v>
      </c>
      <c r="C843" s="162" t="s">
        <v>1581</v>
      </c>
      <c r="D843" s="163">
        <v>500</v>
      </c>
      <c r="E843" s="164">
        <v>0.72</v>
      </c>
      <c r="F843" s="164">
        <v>0.52500000000000002</v>
      </c>
      <c r="G843" s="164">
        <v>0.43750000000000006</v>
      </c>
      <c r="H843" s="27"/>
      <c r="I843" s="165">
        <f t="shared" si="26"/>
        <v>0</v>
      </c>
      <c r="J843" s="190">
        <f t="shared" si="27"/>
        <v>0</v>
      </c>
      <c r="K843" s="172"/>
      <c r="L843" s="172"/>
      <c r="M843" s="172"/>
      <c r="N843" s="172"/>
      <c r="O843" s="172"/>
      <c r="P843" s="172"/>
      <c r="Q843" s="172"/>
      <c r="R843" s="172"/>
      <c r="S843" s="172"/>
      <c r="T843" s="172"/>
      <c r="U843" s="172"/>
      <c r="V843" s="172"/>
      <c r="W843" s="172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172"/>
      <c r="AQ843" s="172"/>
      <c r="AR843" s="172"/>
      <c r="AS843" s="172"/>
      <c r="AT843" s="171"/>
      <c r="AU843" s="171"/>
      <c r="AV843" s="171"/>
      <c r="AW843" s="171"/>
      <c r="AX843" s="171"/>
      <c r="AY843" s="171"/>
      <c r="AZ843" s="171"/>
      <c r="BA843" s="171"/>
      <c r="BB843" s="171"/>
      <c r="BC843" s="171"/>
      <c r="BD843" s="171"/>
      <c r="BE843" s="171"/>
      <c r="BF843" s="171"/>
      <c r="BG843" s="171"/>
      <c r="BH843" s="171"/>
      <c r="BI843" s="171"/>
      <c r="BJ843" s="171"/>
      <c r="BK843" s="171"/>
      <c r="BL843" s="171"/>
      <c r="BM843" s="171"/>
      <c r="BN843" s="171"/>
      <c r="BO843" s="171"/>
      <c r="BP843" s="171"/>
      <c r="BQ843" s="171"/>
      <c r="BR843" s="171"/>
      <c r="BS843" s="171"/>
      <c r="BT843" s="171"/>
      <c r="BU843" s="171"/>
      <c r="BV843" s="171"/>
      <c r="BW843" s="171"/>
      <c r="BX843" s="171"/>
      <c r="BY843" s="171"/>
      <c r="BZ843" s="171"/>
      <c r="CA843" s="171"/>
      <c r="CB843" s="171"/>
      <c r="CC843" s="171"/>
      <c r="CD843" s="171"/>
      <c r="CE843" s="171"/>
      <c r="CF843" s="171"/>
      <c r="CG843" s="171"/>
      <c r="CH843" s="171"/>
      <c r="CI843" s="171"/>
      <c r="CJ843" s="171"/>
      <c r="CK843" s="171"/>
      <c r="CL843" s="171"/>
      <c r="CM843" s="171"/>
      <c r="CN843" s="171"/>
      <c r="CO843" s="171"/>
      <c r="CP843" s="171"/>
      <c r="CQ843" s="171"/>
      <c r="CR843" s="171"/>
      <c r="CS843" s="171"/>
      <c r="CT843" s="171"/>
      <c r="CU843" s="171"/>
      <c r="CV843" s="171"/>
      <c r="CW843" s="171"/>
      <c r="CX843" s="171"/>
      <c r="CY843" s="171"/>
      <c r="CZ843" s="171"/>
      <c r="DA843" s="171"/>
      <c r="DB843" s="171"/>
      <c r="DC843" s="171"/>
      <c r="DD843" s="171"/>
      <c r="DE843" s="171"/>
      <c r="DF843" s="171"/>
      <c r="DG843" s="171"/>
      <c r="DH843" s="171"/>
      <c r="DI843" s="171"/>
      <c r="DJ843" s="171"/>
      <c r="DK843" s="171"/>
      <c r="DL843" s="171"/>
      <c r="DM843" s="171"/>
      <c r="DN843" s="171"/>
      <c r="DO843" s="171"/>
      <c r="DP843" s="171"/>
      <c r="DQ843" s="171"/>
      <c r="DR843" s="171"/>
      <c r="DS843" s="171"/>
      <c r="DT843" s="171"/>
      <c r="DU843" s="171"/>
      <c r="DV843" s="171"/>
      <c r="DW843" s="171"/>
      <c r="DX843" s="171"/>
      <c r="DY843" s="171"/>
      <c r="DZ843" s="171"/>
      <c r="EA843" s="171"/>
      <c r="EB843" s="171"/>
      <c r="EC843" s="171"/>
      <c r="ED843" s="171"/>
      <c r="EE843" s="171"/>
      <c r="EF843" s="171"/>
      <c r="EG843" s="171"/>
      <c r="EH843" s="171"/>
      <c r="EI843" s="171"/>
      <c r="EJ843" s="171"/>
      <c r="EK843" s="171"/>
      <c r="EL843" s="171"/>
      <c r="EM843" s="171"/>
      <c r="EN843" s="171"/>
      <c r="EO843" s="171"/>
      <c r="EP843" s="171"/>
      <c r="EQ843" s="171"/>
      <c r="ER843" s="171"/>
      <c r="ES843" s="171"/>
      <c r="ET843" s="171"/>
      <c r="EU843" s="171"/>
      <c r="EV843" s="171"/>
      <c r="EW843" s="171"/>
      <c r="EX843" s="171"/>
      <c r="EY843" s="171"/>
      <c r="EZ843" s="171"/>
      <c r="FA843" s="171"/>
      <c r="FB843" s="171"/>
      <c r="FC843" s="171"/>
      <c r="FD843" s="171"/>
      <c r="FE843" s="171"/>
      <c r="FF843" s="171"/>
      <c r="FG843" s="171"/>
      <c r="FH843" s="171"/>
      <c r="FI843" s="171"/>
      <c r="FJ843" s="171"/>
      <c r="FK843" s="171"/>
      <c r="FL843" s="171"/>
      <c r="FM843" s="171"/>
      <c r="FN843" s="171"/>
      <c r="FO843" s="171"/>
      <c r="FP843" s="171"/>
      <c r="FQ843" s="171"/>
      <c r="FR843" s="171"/>
      <c r="FS843" s="171"/>
      <c r="FT843" s="171"/>
      <c r="FU843" s="171"/>
      <c r="FV843" s="171"/>
      <c r="FW843" s="171"/>
      <c r="FX843" s="171"/>
      <c r="FY843" s="171"/>
      <c r="FZ843" s="171"/>
      <c r="GA843" s="171"/>
      <c r="GB843" s="171"/>
      <c r="GC843" s="171"/>
      <c r="GD843" s="171"/>
      <c r="GE843" s="171"/>
      <c r="GF843" s="171"/>
      <c r="GG843" s="171"/>
      <c r="GH843" s="171"/>
      <c r="GI843" s="171"/>
      <c r="GJ843" s="171"/>
      <c r="GK843" s="171"/>
      <c r="GL843" s="171"/>
      <c r="GM843" s="171"/>
      <c r="GN843" s="171"/>
      <c r="GO843" s="171"/>
      <c r="GP843" s="171"/>
      <c r="GQ843" s="171"/>
      <c r="GR843" s="171"/>
      <c r="GS843" s="171"/>
      <c r="GT843" s="171"/>
      <c r="GU843" s="171"/>
      <c r="GV843" s="171"/>
      <c r="GW843" s="171"/>
      <c r="GX843" s="171"/>
      <c r="GY843" s="171"/>
      <c r="GZ843" s="171"/>
      <c r="HA843" s="171"/>
      <c r="HB843" s="171"/>
      <c r="HC843" s="171"/>
      <c r="HD843" s="171"/>
      <c r="HE843" s="171"/>
      <c r="HF843" s="171"/>
      <c r="HG843" s="171"/>
      <c r="HH843" s="171"/>
      <c r="HI843" s="171"/>
      <c r="HJ843" s="171"/>
      <c r="HK843" s="171"/>
      <c r="HL843" s="171"/>
      <c r="HM843" s="171"/>
      <c r="HN843" s="171"/>
      <c r="HO843" s="171"/>
      <c r="HP843" s="171"/>
      <c r="HQ843" s="171"/>
      <c r="HR843" s="171"/>
      <c r="HS843" s="171"/>
      <c r="HT843" s="171"/>
      <c r="HU843" s="171"/>
      <c r="HV843" s="171"/>
      <c r="HW843" s="171"/>
      <c r="HX843" s="171"/>
      <c r="HY843" s="171"/>
      <c r="HZ843" s="171"/>
      <c r="IA843" s="171"/>
      <c r="IB843" s="171"/>
      <c r="IC843" s="171"/>
      <c r="ID843" s="171"/>
      <c r="IE843" s="171"/>
      <c r="IF843" s="171"/>
      <c r="IG843" s="171"/>
      <c r="IH843" s="171"/>
      <c r="II843" s="171"/>
      <c r="IJ843" s="171"/>
      <c r="IK843" s="171"/>
      <c r="IL843" s="171"/>
      <c r="IM843" s="171"/>
      <c r="IN843" s="171"/>
      <c r="IO843" s="171"/>
      <c r="IP843" s="171"/>
      <c r="IQ843" s="171"/>
      <c r="IR843" s="171"/>
      <c r="IS843" s="171"/>
      <c r="IT843" s="171"/>
      <c r="IU843" s="171"/>
      <c r="IV843" s="171"/>
      <c r="IW843" s="171"/>
      <c r="IX843" s="171"/>
      <c r="IY843" s="171"/>
      <c r="IZ843" s="171"/>
      <c r="JA843" s="171"/>
      <c r="JB843" s="171"/>
      <c r="JC843" s="171"/>
      <c r="JD843" s="171"/>
      <c r="JE843" s="171"/>
      <c r="JF843" s="171"/>
      <c r="JG843" s="171"/>
      <c r="JH843" s="171"/>
      <c r="JI843" s="171"/>
      <c r="JJ843" s="171"/>
      <c r="JK843" s="171"/>
      <c r="JL843" s="171"/>
      <c r="JM843" s="171"/>
      <c r="JN843" s="171"/>
      <c r="JO843" s="171"/>
      <c r="JP843" s="171"/>
      <c r="JQ843" s="171"/>
      <c r="JR843" s="171"/>
      <c r="JS843" s="171"/>
      <c r="JT843" s="171"/>
      <c r="JU843" s="171"/>
      <c r="JV843" s="171"/>
      <c r="JW843" s="171"/>
      <c r="JX843" s="171"/>
      <c r="JY843" s="171"/>
      <c r="JZ843" s="171"/>
      <c r="KA843" s="171"/>
      <c r="KB843" s="171"/>
      <c r="KC843" s="171"/>
      <c r="KD843" s="171"/>
      <c r="KE843" s="171"/>
      <c r="KF843" s="171"/>
      <c r="KG843" s="171"/>
      <c r="KH843" s="171"/>
      <c r="KI843" s="171"/>
      <c r="KJ843" s="171"/>
      <c r="KK843" s="171"/>
      <c r="KL843" s="171"/>
      <c r="KM843" s="171"/>
      <c r="KN843" s="171"/>
      <c r="KO843" s="171"/>
      <c r="KP843" s="171"/>
      <c r="KQ843" s="171"/>
      <c r="KR843" s="171"/>
      <c r="KS843" s="171"/>
      <c r="KT843" s="171"/>
      <c r="KU843" s="171"/>
      <c r="KV843" s="171"/>
      <c r="KW843" s="171"/>
      <c r="KX843" s="171"/>
      <c r="KY843" s="171"/>
      <c r="KZ843" s="171"/>
      <c r="LA843" s="171"/>
      <c r="LB843" s="171"/>
      <c r="LC843" s="171"/>
      <c r="LD843" s="171"/>
      <c r="LE843" s="171"/>
      <c r="LF843" s="171"/>
      <c r="LG843" s="171"/>
      <c r="LH843" s="171"/>
      <c r="LI843" s="171"/>
      <c r="LJ843" s="171"/>
      <c r="LK843" s="171"/>
      <c r="LL843" s="171"/>
      <c r="LM843" s="171"/>
      <c r="LN843" s="171"/>
      <c r="LO843" s="171"/>
      <c r="LP843" s="171"/>
      <c r="LQ843" s="171"/>
      <c r="LR843" s="171"/>
      <c r="LS843" s="171"/>
      <c r="LT843" s="171"/>
      <c r="LU843" s="171"/>
      <c r="LV843" s="171"/>
      <c r="LW843" s="171"/>
      <c r="LX843" s="171"/>
      <c r="LY843" s="171"/>
      <c r="LZ843" s="171"/>
      <c r="MA843" s="171"/>
      <c r="MB843" s="171"/>
      <c r="MC843" s="171"/>
      <c r="MD843" s="171"/>
      <c r="ME843" s="171"/>
      <c r="MF843" s="171"/>
      <c r="MG843" s="171"/>
      <c r="MH843" s="171"/>
      <c r="MI843" s="171"/>
      <c r="MJ843" s="171"/>
      <c r="MK843" s="171"/>
      <c r="ML843" s="171"/>
      <c r="MM843" s="171"/>
      <c r="MN843" s="171"/>
      <c r="MO843" s="171"/>
      <c r="MP843" s="171"/>
      <c r="MQ843" s="171"/>
      <c r="MR843" s="171"/>
      <c r="MS843" s="171"/>
      <c r="MT843" s="171"/>
      <c r="MU843" s="171"/>
      <c r="MV843" s="171"/>
      <c r="MW843" s="171"/>
      <c r="MX843" s="171"/>
      <c r="MY843" s="171"/>
      <c r="MZ843" s="171"/>
      <c r="NA843" s="171"/>
      <c r="NB843" s="171"/>
      <c r="NC843" s="171"/>
      <c r="ND843" s="171"/>
      <c r="NE843" s="171"/>
      <c r="NF843" s="171"/>
      <c r="NG843" s="171"/>
      <c r="NH843" s="171"/>
      <c r="NI843" s="171"/>
      <c r="NJ843" s="171"/>
      <c r="NK843" s="171"/>
      <c r="NL843" s="171"/>
      <c r="NM843" s="171"/>
      <c r="NN843" s="171"/>
      <c r="NO843" s="171"/>
      <c r="NP843" s="171"/>
      <c r="NQ843" s="171"/>
      <c r="NR843" s="171"/>
      <c r="NS843" s="171"/>
      <c r="NT843" s="171"/>
      <c r="NU843" s="171"/>
      <c r="NV843" s="171"/>
      <c r="NW843" s="171"/>
      <c r="NX843" s="171"/>
      <c r="NY843" s="171"/>
      <c r="NZ843" s="171"/>
      <c r="OA843" s="171"/>
      <c r="OB843" s="171"/>
      <c r="OC843" s="171"/>
      <c r="OD843" s="171"/>
      <c r="OE843" s="171"/>
      <c r="OF843" s="171"/>
      <c r="OG843" s="171"/>
      <c r="OH843" s="171"/>
      <c r="OI843" s="171"/>
      <c r="OJ843" s="171"/>
      <c r="OK843" s="171"/>
      <c r="OL843" s="171"/>
      <c r="OM843" s="171"/>
      <c r="ON843" s="171"/>
      <c r="OO843" s="171"/>
      <c r="OP843" s="171"/>
      <c r="OQ843" s="171"/>
      <c r="OR843" s="171"/>
      <c r="OS843" s="171"/>
      <c r="OT843" s="171"/>
      <c r="OU843" s="171"/>
      <c r="OV843" s="171"/>
      <c r="OW843" s="171"/>
      <c r="OX843" s="171"/>
      <c r="OY843" s="171"/>
      <c r="OZ843" s="171"/>
      <c r="PA843" s="171"/>
      <c r="PB843" s="171"/>
      <c r="PC843" s="171"/>
      <c r="PD843" s="171"/>
      <c r="PE843" s="171"/>
      <c r="PF843" s="171"/>
      <c r="PG843" s="171"/>
      <c r="PH843" s="171"/>
      <c r="PI843" s="171"/>
      <c r="PJ843" s="171"/>
      <c r="PK843" s="171"/>
      <c r="PL843" s="171"/>
      <c r="PM843" s="171"/>
      <c r="PN843" s="171"/>
      <c r="PO843" s="171"/>
      <c r="PP843" s="171"/>
      <c r="PQ843" s="171"/>
      <c r="PR843" s="171"/>
      <c r="PS843" s="171"/>
      <c r="PT843" s="171"/>
      <c r="PU843" s="171"/>
      <c r="PV843" s="171"/>
      <c r="PW843" s="171"/>
      <c r="PX843" s="171"/>
      <c r="PY843" s="171"/>
      <c r="PZ843" s="171"/>
      <c r="QA843" s="171"/>
      <c r="QB843" s="171"/>
      <c r="QC843" s="171"/>
      <c r="QD843" s="171"/>
      <c r="QE843" s="171"/>
      <c r="QF843" s="171"/>
      <c r="QG843" s="171"/>
      <c r="QH843" s="171"/>
      <c r="QI843" s="171"/>
      <c r="QJ843" s="171"/>
      <c r="QK843" s="171"/>
      <c r="QL843" s="171"/>
      <c r="QM843" s="171"/>
      <c r="QN843" s="171"/>
      <c r="QO843" s="171"/>
      <c r="QP843" s="171"/>
      <c r="QQ843" s="171"/>
      <c r="QR843" s="171"/>
      <c r="QS843" s="171"/>
      <c r="QT843" s="171"/>
      <c r="QU843" s="171"/>
      <c r="QV843" s="171"/>
      <c r="QW843" s="171"/>
      <c r="QX843" s="171"/>
      <c r="QY843" s="171"/>
      <c r="QZ843" s="171"/>
      <c r="RA843" s="171"/>
      <c r="RB843" s="171"/>
      <c r="RC843" s="171"/>
      <c r="RD843" s="171"/>
      <c r="RE843" s="171"/>
      <c r="RF843" s="171"/>
      <c r="RG843" s="171"/>
      <c r="RH843" s="171"/>
      <c r="RI843" s="171"/>
      <c r="RJ843" s="171"/>
      <c r="RK843" s="171"/>
      <c r="RL843" s="171"/>
      <c r="RM843" s="171"/>
      <c r="RN843" s="171"/>
      <c r="RO843" s="171"/>
      <c r="RP843" s="171"/>
      <c r="RQ843" s="171"/>
      <c r="RR843" s="171"/>
      <c r="RS843" s="171"/>
      <c r="RT843" s="171"/>
      <c r="RU843" s="171"/>
      <c r="RV843" s="171"/>
      <c r="RW843" s="171"/>
      <c r="RX843" s="171"/>
      <c r="RY843" s="171"/>
      <c r="RZ843" s="171"/>
      <c r="SA843" s="171"/>
      <c r="SB843" s="171"/>
      <c r="SC843" s="171"/>
      <c r="SD843" s="171"/>
      <c r="SE843" s="171"/>
      <c r="SF843" s="171"/>
      <c r="SG843" s="171"/>
      <c r="SH843" s="171"/>
      <c r="SI843" s="171"/>
      <c r="SJ843" s="171"/>
      <c r="SK843" s="171"/>
      <c r="SL843" s="171"/>
      <c r="SM843" s="171"/>
      <c r="SN843" s="171"/>
      <c r="SO843" s="171"/>
      <c r="SP843" s="171"/>
      <c r="SQ843" s="171"/>
      <c r="SR843" s="171"/>
      <c r="SS843" s="171"/>
      <c r="ST843" s="171"/>
      <c r="SU843" s="171"/>
      <c r="SV843" s="171"/>
      <c r="SW843" s="171"/>
      <c r="SX843" s="171"/>
      <c r="SY843" s="171"/>
      <c r="SZ843" s="171"/>
      <c r="TA843" s="171"/>
      <c r="TB843" s="171"/>
      <c r="TC843" s="171"/>
      <c r="TD843" s="171"/>
      <c r="TE843" s="171"/>
      <c r="TF843" s="171"/>
      <c r="TG843" s="171"/>
      <c r="TH843" s="171"/>
      <c r="TI843" s="171"/>
      <c r="TJ843" s="171"/>
      <c r="TK843" s="171"/>
      <c r="TL843" s="171"/>
      <c r="TM843" s="171"/>
      <c r="TN843" s="171"/>
      <c r="TO843" s="171"/>
      <c r="TP843" s="171"/>
      <c r="TQ843" s="171"/>
      <c r="TR843" s="171"/>
      <c r="TS843" s="171"/>
      <c r="TT843" s="171"/>
      <c r="TU843" s="171"/>
      <c r="TV843" s="171"/>
      <c r="TW843" s="171"/>
      <c r="TX843" s="171"/>
      <c r="TY843" s="171"/>
      <c r="TZ843" s="171"/>
      <c r="UA843" s="171"/>
      <c r="UB843" s="171"/>
      <c r="UC843" s="171"/>
      <c r="UD843" s="171"/>
      <c r="UE843" s="171"/>
      <c r="UF843" s="171"/>
      <c r="UG843" s="171"/>
      <c r="UH843" s="171"/>
      <c r="UI843" s="171"/>
      <c r="UJ843" s="171"/>
      <c r="UK843" s="171"/>
      <c r="UL843" s="171"/>
      <c r="UM843" s="171"/>
      <c r="UN843" s="171"/>
      <c r="UO843" s="171"/>
      <c r="UP843" s="171"/>
      <c r="UQ843" s="171"/>
      <c r="UR843" s="171"/>
      <c r="US843" s="171"/>
      <c r="UT843" s="171"/>
      <c r="UU843" s="171"/>
      <c r="UV843" s="171"/>
      <c r="UW843" s="171"/>
      <c r="UX843" s="171"/>
      <c r="UY843" s="171"/>
      <c r="UZ843" s="171"/>
      <c r="VA843" s="171"/>
      <c r="VB843" s="171"/>
      <c r="VC843" s="171"/>
      <c r="VD843" s="171"/>
      <c r="VE843" s="171"/>
      <c r="VF843" s="171"/>
      <c r="VG843" s="171"/>
      <c r="VH843" s="171"/>
      <c r="VI843" s="171"/>
      <c r="VJ843" s="171"/>
      <c r="VK843" s="171"/>
      <c r="VL843" s="171"/>
      <c r="VM843" s="171"/>
      <c r="VN843" s="171"/>
      <c r="VO843" s="171"/>
      <c r="VP843" s="171"/>
      <c r="VQ843" s="171"/>
      <c r="VR843" s="171"/>
      <c r="VS843" s="171"/>
      <c r="VT843" s="171"/>
      <c r="VU843" s="171"/>
      <c r="VV843" s="171"/>
      <c r="VW843" s="171"/>
      <c r="VX843" s="171"/>
      <c r="VY843" s="171"/>
      <c r="VZ843" s="171"/>
      <c r="WA843" s="171"/>
      <c r="WB843" s="171"/>
      <c r="WC843" s="171"/>
      <c r="WD843" s="171"/>
      <c r="WE843" s="171"/>
      <c r="WF843" s="171"/>
      <c r="WG843" s="171"/>
      <c r="WH843" s="171"/>
      <c r="WI843" s="171"/>
      <c r="WJ843" s="171"/>
      <c r="WK843" s="171"/>
      <c r="WL843" s="171"/>
      <c r="WM843" s="171"/>
      <c r="WN843" s="171"/>
      <c r="WO843" s="171"/>
      <c r="WP843" s="171"/>
      <c r="WQ843" s="171"/>
      <c r="WR843" s="171"/>
      <c r="WS843" s="171"/>
      <c r="WT843" s="171"/>
      <c r="WU843" s="171"/>
      <c r="WV843" s="171"/>
      <c r="WW843" s="171"/>
      <c r="WX843" s="171"/>
      <c r="WY843" s="171"/>
      <c r="WZ843" s="171"/>
      <c r="XA843" s="171"/>
      <c r="XB843" s="171"/>
      <c r="XC843" s="171"/>
      <c r="XD843" s="171"/>
      <c r="XE843" s="171"/>
      <c r="XF843" s="171"/>
      <c r="XG843" s="171"/>
      <c r="XH843" s="171"/>
      <c r="XI843" s="171"/>
      <c r="XJ843" s="171"/>
      <c r="XK843" s="171"/>
      <c r="XL843" s="171"/>
      <c r="XM843" s="171"/>
      <c r="XN843" s="171"/>
      <c r="XO843" s="171"/>
      <c r="XP843" s="171"/>
      <c r="XQ843" s="171"/>
      <c r="XR843" s="171"/>
      <c r="XS843" s="171"/>
      <c r="XT843" s="171"/>
      <c r="XU843" s="171"/>
      <c r="XV843" s="171"/>
      <c r="XW843" s="171"/>
      <c r="XX843" s="171"/>
      <c r="XY843" s="171"/>
      <c r="XZ843" s="171"/>
      <c r="YA843" s="171"/>
      <c r="YB843" s="171"/>
      <c r="YC843" s="171"/>
      <c r="YD843" s="171"/>
      <c r="YE843" s="171"/>
      <c r="YF843" s="171"/>
      <c r="YG843" s="171"/>
      <c r="YH843" s="171"/>
      <c r="YI843" s="171"/>
      <c r="YJ843" s="171"/>
      <c r="YK843" s="171"/>
      <c r="YL843" s="171"/>
      <c r="YM843" s="171"/>
      <c r="YN843" s="171"/>
      <c r="YO843" s="171"/>
      <c r="YP843" s="171"/>
      <c r="YQ843" s="171"/>
      <c r="YR843" s="171"/>
      <c r="YS843" s="171"/>
      <c r="YT843" s="171"/>
      <c r="YU843" s="171"/>
      <c r="YV843" s="171"/>
      <c r="YW843" s="171"/>
      <c r="YX843" s="171"/>
      <c r="YY843" s="171"/>
      <c r="YZ843" s="171"/>
      <c r="ZA843" s="171"/>
      <c r="ZB843" s="171"/>
      <c r="ZC843" s="171"/>
      <c r="ZD843" s="171"/>
      <c r="ZE843" s="171"/>
      <c r="ZF843" s="171"/>
      <c r="ZG843" s="171"/>
      <c r="ZH843" s="171"/>
      <c r="ZI843" s="171"/>
      <c r="ZJ843" s="171"/>
      <c r="ZK843" s="171"/>
      <c r="ZL843" s="171"/>
      <c r="ZM843" s="171"/>
      <c r="ZN843" s="171"/>
      <c r="ZO843" s="171"/>
      <c r="ZP843" s="171"/>
      <c r="ZQ843" s="171"/>
      <c r="ZR843" s="171"/>
      <c r="ZS843" s="171"/>
      <c r="ZT843" s="171"/>
      <c r="ZU843" s="171"/>
      <c r="ZV843" s="171"/>
      <c r="ZW843" s="171"/>
      <c r="ZX843" s="171"/>
      <c r="ZY843" s="171"/>
      <c r="ZZ843" s="171"/>
      <c r="AAA843" s="171"/>
      <c r="AAB843" s="171"/>
      <c r="AAC843" s="171"/>
      <c r="AAD843" s="171"/>
      <c r="AAE843" s="171"/>
      <c r="AAF843" s="171"/>
      <c r="AAG843" s="171"/>
      <c r="AAH843" s="171"/>
      <c r="AAI843" s="171"/>
      <c r="AAJ843" s="171"/>
      <c r="AAK843" s="171"/>
      <c r="AAL843" s="171"/>
      <c r="AAM843" s="171"/>
      <c r="AAN843" s="171"/>
      <c r="AAO843" s="171"/>
      <c r="AAP843" s="171"/>
      <c r="AAQ843" s="171"/>
      <c r="AAR843" s="171"/>
      <c r="AAS843" s="171"/>
      <c r="AAT843" s="171"/>
      <c r="AAU843" s="171"/>
      <c r="AAV843" s="171"/>
      <c r="AAW843" s="171"/>
      <c r="AAX843" s="171"/>
      <c r="AAY843" s="171"/>
      <c r="AAZ843" s="171"/>
      <c r="ABA843" s="171"/>
      <c r="ABB843" s="171"/>
      <c r="ABC843" s="171"/>
      <c r="ABD843" s="171"/>
      <c r="ABE843" s="171"/>
      <c r="ABF843" s="171"/>
      <c r="ABG843" s="171"/>
      <c r="ABH843" s="171"/>
      <c r="ABI843" s="171"/>
      <c r="ABJ843" s="171"/>
      <c r="ABK843" s="171"/>
      <c r="ABL843" s="171"/>
      <c r="ABM843" s="171"/>
      <c r="ABN843" s="171"/>
      <c r="ABO843" s="171"/>
      <c r="ABP843" s="171"/>
      <c r="ABQ843" s="171"/>
      <c r="ABR843" s="171"/>
      <c r="ABS843" s="171"/>
      <c r="ABT843" s="171"/>
      <c r="ABU843" s="171"/>
      <c r="ABV843" s="171"/>
      <c r="ABW843" s="171"/>
      <c r="ABX843" s="171"/>
      <c r="ABY843" s="171"/>
      <c r="ABZ843" s="171"/>
      <c r="ACA843" s="171"/>
      <c r="ACB843" s="171"/>
      <c r="ACC843" s="171"/>
      <c r="ACD843" s="171"/>
      <c r="ACE843" s="171"/>
      <c r="ACF843" s="171"/>
      <c r="ACG843" s="171"/>
      <c r="ACH843" s="171"/>
      <c r="ACI843" s="171"/>
      <c r="ACJ843" s="171"/>
      <c r="ACK843" s="171"/>
      <c r="ACL843" s="171"/>
      <c r="ACM843" s="171"/>
      <c r="ACN843" s="171"/>
      <c r="ACO843" s="171"/>
      <c r="ACP843" s="171"/>
      <c r="ACQ843" s="171"/>
      <c r="ACR843" s="171"/>
      <c r="ACS843" s="171"/>
      <c r="ACT843" s="171"/>
      <c r="ACU843" s="171"/>
      <c r="ACV843" s="171"/>
      <c r="ACW843" s="171"/>
      <c r="ACX843" s="171"/>
      <c r="ACY843" s="171"/>
      <c r="ACZ843" s="171"/>
      <c r="ADA843" s="171"/>
      <c r="ADB843" s="171"/>
      <c r="ADC843" s="171"/>
      <c r="ADD843" s="171"/>
      <c r="ADE843" s="171"/>
      <c r="ADF843" s="171"/>
      <c r="ADG843" s="171"/>
      <c r="ADH843" s="171"/>
      <c r="ADI843" s="171"/>
      <c r="ADJ843" s="171"/>
      <c r="ADK843" s="171"/>
      <c r="ADL843" s="171"/>
      <c r="ADM843" s="171"/>
      <c r="ADN843" s="171"/>
      <c r="ADO843" s="171"/>
      <c r="ADP843" s="171"/>
      <c r="ADQ843" s="171"/>
      <c r="ADR843" s="171"/>
      <c r="ADS843" s="171"/>
      <c r="ADT843" s="171"/>
      <c r="ADU843" s="171"/>
      <c r="ADV843" s="171"/>
      <c r="ADW843" s="171"/>
      <c r="ADX843" s="171"/>
      <c r="ADY843" s="171"/>
      <c r="ADZ843" s="171"/>
      <c r="AEA843" s="171"/>
      <c r="AEB843" s="171"/>
      <c r="AEC843" s="171"/>
      <c r="AED843" s="171"/>
      <c r="AEE843" s="171"/>
      <c r="AEF843" s="171"/>
      <c r="AEG843" s="171"/>
      <c r="AEH843" s="171"/>
      <c r="AEI843" s="171"/>
      <c r="AEJ843" s="171"/>
      <c r="AEK843" s="171"/>
      <c r="AEL843" s="171"/>
      <c r="AEM843" s="171"/>
      <c r="AEN843" s="171"/>
      <c r="AEO843" s="171"/>
      <c r="AEP843" s="171"/>
      <c r="AEQ843" s="171"/>
      <c r="AER843" s="171"/>
      <c r="AES843" s="171"/>
      <c r="AET843" s="171"/>
      <c r="AEU843" s="171"/>
      <c r="AEV843" s="171"/>
      <c r="AEW843" s="171"/>
      <c r="AEX843" s="171"/>
      <c r="AEY843" s="171"/>
      <c r="AEZ843" s="171"/>
      <c r="AFA843" s="171"/>
      <c r="AFB843" s="171"/>
      <c r="AFC843" s="171"/>
      <c r="AFD843" s="171"/>
      <c r="AFE843" s="171"/>
      <c r="AFF843" s="171"/>
      <c r="AFG843" s="171"/>
      <c r="AFH843" s="171"/>
      <c r="AFI843" s="171"/>
      <c r="AFJ843" s="171"/>
      <c r="AFK843" s="171"/>
      <c r="AFL843" s="171"/>
      <c r="AFM843" s="171"/>
      <c r="AFN843" s="171"/>
      <c r="AFO843" s="171"/>
      <c r="AFP843" s="171"/>
      <c r="AFQ843" s="171"/>
      <c r="AFR843" s="171"/>
      <c r="AFS843" s="171"/>
      <c r="AFT843" s="171"/>
      <c r="AFU843" s="171"/>
      <c r="AFV843" s="171"/>
      <c r="AFW843" s="171"/>
      <c r="AFX843" s="171"/>
      <c r="AFY843" s="171"/>
      <c r="AFZ843" s="171"/>
      <c r="AGA843" s="171"/>
      <c r="AGB843" s="171"/>
      <c r="AGC843" s="171"/>
      <c r="AGD843" s="171"/>
      <c r="AGE843" s="171"/>
      <c r="AGF843" s="171"/>
      <c r="AGG843" s="171"/>
      <c r="AGH843" s="171"/>
      <c r="AGI843" s="171"/>
      <c r="AGJ843" s="171"/>
      <c r="AGK843" s="171"/>
      <c r="AGL843" s="171"/>
      <c r="AGM843" s="171"/>
      <c r="AGN843" s="171"/>
      <c r="AGO843" s="171"/>
      <c r="AGP843" s="171"/>
      <c r="AGQ843" s="171"/>
      <c r="AGR843" s="171"/>
      <c r="AGS843" s="171"/>
      <c r="AGT843" s="171"/>
      <c r="AGU843" s="171"/>
      <c r="AGV843" s="171"/>
      <c r="AGW843" s="171"/>
      <c r="AGX843" s="171"/>
      <c r="AGY843" s="171"/>
      <c r="AGZ843" s="171"/>
      <c r="AHA843" s="171"/>
      <c r="AHB843" s="171"/>
      <c r="AHC843" s="171"/>
      <c r="AHD843" s="171"/>
      <c r="AHE843" s="171"/>
      <c r="AHF843" s="171"/>
      <c r="AHG843" s="171"/>
      <c r="AHH843" s="171"/>
      <c r="AHI843" s="171"/>
      <c r="AHJ843" s="171"/>
      <c r="AHK843" s="171"/>
      <c r="AHL843" s="171"/>
      <c r="AHM843" s="171"/>
      <c r="AHN843" s="171"/>
      <c r="AHO843" s="171"/>
      <c r="AHP843" s="171"/>
      <c r="AHQ843" s="171"/>
      <c r="AHR843" s="171"/>
      <c r="AHS843" s="171"/>
      <c r="AHT843" s="171"/>
      <c r="AHU843" s="171"/>
      <c r="AHV843" s="171"/>
      <c r="AHW843" s="171"/>
      <c r="AHX843" s="171"/>
      <c r="AHY843" s="171"/>
      <c r="AHZ843" s="171"/>
      <c r="AIA843" s="171"/>
      <c r="AIB843" s="171"/>
      <c r="AIC843" s="171"/>
      <c r="AID843" s="171"/>
      <c r="AIE843" s="171"/>
      <c r="AIF843" s="171"/>
      <c r="AIG843" s="171"/>
      <c r="AIH843" s="171"/>
      <c r="AII843" s="171"/>
      <c r="AIJ843" s="171"/>
      <c r="AIK843" s="171"/>
      <c r="AIL843" s="171"/>
      <c r="AIM843" s="171"/>
      <c r="AIN843" s="171"/>
      <c r="AIO843" s="171"/>
      <c r="AIP843" s="171"/>
      <c r="AIQ843" s="171"/>
      <c r="AIR843" s="171"/>
      <c r="AIS843" s="171"/>
      <c r="AIT843" s="171"/>
      <c r="AIU843" s="171"/>
      <c r="AIV843" s="171"/>
      <c r="AIW843" s="171"/>
      <c r="AIX843" s="171"/>
      <c r="AIY843" s="171"/>
      <c r="AIZ843" s="171"/>
      <c r="AJA843" s="171"/>
      <c r="AJB843" s="171"/>
      <c r="AJC843" s="171"/>
      <c r="AJD843" s="171"/>
      <c r="AJE843" s="171"/>
      <c r="AJF843" s="171"/>
      <c r="AJG843" s="171"/>
      <c r="AJH843" s="171"/>
      <c r="AJI843" s="171"/>
      <c r="AJJ843" s="171"/>
      <c r="AJK843" s="171"/>
      <c r="AJL843" s="171"/>
      <c r="AJM843" s="171"/>
      <c r="AJN843" s="171"/>
      <c r="AJO843" s="171"/>
      <c r="AJP843" s="171"/>
      <c r="AJQ843" s="171"/>
      <c r="AJR843" s="171"/>
      <c r="AJS843" s="171"/>
      <c r="AJT843" s="171"/>
      <c r="AJU843" s="171"/>
      <c r="AJV843" s="171"/>
      <c r="AJW843" s="171"/>
      <c r="AJX843" s="171"/>
      <c r="AJY843" s="171"/>
      <c r="AJZ843" s="171"/>
      <c r="AKA843" s="171"/>
      <c r="AKB843" s="171"/>
      <c r="AKC843" s="171"/>
      <c r="AKD843" s="171"/>
      <c r="AKE843" s="171"/>
      <c r="AKF843" s="171"/>
      <c r="AKG843" s="171"/>
      <c r="AKH843" s="171"/>
      <c r="AKI843" s="171"/>
      <c r="AKJ843" s="171"/>
      <c r="AKK843" s="171"/>
      <c r="AKL843" s="171"/>
      <c r="AKM843" s="171"/>
      <c r="AKN843" s="171"/>
      <c r="AKO843" s="171"/>
      <c r="AKP843" s="171"/>
      <c r="AKQ843" s="171"/>
      <c r="AKR843" s="171"/>
      <c r="AKS843" s="171"/>
      <c r="AKT843" s="171"/>
      <c r="AKU843" s="171"/>
      <c r="AKV843" s="171"/>
      <c r="AKW843" s="171"/>
      <c r="AKX843" s="171"/>
      <c r="AKY843" s="171"/>
      <c r="AKZ843" s="171"/>
      <c r="ALA843" s="171"/>
      <c r="ALB843" s="171"/>
      <c r="ALC843" s="171"/>
      <c r="ALD843" s="171"/>
      <c r="ALE843" s="171"/>
      <c r="ALF843" s="171"/>
      <c r="ALG843" s="171"/>
      <c r="ALH843" s="171"/>
      <c r="ALI843" s="171"/>
      <c r="ALJ843" s="171"/>
      <c r="ALK843" s="171"/>
      <c r="ALL843" s="171"/>
      <c r="ALM843" s="171"/>
      <c r="ALN843" s="171"/>
      <c r="ALO843" s="171"/>
      <c r="ALP843" s="171"/>
      <c r="ALQ843" s="171"/>
      <c r="ALR843" s="171"/>
      <c r="ALS843" s="171"/>
      <c r="ALT843" s="171"/>
      <c r="ALU843" s="171"/>
      <c r="ALV843" s="171"/>
      <c r="ALW843" s="171"/>
      <c r="ALX843" s="171"/>
      <c r="ALY843" s="171"/>
      <c r="ALZ843" s="171"/>
      <c r="AMA843" s="171"/>
      <c r="AMB843" s="171"/>
      <c r="AMC843" s="171"/>
      <c r="AMD843" s="171"/>
      <c r="AME843" s="171"/>
      <c r="AMF843" s="171"/>
      <c r="AMG843" s="171"/>
      <c r="AMH843" s="171"/>
      <c r="AMI843" s="171"/>
      <c r="AMJ843" s="171"/>
      <c r="AMK843" s="171"/>
      <c r="AML843" s="171"/>
      <c r="AMM843" s="171"/>
      <c r="AMN843" s="171"/>
      <c r="AMO843" s="171"/>
      <c r="AMP843" s="171"/>
      <c r="AMQ843" s="171"/>
      <c r="AMR843" s="171"/>
      <c r="AMS843" s="171"/>
      <c r="AMT843" s="171"/>
      <c r="AMU843" s="171"/>
      <c r="AMV843" s="171"/>
      <c r="AMW843" s="171"/>
      <c r="AMX843" s="171"/>
      <c r="AMY843" s="171"/>
      <c r="AMZ843" s="171"/>
      <c r="ANA843" s="171"/>
      <c r="ANB843" s="171"/>
      <c r="ANC843" s="171"/>
      <c r="AND843" s="171"/>
      <c r="ANE843" s="171"/>
      <c r="ANF843" s="171"/>
      <c r="ANG843" s="171"/>
      <c r="ANH843" s="171"/>
      <c r="ANI843" s="171"/>
      <c r="ANJ843" s="171"/>
      <c r="ANK843" s="171"/>
      <c r="ANL843" s="171"/>
      <c r="ANM843" s="171"/>
      <c r="ANN843" s="171"/>
      <c r="ANO843" s="171"/>
      <c r="ANP843" s="171"/>
      <c r="ANQ843" s="171"/>
      <c r="ANR843" s="171"/>
      <c r="ANS843" s="171"/>
      <c r="ANT843" s="171"/>
      <c r="ANU843" s="171"/>
      <c r="ANV843" s="171"/>
      <c r="ANW843" s="171"/>
      <c r="ANX843" s="171"/>
      <c r="ANY843" s="171"/>
      <c r="ANZ843" s="171"/>
      <c r="AOA843" s="171"/>
      <c r="AOB843" s="171"/>
      <c r="AOC843" s="171"/>
      <c r="AOD843" s="171"/>
      <c r="AOE843" s="171"/>
      <c r="AOF843" s="171"/>
      <c r="AOG843" s="171"/>
      <c r="AOH843" s="171"/>
      <c r="AOI843" s="171"/>
      <c r="AOJ843" s="171"/>
      <c r="AOK843" s="171"/>
      <c r="AOL843" s="171"/>
      <c r="AOM843" s="171"/>
      <c r="AON843" s="171"/>
      <c r="AOO843" s="171"/>
      <c r="AOP843" s="171"/>
      <c r="AOQ843" s="171"/>
      <c r="AOR843" s="171"/>
      <c r="AOS843" s="171"/>
      <c r="AOT843" s="171"/>
      <c r="AOU843" s="171"/>
      <c r="AOV843" s="171"/>
      <c r="AOW843" s="171"/>
      <c r="AOX843" s="171"/>
      <c r="AOY843" s="171"/>
      <c r="AOZ843" s="171"/>
      <c r="APA843" s="171"/>
      <c r="APB843" s="171"/>
      <c r="APC843" s="171"/>
      <c r="APD843" s="171"/>
      <c r="APE843" s="171"/>
      <c r="APF843" s="171"/>
      <c r="APG843" s="171"/>
      <c r="APH843" s="171"/>
      <c r="API843" s="171"/>
      <c r="APJ843" s="171"/>
      <c r="APK843" s="171"/>
      <c r="APL843" s="171"/>
      <c r="APM843" s="171"/>
      <c r="APN843" s="171"/>
      <c r="APO843" s="171"/>
      <c r="APP843" s="171"/>
      <c r="APQ843" s="171"/>
      <c r="APR843" s="171"/>
      <c r="APS843" s="171"/>
      <c r="APT843" s="171"/>
      <c r="APU843" s="171"/>
      <c r="APV843" s="171"/>
      <c r="APW843" s="171"/>
      <c r="APX843" s="171"/>
      <c r="APY843" s="171"/>
      <c r="APZ843" s="171"/>
      <c r="AQA843" s="171"/>
      <c r="AQB843" s="171"/>
      <c r="AQC843" s="171"/>
      <c r="AQD843" s="171"/>
      <c r="AQE843" s="171"/>
      <c r="AQF843" s="171"/>
      <c r="AQG843" s="171"/>
      <c r="AQH843" s="171"/>
      <c r="AQI843" s="171"/>
      <c r="AQJ843" s="171"/>
      <c r="AQK843" s="171"/>
      <c r="AQL843" s="171"/>
      <c r="AQM843" s="171"/>
      <c r="AQN843" s="171"/>
      <c r="AQO843" s="171"/>
      <c r="AQP843" s="171"/>
      <c r="AQQ843" s="171"/>
      <c r="AQR843" s="171"/>
      <c r="AQS843" s="171"/>
      <c r="AQT843" s="171"/>
      <c r="AQU843" s="171"/>
      <c r="AQV843" s="171"/>
      <c r="AQW843" s="171"/>
      <c r="AQX843" s="171"/>
      <c r="AQY843" s="171"/>
      <c r="AQZ843" s="171"/>
      <c r="ARA843" s="171"/>
      <c r="ARB843" s="171"/>
      <c r="ARC843" s="171"/>
      <c r="ARD843" s="171"/>
      <c r="ARE843" s="171"/>
      <c r="ARF843" s="171"/>
      <c r="ARG843" s="171"/>
      <c r="ARH843" s="171"/>
      <c r="ARI843" s="171"/>
      <c r="ARJ843" s="171"/>
      <c r="ARK843" s="171"/>
      <c r="ARL843" s="171"/>
      <c r="ARM843" s="171"/>
      <c r="ARN843" s="171"/>
      <c r="ARO843" s="171"/>
      <c r="ARP843" s="171"/>
      <c r="ARQ843" s="171"/>
      <c r="ARR843" s="171"/>
      <c r="ARS843" s="171"/>
      <c r="ART843" s="171"/>
      <c r="ARU843" s="171"/>
      <c r="ARV843" s="171"/>
      <c r="ARW843" s="171"/>
      <c r="ARX843" s="171"/>
      <c r="ARY843" s="171"/>
      <c r="ARZ843" s="171"/>
      <c r="ASA843" s="171"/>
      <c r="ASB843" s="171"/>
      <c r="ASC843" s="171"/>
      <c r="ASD843" s="171"/>
      <c r="ASE843" s="171"/>
      <c r="ASF843" s="171"/>
      <c r="ASG843" s="171"/>
      <c r="ASH843" s="171"/>
      <c r="ASI843" s="171"/>
      <c r="ASJ843" s="171"/>
      <c r="ASK843" s="171"/>
      <c r="ASL843" s="171"/>
      <c r="ASM843" s="171"/>
      <c r="ASN843" s="171"/>
      <c r="ASO843" s="171"/>
      <c r="ASP843" s="171"/>
      <c r="ASQ843" s="171"/>
      <c r="ASR843" s="171"/>
      <c r="ASS843" s="171"/>
      <c r="AST843" s="171"/>
      <c r="ASU843" s="171"/>
      <c r="ASV843" s="171"/>
      <c r="ASW843" s="171"/>
      <c r="ASX843" s="171"/>
      <c r="ASY843" s="171"/>
      <c r="ASZ843" s="171"/>
      <c r="ATA843" s="171"/>
      <c r="ATB843" s="171"/>
      <c r="ATC843" s="171"/>
      <c r="ATD843" s="171"/>
      <c r="ATE843" s="171"/>
      <c r="ATF843" s="171"/>
      <c r="ATG843" s="171"/>
      <c r="ATH843" s="171"/>
      <c r="ATI843" s="171"/>
      <c r="ATJ843" s="171"/>
      <c r="ATK843" s="171"/>
      <c r="ATL843" s="171"/>
      <c r="ATM843" s="171"/>
      <c r="ATN843" s="171"/>
      <c r="ATO843" s="171"/>
      <c r="ATP843" s="171"/>
      <c r="ATQ843" s="171"/>
      <c r="ATR843" s="171"/>
      <c r="ATS843" s="171"/>
      <c r="ATT843" s="171"/>
      <c r="ATU843" s="171"/>
      <c r="ATV843" s="171"/>
      <c r="ATW843" s="171"/>
      <c r="ATX843" s="171"/>
      <c r="ATY843" s="171"/>
      <c r="ATZ843" s="171"/>
      <c r="AUA843" s="171"/>
      <c r="AUB843" s="171"/>
      <c r="AUC843" s="171"/>
      <c r="AUD843" s="171"/>
      <c r="AUE843" s="171"/>
      <c r="AUF843" s="171"/>
      <c r="AUG843" s="171"/>
      <c r="AUH843" s="171"/>
      <c r="AUI843" s="171"/>
      <c r="AUJ843" s="171"/>
      <c r="AUK843" s="171"/>
      <c r="AUL843" s="171"/>
      <c r="AUM843" s="171"/>
      <c r="AUN843" s="171"/>
      <c r="AUO843" s="171"/>
      <c r="AUP843" s="171"/>
      <c r="AUQ843" s="171"/>
      <c r="AUR843" s="171"/>
      <c r="AUS843" s="171"/>
      <c r="AUT843" s="171"/>
      <c r="AUU843" s="171"/>
      <c r="AUV843" s="171"/>
      <c r="AUW843" s="171"/>
      <c r="AUX843" s="171"/>
      <c r="AUY843" s="171"/>
      <c r="AUZ843" s="171"/>
      <c r="AVA843" s="171"/>
      <c r="AVB843" s="171"/>
      <c r="AVC843" s="171"/>
      <c r="AVD843" s="171"/>
      <c r="AVE843" s="171"/>
      <c r="AVF843" s="171"/>
      <c r="AVG843" s="171"/>
      <c r="AVH843" s="171"/>
      <c r="AVI843" s="171"/>
      <c r="AVJ843" s="171"/>
      <c r="AVK843" s="171"/>
      <c r="AVL843" s="171"/>
      <c r="AVM843" s="171"/>
      <c r="AVN843" s="171"/>
      <c r="AVO843" s="171"/>
      <c r="AVP843" s="171"/>
      <c r="AVQ843" s="171"/>
      <c r="AVR843" s="171"/>
      <c r="AVS843" s="171"/>
      <c r="AVT843" s="171"/>
      <c r="AVU843" s="171"/>
      <c r="AVV843" s="171"/>
      <c r="AVW843" s="171"/>
      <c r="AVX843" s="171"/>
      <c r="AVY843" s="171"/>
      <c r="AVZ843" s="171"/>
      <c r="AWA843" s="171"/>
      <c r="AWB843" s="171"/>
      <c r="AWC843" s="171"/>
      <c r="AWD843" s="171"/>
      <c r="AWE843" s="171"/>
      <c r="AWF843" s="171"/>
      <c r="AWG843" s="171"/>
      <c r="AWH843" s="171"/>
      <c r="AWI843" s="171"/>
      <c r="AWJ843" s="171"/>
      <c r="AWK843" s="171"/>
      <c r="AWL843" s="171"/>
      <c r="AWM843" s="171"/>
      <c r="AWN843" s="171"/>
      <c r="AWO843" s="171"/>
      <c r="AWP843" s="171"/>
      <c r="AWQ843" s="171"/>
      <c r="AWR843" s="171"/>
      <c r="AWS843" s="171"/>
      <c r="AWT843" s="171"/>
      <c r="AWU843" s="171"/>
      <c r="AWV843" s="171"/>
      <c r="AWW843" s="171"/>
      <c r="AWX843" s="171"/>
      <c r="AWY843" s="171"/>
      <c r="AWZ843" s="171"/>
      <c r="AXA843" s="171"/>
      <c r="AXB843" s="171"/>
      <c r="AXC843" s="171"/>
      <c r="AXD843" s="171"/>
      <c r="AXE843" s="171"/>
      <c r="AXF843" s="171"/>
      <c r="AXG843" s="171"/>
      <c r="AXH843" s="171"/>
      <c r="AXI843" s="171"/>
      <c r="AXJ843" s="171"/>
      <c r="AXK843" s="171"/>
      <c r="AXL843" s="171"/>
      <c r="AXM843" s="171"/>
      <c r="AXN843" s="171"/>
      <c r="AXO843" s="171"/>
      <c r="AXP843" s="171"/>
      <c r="AXQ843" s="171"/>
      <c r="AXR843" s="171"/>
      <c r="AXS843" s="171"/>
      <c r="AXT843" s="171"/>
      <c r="AXU843" s="171"/>
      <c r="AXV843" s="171"/>
      <c r="AXW843" s="171"/>
      <c r="AXX843" s="171"/>
      <c r="AXY843" s="171"/>
      <c r="AXZ843" s="171"/>
      <c r="AYA843" s="171"/>
      <c r="AYB843" s="171"/>
      <c r="AYC843" s="171"/>
      <c r="AYD843" s="171"/>
      <c r="AYE843" s="171"/>
      <c r="AYF843" s="171"/>
      <c r="AYG843" s="171"/>
      <c r="AYH843" s="171"/>
      <c r="AYI843" s="171"/>
      <c r="AYJ843" s="171"/>
      <c r="AYK843" s="171"/>
      <c r="AYL843" s="171"/>
      <c r="AYM843" s="171"/>
      <c r="AYN843" s="171"/>
      <c r="AYO843" s="171"/>
      <c r="AYP843" s="171"/>
      <c r="AYQ843" s="171"/>
      <c r="AYR843" s="171"/>
      <c r="AYS843" s="171"/>
      <c r="AYT843" s="171"/>
      <c r="AYU843" s="171"/>
      <c r="AYV843" s="171"/>
      <c r="AYW843" s="171"/>
      <c r="AYX843" s="171"/>
      <c r="AYY843" s="171"/>
      <c r="AYZ843" s="171"/>
      <c r="AZA843" s="171"/>
      <c r="AZB843" s="171"/>
      <c r="AZC843" s="171"/>
      <c r="AZD843" s="171"/>
      <c r="AZE843" s="171"/>
      <c r="AZF843" s="171"/>
      <c r="AZG843" s="171"/>
      <c r="AZH843" s="171"/>
      <c r="AZI843" s="171"/>
      <c r="AZJ843" s="171"/>
      <c r="AZK843" s="171"/>
      <c r="AZL843" s="171"/>
      <c r="AZM843" s="171"/>
      <c r="AZN843" s="171"/>
      <c r="AZO843" s="171"/>
      <c r="AZP843" s="171"/>
      <c r="AZQ843" s="171"/>
      <c r="AZR843" s="171"/>
      <c r="AZS843" s="171"/>
      <c r="AZT843" s="171"/>
      <c r="AZU843" s="171"/>
      <c r="AZV843" s="171"/>
      <c r="AZW843" s="171"/>
      <c r="AZX843" s="171"/>
      <c r="AZY843" s="171"/>
      <c r="AZZ843" s="171"/>
      <c r="BAA843" s="171"/>
      <c r="BAB843" s="171"/>
      <c r="BAC843" s="171"/>
      <c r="BAD843" s="171"/>
      <c r="BAE843" s="171"/>
      <c r="BAF843" s="171"/>
      <c r="BAG843" s="171"/>
      <c r="BAH843" s="171"/>
      <c r="BAI843" s="171"/>
      <c r="BAJ843" s="171"/>
      <c r="BAK843" s="171"/>
      <c r="BAL843" s="171"/>
      <c r="BAM843" s="171"/>
      <c r="BAN843" s="171"/>
      <c r="BAO843" s="171"/>
      <c r="BAP843" s="171"/>
      <c r="BAQ843" s="171"/>
      <c r="BAR843" s="171"/>
      <c r="BAS843" s="171"/>
      <c r="BAT843" s="171"/>
      <c r="BAU843" s="171"/>
      <c r="BAV843" s="171"/>
      <c r="BAW843" s="171"/>
      <c r="BAX843" s="171"/>
      <c r="BAY843" s="171"/>
      <c r="BAZ843" s="171"/>
      <c r="BBA843" s="171"/>
      <c r="BBB843" s="171"/>
      <c r="BBC843" s="171"/>
      <c r="BBD843" s="171"/>
      <c r="BBE843" s="171"/>
      <c r="BBF843" s="171"/>
      <c r="BBG843" s="171"/>
      <c r="BBH843" s="171"/>
      <c r="BBI843" s="171"/>
      <c r="BBJ843" s="171"/>
      <c r="BBK843" s="171"/>
      <c r="BBL843" s="171"/>
      <c r="BBM843" s="171"/>
      <c r="BBN843" s="171"/>
      <c r="BBO843" s="171"/>
      <c r="BBP843" s="171"/>
      <c r="BBQ843" s="171"/>
      <c r="BBR843" s="171"/>
      <c r="BBS843" s="171"/>
      <c r="BBT843" s="171"/>
      <c r="BBU843" s="171"/>
      <c r="BBV843" s="171"/>
      <c r="BBW843" s="171"/>
      <c r="BBX843" s="171"/>
      <c r="BBY843" s="171"/>
      <c r="BBZ843" s="171"/>
      <c r="BCA843" s="171"/>
      <c r="BCB843" s="171"/>
      <c r="BCC843" s="171"/>
      <c r="BCD843" s="171"/>
      <c r="BCE843" s="171"/>
      <c r="BCF843" s="171"/>
      <c r="BCG843" s="171"/>
      <c r="BCH843" s="171"/>
      <c r="BCI843" s="171"/>
      <c r="BCJ843" s="171"/>
      <c r="BCK843" s="171"/>
      <c r="BCL843" s="171"/>
      <c r="BCM843" s="171"/>
      <c r="BCN843" s="171"/>
      <c r="BCO843" s="171"/>
      <c r="BCP843" s="171"/>
      <c r="BCQ843" s="171"/>
      <c r="BCR843" s="171"/>
      <c r="BCS843" s="171"/>
      <c r="BCT843" s="171"/>
      <c r="BCU843" s="171"/>
      <c r="BCV843" s="171"/>
      <c r="BCW843" s="171"/>
      <c r="BCX843" s="171"/>
      <c r="BCY843" s="171"/>
      <c r="BCZ843" s="171"/>
      <c r="BDA843" s="171"/>
      <c r="BDB843" s="171"/>
      <c r="BDC843" s="171"/>
      <c r="BDD843" s="171"/>
      <c r="BDE843" s="171"/>
      <c r="BDF843" s="171"/>
      <c r="BDG843" s="171"/>
      <c r="BDH843" s="171"/>
      <c r="BDI843" s="171"/>
      <c r="BDJ843" s="171"/>
      <c r="BDK843" s="171"/>
      <c r="BDL843" s="171"/>
      <c r="BDM843" s="171"/>
      <c r="BDN843" s="171"/>
      <c r="BDO843" s="171"/>
      <c r="BDP843" s="171"/>
      <c r="BDQ843" s="171"/>
      <c r="BDR843" s="171"/>
      <c r="BDS843" s="171"/>
      <c r="BDT843" s="171"/>
      <c r="BDU843" s="171"/>
      <c r="BDV843" s="171"/>
      <c r="BDW843" s="171"/>
      <c r="BDX843" s="171"/>
      <c r="BDY843" s="171"/>
      <c r="BDZ843" s="171"/>
      <c r="BEA843" s="171"/>
      <c r="BEB843" s="171"/>
      <c r="BEC843" s="171"/>
      <c r="BED843" s="171"/>
      <c r="BEE843" s="171"/>
      <c r="BEF843" s="171"/>
      <c r="BEG843" s="171"/>
      <c r="BEH843" s="171"/>
      <c r="BEI843" s="171"/>
      <c r="BEJ843" s="171"/>
      <c r="BEK843" s="171"/>
      <c r="BEL843" s="171"/>
      <c r="BEM843" s="171"/>
      <c r="BEN843" s="171"/>
      <c r="BEO843" s="171"/>
      <c r="BEP843" s="171"/>
      <c r="BEQ843" s="171"/>
      <c r="BER843" s="171"/>
      <c r="BES843" s="171"/>
      <c r="BET843" s="171"/>
      <c r="BEU843" s="171"/>
      <c r="BEV843" s="171"/>
      <c r="BEW843" s="171"/>
      <c r="BEX843" s="171"/>
      <c r="BEY843" s="171"/>
      <c r="BEZ843" s="171"/>
      <c r="BFA843" s="171"/>
      <c r="BFB843" s="171"/>
      <c r="BFC843" s="171"/>
      <c r="BFD843" s="171"/>
      <c r="BFE843" s="171"/>
      <c r="BFF843" s="171"/>
      <c r="BFG843" s="171"/>
      <c r="BFH843" s="171"/>
      <c r="BFI843" s="171"/>
      <c r="BFJ843" s="171"/>
      <c r="BFK843" s="171"/>
      <c r="BFL843" s="171"/>
      <c r="BFM843" s="171"/>
      <c r="BFN843" s="171"/>
      <c r="BFO843" s="171"/>
      <c r="BFP843" s="171"/>
      <c r="BFQ843" s="171"/>
      <c r="BFR843" s="171"/>
      <c r="BFS843" s="171"/>
      <c r="BFT843" s="171"/>
      <c r="BFU843" s="171"/>
      <c r="BFV843" s="171"/>
      <c r="BFW843" s="171"/>
      <c r="BFX843" s="171"/>
      <c r="BFY843" s="171"/>
      <c r="BFZ843" s="171"/>
      <c r="BGA843" s="171"/>
      <c r="BGB843" s="171"/>
      <c r="BGC843" s="171"/>
      <c r="BGD843" s="171"/>
      <c r="BGE843" s="171"/>
      <c r="BGF843" s="171"/>
      <c r="BGG843" s="171"/>
      <c r="BGH843" s="171"/>
      <c r="BGI843" s="171"/>
      <c r="BGJ843" s="171"/>
      <c r="BGK843" s="171"/>
      <c r="BGL843" s="171"/>
      <c r="BGM843" s="171"/>
      <c r="BGN843" s="171"/>
      <c r="BGO843" s="171"/>
      <c r="BGP843" s="171"/>
      <c r="BGQ843" s="171"/>
      <c r="BGR843" s="171"/>
      <c r="BGS843" s="171"/>
      <c r="BGT843" s="171"/>
      <c r="BGU843" s="171"/>
      <c r="BGV843" s="171"/>
      <c r="BGW843" s="171"/>
      <c r="BGX843" s="171"/>
      <c r="BGY843" s="171"/>
      <c r="BGZ843" s="171"/>
      <c r="BHA843" s="171"/>
      <c r="BHB843" s="171"/>
      <c r="BHC843" s="171"/>
      <c r="BHD843" s="171"/>
      <c r="BHE843" s="171"/>
    </row>
    <row r="844" spans="2:1565" s="67" customFormat="1">
      <c r="B844" s="161" t="s">
        <v>1582</v>
      </c>
      <c r="C844" s="162" t="s">
        <v>1583</v>
      </c>
      <c r="D844" s="163">
        <v>500</v>
      </c>
      <c r="E844" s="164">
        <v>0.72</v>
      </c>
      <c r="F844" s="164">
        <v>0.52500000000000002</v>
      </c>
      <c r="G844" s="164">
        <v>0.43750000000000006</v>
      </c>
      <c r="H844" s="27"/>
      <c r="I844" s="165">
        <f t="shared" si="26"/>
        <v>0</v>
      </c>
      <c r="J844" s="190">
        <f t="shared" si="27"/>
        <v>0</v>
      </c>
      <c r="K844" s="172"/>
      <c r="L844" s="172"/>
      <c r="M844" s="172"/>
      <c r="N844" s="172"/>
      <c r="O844" s="172"/>
      <c r="P844" s="172"/>
      <c r="Q844" s="172"/>
      <c r="R844" s="172"/>
      <c r="S844" s="172"/>
      <c r="T844" s="172"/>
      <c r="U844" s="172"/>
      <c r="V844" s="172"/>
      <c r="W844" s="172"/>
      <c r="X844" s="172"/>
      <c r="Y844" s="172"/>
      <c r="Z844" s="172"/>
      <c r="AA844" s="172"/>
      <c r="AB844" s="172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172"/>
      <c r="AO844" s="172"/>
      <c r="AP844" s="172"/>
      <c r="AQ844" s="172"/>
      <c r="AR844" s="172"/>
      <c r="AS844" s="172"/>
      <c r="AT844" s="171"/>
      <c r="AU844" s="171"/>
      <c r="AV844" s="171"/>
      <c r="AW844" s="171"/>
      <c r="AX844" s="171"/>
      <c r="AY844" s="171"/>
      <c r="AZ844" s="171"/>
      <c r="BA844" s="171"/>
      <c r="BB844" s="171"/>
      <c r="BC844" s="171"/>
      <c r="BD844" s="171"/>
      <c r="BE844" s="171"/>
      <c r="BF844" s="171"/>
      <c r="BG844" s="171"/>
      <c r="BH844" s="171"/>
      <c r="BI844" s="171"/>
      <c r="BJ844" s="171"/>
      <c r="BK844" s="171"/>
      <c r="BL844" s="171"/>
      <c r="BM844" s="171"/>
      <c r="BN844" s="171"/>
      <c r="BO844" s="171"/>
      <c r="BP844" s="171"/>
      <c r="BQ844" s="171"/>
      <c r="BR844" s="171"/>
      <c r="BS844" s="171"/>
      <c r="BT844" s="171"/>
      <c r="BU844" s="171"/>
      <c r="BV844" s="171"/>
      <c r="BW844" s="171"/>
      <c r="BX844" s="171"/>
      <c r="BY844" s="171"/>
      <c r="BZ844" s="171"/>
      <c r="CA844" s="171"/>
      <c r="CB844" s="171"/>
      <c r="CC844" s="171"/>
      <c r="CD844" s="171"/>
      <c r="CE844" s="171"/>
      <c r="CF844" s="171"/>
      <c r="CG844" s="171"/>
      <c r="CH844" s="171"/>
      <c r="CI844" s="171"/>
      <c r="CJ844" s="171"/>
      <c r="CK844" s="171"/>
      <c r="CL844" s="171"/>
      <c r="CM844" s="171"/>
      <c r="CN844" s="171"/>
      <c r="CO844" s="171"/>
      <c r="CP844" s="171"/>
      <c r="CQ844" s="171"/>
      <c r="CR844" s="171"/>
      <c r="CS844" s="171"/>
      <c r="CT844" s="171"/>
      <c r="CU844" s="171"/>
      <c r="CV844" s="171"/>
      <c r="CW844" s="171"/>
      <c r="CX844" s="171"/>
      <c r="CY844" s="171"/>
      <c r="CZ844" s="171"/>
      <c r="DA844" s="171"/>
      <c r="DB844" s="171"/>
      <c r="DC844" s="171"/>
      <c r="DD844" s="171"/>
      <c r="DE844" s="171"/>
      <c r="DF844" s="171"/>
      <c r="DG844" s="171"/>
      <c r="DH844" s="171"/>
      <c r="DI844" s="171"/>
      <c r="DJ844" s="171"/>
      <c r="DK844" s="171"/>
      <c r="DL844" s="171"/>
      <c r="DM844" s="171"/>
      <c r="DN844" s="171"/>
      <c r="DO844" s="171"/>
      <c r="DP844" s="171"/>
      <c r="DQ844" s="171"/>
      <c r="DR844" s="171"/>
      <c r="DS844" s="171"/>
      <c r="DT844" s="171"/>
      <c r="DU844" s="171"/>
      <c r="DV844" s="171"/>
      <c r="DW844" s="171"/>
      <c r="DX844" s="171"/>
      <c r="DY844" s="171"/>
      <c r="DZ844" s="171"/>
      <c r="EA844" s="171"/>
      <c r="EB844" s="171"/>
      <c r="EC844" s="171"/>
      <c r="ED844" s="171"/>
      <c r="EE844" s="171"/>
      <c r="EF844" s="171"/>
      <c r="EG844" s="171"/>
      <c r="EH844" s="171"/>
      <c r="EI844" s="171"/>
      <c r="EJ844" s="171"/>
      <c r="EK844" s="171"/>
      <c r="EL844" s="171"/>
      <c r="EM844" s="171"/>
      <c r="EN844" s="171"/>
      <c r="EO844" s="171"/>
      <c r="EP844" s="171"/>
      <c r="EQ844" s="171"/>
      <c r="ER844" s="171"/>
      <c r="ES844" s="171"/>
      <c r="ET844" s="171"/>
      <c r="EU844" s="171"/>
      <c r="EV844" s="171"/>
      <c r="EW844" s="171"/>
      <c r="EX844" s="171"/>
      <c r="EY844" s="171"/>
      <c r="EZ844" s="171"/>
      <c r="FA844" s="171"/>
      <c r="FB844" s="171"/>
      <c r="FC844" s="171"/>
      <c r="FD844" s="171"/>
      <c r="FE844" s="171"/>
      <c r="FF844" s="171"/>
      <c r="FG844" s="171"/>
      <c r="FH844" s="171"/>
      <c r="FI844" s="171"/>
      <c r="FJ844" s="171"/>
      <c r="FK844" s="171"/>
      <c r="FL844" s="171"/>
      <c r="FM844" s="171"/>
      <c r="FN844" s="171"/>
      <c r="FO844" s="171"/>
      <c r="FP844" s="171"/>
      <c r="FQ844" s="171"/>
      <c r="FR844" s="171"/>
      <c r="FS844" s="171"/>
      <c r="FT844" s="171"/>
      <c r="FU844" s="171"/>
      <c r="FV844" s="171"/>
      <c r="FW844" s="171"/>
      <c r="FX844" s="171"/>
      <c r="FY844" s="171"/>
      <c r="FZ844" s="171"/>
      <c r="GA844" s="171"/>
      <c r="GB844" s="171"/>
      <c r="GC844" s="171"/>
      <c r="GD844" s="171"/>
      <c r="GE844" s="171"/>
      <c r="GF844" s="171"/>
      <c r="GG844" s="171"/>
      <c r="GH844" s="171"/>
      <c r="GI844" s="171"/>
      <c r="GJ844" s="171"/>
      <c r="GK844" s="171"/>
      <c r="GL844" s="171"/>
      <c r="GM844" s="171"/>
      <c r="GN844" s="171"/>
      <c r="GO844" s="171"/>
      <c r="GP844" s="171"/>
      <c r="GQ844" s="171"/>
      <c r="GR844" s="171"/>
      <c r="GS844" s="171"/>
      <c r="GT844" s="171"/>
      <c r="GU844" s="171"/>
      <c r="GV844" s="171"/>
      <c r="GW844" s="171"/>
      <c r="GX844" s="171"/>
      <c r="GY844" s="171"/>
      <c r="GZ844" s="171"/>
      <c r="HA844" s="171"/>
      <c r="HB844" s="171"/>
      <c r="HC844" s="171"/>
      <c r="HD844" s="171"/>
      <c r="HE844" s="171"/>
      <c r="HF844" s="171"/>
      <c r="HG844" s="171"/>
      <c r="HH844" s="171"/>
      <c r="HI844" s="171"/>
      <c r="HJ844" s="171"/>
      <c r="HK844" s="171"/>
      <c r="HL844" s="171"/>
      <c r="HM844" s="171"/>
      <c r="HN844" s="171"/>
      <c r="HO844" s="171"/>
      <c r="HP844" s="171"/>
      <c r="HQ844" s="171"/>
      <c r="HR844" s="171"/>
      <c r="HS844" s="171"/>
      <c r="HT844" s="171"/>
      <c r="HU844" s="171"/>
      <c r="HV844" s="171"/>
      <c r="HW844" s="171"/>
      <c r="HX844" s="171"/>
      <c r="HY844" s="171"/>
      <c r="HZ844" s="171"/>
      <c r="IA844" s="171"/>
      <c r="IB844" s="171"/>
      <c r="IC844" s="171"/>
      <c r="ID844" s="171"/>
      <c r="IE844" s="171"/>
      <c r="IF844" s="171"/>
      <c r="IG844" s="171"/>
      <c r="IH844" s="171"/>
      <c r="II844" s="171"/>
      <c r="IJ844" s="171"/>
      <c r="IK844" s="171"/>
      <c r="IL844" s="171"/>
      <c r="IM844" s="171"/>
      <c r="IN844" s="171"/>
      <c r="IO844" s="171"/>
      <c r="IP844" s="171"/>
      <c r="IQ844" s="171"/>
      <c r="IR844" s="171"/>
      <c r="IS844" s="171"/>
      <c r="IT844" s="171"/>
      <c r="IU844" s="171"/>
      <c r="IV844" s="171"/>
      <c r="IW844" s="171"/>
      <c r="IX844" s="171"/>
      <c r="IY844" s="171"/>
      <c r="IZ844" s="171"/>
      <c r="JA844" s="171"/>
      <c r="JB844" s="171"/>
      <c r="JC844" s="171"/>
      <c r="JD844" s="171"/>
      <c r="JE844" s="171"/>
      <c r="JF844" s="171"/>
      <c r="JG844" s="171"/>
      <c r="JH844" s="171"/>
      <c r="JI844" s="171"/>
      <c r="JJ844" s="171"/>
      <c r="JK844" s="171"/>
      <c r="JL844" s="171"/>
      <c r="JM844" s="171"/>
      <c r="JN844" s="171"/>
      <c r="JO844" s="171"/>
      <c r="JP844" s="171"/>
      <c r="JQ844" s="171"/>
      <c r="JR844" s="171"/>
      <c r="JS844" s="171"/>
      <c r="JT844" s="171"/>
      <c r="JU844" s="171"/>
      <c r="JV844" s="171"/>
      <c r="JW844" s="171"/>
      <c r="JX844" s="171"/>
      <c r="JY844" s="171"/>
      <c r="JZ844" s="171"/>
      <c r="KA844" s="171"/>
      <c r="KB844" s="171"/>
      <c r="KC844" s="171"/>
      <c r="KD844" s="171"/>
      <c r="KE844" s="171"/>
      <c r="KF844" s="171"/>
      <c r="KG844" s="171"/>
      <c r="KH844" s="171"/>
      <c r="KI844" s="171"/>
      <c r="KJ844" s="171"/>
      <c r="KK844" s="171"/>
      <c r="KL844" s="171"/>
      <c r="KM844" s="171"/>
      <c r="KN844" s="171"/>
      <c r="KO844" s="171"/>
      <c r="KP844" s="171"/>
      <c r="KQ844" s="171"/>
      <c r="KR844" s="171"/>
      <c r="KS844" s="171"/>
      <c r="KT844" s="171"/>
      <c r="KU844" s="171"/>
      <c r="KV844" s="171"/>
      <c r="KW844" s="171"/>
      <c r="KX844" s="171"/>
      <c r="KY844" s="171"/>
      <c r="KZ844" s="171"/>
      <c r="LA844" s="171"/>
      <c r="LB844" s="171"/>
      <c r="LC844" s="171"/>
      <c r="LD844" s="171"/>
      <c r="LE844" s="171"/>
      <c r="LF844" s="171"/>
      <c r="LG844" s="171"/>
      <c r="LH844" s="171"/>
      <c r="LI844" s="171"/>
      <c r="LJ844" s="171"/>
      <c r="LK844" s="171"/>
      <c r="LL844" s="171"/>
      <c r="LM844" s="171"/>
      <c r="LN844" s="171"/>
      <c r="LO844" s="171"/>
      <c r="LP844" s="171"/>
      <c r="LQ844" s="171"/>
      <c r="LR844" s="171"/>
      <c r="LS844" s="171"/>
      <c r="LT844" s="171"/>
      <c r="LU844" s="171"/>
      <c r="LV844" s="171"/>
      <c r="LW844" s="171"/>
      <c r="LX844" s="171"/>
      <c r="LY844" s="171"/>
      <c r="LZ844" s="171"/>
      <c r="MA844" s="171"/>
      <c r="MB844" s="171"/>
      <c r="MC844" s="171"/>
      <c r="MD844" s="171"/>
      <c r="ME844" s="171"/>
      <c r="MF844" s="171"/>
      <c r="MG844" s="171"/>
      <c r="MH844" s="171"/>
      <c r="MI844" s="171"/>
      <c r="MJ844" s="171"/>
      <c r="MK844" s="171"/>
      <c r="ML844" s="171"/>
      <c r="MM844" s="171"/>
      <c r="MN844" s="171"/>
      <c r="MO844" s="171"/>
      <c r="MP844" s="171"/>
      <c r="MQ844" s="171"/>
      <c r="MR844" s="171"/>
      <c r="MS844" s="171"/>
      <c r="MT844" s="171"/>
      <c r="MU844" s="171"/>
      <c r="MV844" s="171"/>
      <c r="MW844" s="171"/>
      <c r="MX844" s="171"/>
      <c r="MY844" s="171"/>
      <c r="MZ844" s="171"/>
      <c r="NA844" s="171"/>
      <c r="NB844" s="171"/>
      <c r="NC844" s="171"/>
      <c r="ND844" s="171"/>
      <c r="NE844" s="171"/>
      <c r="NF844" s="171"/>
      <c r="NG844" s="171"/>
      <c r="NH844" s="171"/>
      <c r="NI844" s="171"/>
      <c r="NJ844" s="171"/>
      <c r="NK844" s="171"/>
      <c r="NL844" s="171"/>
      <c r="NM844" s="171"/>
      <c r="NN844" s="171"/>
      <c r="NO844" s="171"/>
      <c r="NP844" s="171"/>
      <c r="NQ844" s="171"/>
      <c r="NR844" s="171"/>
      <c r="NS844" s="171"/>
      <c r="NT844" s="171"/>
      <c r="NU844" s="171"/>
      <c r="NV844" s="171"/>
      <c r="NW844" s="171"/>
      <c r="NX844" s="171"/>
      <c r="NY844" s="171"/>
      <c r="NZ844" s="171"/>
      <c r="OA844" s="171"/>
      <c r="OB844" s="171"/>
      <c r="OC844" s="171"/>
      <c r="OD844" s="171"/>
      <c r="OE844" s="171"/>
      <c r="OF844" s="171"/>
      <c r="OG844" s="171"/>
      <c r="OH844" s="171"/>
      <c r="OI844" s="171"/>
      <c r="OJ844" s="171"/>
      <c r="OK844" s="171"/>
      <c r="OL844" s="171"/>
      <c r="OM844" s="171"/>
      <c r="ON844" s="171"/>
      <c r="OO844" s="171"/>
      <c r="OP844" s="171"/>
      <c r="OQ844" s="171"/>
      <c r="OR844" s="171"/>
      <c r="OS844" s="171"/>
      <c r="OT844" s="171"/>
      <c r="OU844" s="171"/>
      <c r="OV844" s="171"/>
      <c r="OW844" s="171"/>
      <c r="OX844" s="171"/>
      <c r="OY844" s="171"/>
      <c r="OZ844" s="171"/>
      <c r="PA844" s="171"/>
      <c r="PB844" s="171"/>
      <c r="PC844" s="171"/>
      <c r="PD844" s="171"/>
      <c r="PE844" s="171"/>
      <c r="PF844" s="171"/>
      <c r="PG844" s="171"/>
      <c r="PH844" s="171"/>
      <c r="PI844" s="171"/>
      <c r="PJ844" s="171"/>
      <c r="PK844" s="171"/>
      <c r="PL844" s="171"/>
      <c r="PM844" s="171"/>
      <c r="PN844" s="171"/>
      <c r="PO844" s="171"/>
      <c r="PP844" s="171"/>
      <c r="PQ844" s="171"/>
      <c r="PR844" s="171"/>
      <c r="PS844" s="171"/>
      <c r="PT844" s="171"/>
      <c r="PU844" s="171"/>
      <c r="PV844" s="171"/>
      <c r="PW844" s="171"/>
      <c r="PX844" s="171"/>
      <c r="PY844" s="171"/>
      <c r="PZ844" s="171"/>
      <c r="QA844" s="171"/>
      <c r="QB844" s="171"/>
      <c r="QC844" s="171"/>
      <c r="QD844" s="171"/>
      <c r="QE844" s="171"/>
      <c r="QF844" s="171"/>
      <c r="QG844" s="171"/>
      <c r="QH844" s="171"/>
      <c r="QI844" s="171"/>
      <c r="QJ844" s="171"/>
      <c r="QK844" s="171"/>
      <c r="QL844" s="171"/>
      <c r="QM844" s="171"/>
      <c r="QN844" s="171"/>
      <c r="QO844" s="171"/>
      <c r="QP844" s="171"/>
      <c r="QQ844" s="171"/>
      <c r="QR844" s="171"/>
      <c r="QS844" s="171"/>
      <c r="QT844" s="171"/>
      <c r="QU844" s="171"/>
      <c r="QV844" s="171"/>
      <c r="QW844" s="171"/>
      <c r="QX844" s="171"/>
      <c r="QY844" s="171"/>
      <c r="QZ844" s="171"/>
      <c r="RA844" s="171"/>
      <c r="RB844" s="171"/>
      <c r="RC844" s="171"/>
      <c r="RD844" s="171"/>
      <c r="RE844" s="171"/>
      <c r="RF844" s="171"/>
      <c r="RG844" s="171"/>
      <c r="RH844" s="171"/>
      <c r="RI844" s="171"/>
      <c r="RJ844" s="171"/>
      <c r="RK844" s="171"/>
      <c r="RL844" s="171"/>
      <c r="RM844" s="171"/>
      <c r="RN844" s="171"/>
      <c r="RO844" s="171"/>
      <c r="RP844" s="171"/>
      <c r="RQ844" s="171"/>
      <c r="RR844" s="171"/>
      <c r="RS844" s="171"/>
      <c r="RT844" s="171"/>
      <c r="RU844" s="171"/>
      <c r="RV844" s="171"/>
      <c r="RW844" s="171"/>
      <c r="RX844" s="171"/>
      <c r="RY844" s="171"/>
      <c r="RZ844" s="171"/>
      <c r="SA844" s="171"/>
      <c r="SB844" s="171"/>
      <c r="SC844" s="171"/>
      <c r="SD844" s="171"/>
      <c r="SE844" s="171"/>
      <c r="SF844" s="171"/>
      <c r="SG844" s="171"/>
      <c r="SH844" s="171"/>
      <c r="SI844" s="171"/>
      <c r="SJ844" s="171"/>
      <c r="SK844" s="171"/>
      <c r="SL844" s="171"/>
      <c r="SM844" s="171"/>
      <c r="SN844" s="171"/>
      <c r="SO844" s="171"/>
      <c r="SP844" s="171"/>
      <c r="SQ844" s="171"/>
      <c r="SR844" s="171"/>
      <c r="SS844" s="171"/>
      <c r="ST844" s="171"/>
      <c r="SU844" s="171"/>
      <c r="SV844" s="171"/>
      <c r="SW844" s="171"/>
      <c r="SX844" s="171"/>
      <c r="SY844" s="171"/>
      <c r="SZ844" s="171"/>
      <c r="TA844" s="171"/>
      <c r="TB844" s="171"/>
      <c r="TC844" s="171"/>
      <c r="TD844" s="171"/>
      <c r="TE844" s="171"/>
      <c r="TF844" s="171"/>
      <c r="TG844" s="171"/>
      <c r="TH844" s="171"/>
      <c r="TI844" s="171"/>
      <c r="TJ844" s="171"/>
      <c r="TK844" s="171"/>
      <c r="TL844" s="171"/>
      <c r="TM844" s="171"/>
      <c r="TN844" s="171"/>
      <c r="TO844" s="171"/>
      <c r="TP844" s="171"/>
      <c r="TQ844" s="171"/>
      <c r="TR844" s="171"/>
      <c r="TS844" s="171"/>
      <c r="TT844" s="171"/>
      <c r="TU844" s="171"/>
      <c r="TV844" s="171"/>
      <c r="TW844" s="171"/>
      <c r="TX844" s="171"/>
      <c r="TY844" s="171"/>
      <c r="TZ844" s="171"/>
      <c r="UA844" s="171"/>
      <c r="UB844" s="171"/>
      <c r="UC844" s="171"/>
      <c r="UD844" s="171"/>
      <c r="UE844" s="171"/>
      <c r="UF844" s="171"/>
      <c r="UG844" s="171"/>
      <c r="UH844" s="171"/>
      <c r="UI844" s="171"/>
      <c r="UJ844" s="171"/>
      <c r="UK844" s="171"/>
      <c r="UL844" s="171"/>
      <c r="UM844" s="171"/>
      <c r="UN844" s="171"/>
      <c r="UO844" s="171"/>
      <c r="UP844" s="171"/>
      <c r="UQ844" s="171"/>
      <c r="UR844" s="171"/>
      <c r="US844" s="171"/>
      <c r="UT844" s="171"/>
      <c r="UU844" s="171"/>
      <c r="UV844" s="171"/>
      <c r="UW844" s="171"/>
      <c r="UX844" s="171"/>
      <c r="UY844" s="171"/>
      <c r="UZ844" s="171"/>
      <c r="VA844" s="171"/>
      <c r="VB844" s="171"/>
      <c r="VC844" s="171"/>
      <c r="VD844" s="171"/>
      <c r="VE844" s="171"/>
      <c r="VF844" s="171"/>
      <c r="VG844" s="171"/>
      <c r="VH844" s="171"/>
      <c r="VI844" s="171"/>
      <c r="VJ844" s="171"/>
      <c r="VK844" s="171"/>
      <c r="VL844" s="171"/>
      <c r="VM844" s="171"/>
      <c r="VN844" s="171"/>
      <c r="VO844" s="171"/>
      <c r="VP844" s="171"/>
      <c r="VQ844" s="171"/>
      <c r="VR844" s="171"/>
      <c r="VS844" s="171"/>
      <c r="VT844" s="171"/>
      <c r="VU844" s="171"/>
      <c r="VV844" s="171"/>
      <c r="VW844" s="171"/>
      <c r="VX844" s="171"/>
      <c r="VY844" s="171"/>
      <c r="VZ844" s="171"/>
      <c r="WA844" s="171"/>
      <c r="WB844" s="171"/>
      <c r="WC844" s="171"/>
      <c r="WD844" s="171"/>
      <c r="WE844" s="171"/>
      <c r="WF844" s="171"/>
      <c r="WG844" s="171"/>
      <c r="WH844" s="171"/>
      <c r="WI844" s="171"/>
      <c r="WJ844" s="171"/>
      <c r="WK844" s="171"/>
      <c r="WL844" s="171"/>
      <c r="WM844" s="171"/>
      <c r="WN844" s="171"/>
      <c r="WO844" s="171"/>
      <c r="WP844" s="171"/>
      <c r="WQ844" s="171"/>
      <c r="WR844" s="171"/>
      <c r="WS844" s="171"/>
      <c r="WT844" s="171"/>
      <c r="WU844" s="171"/>
      <c r="WV844" s="171"/>
      <c r="WW844" s="171"/>
      <c r="WX844" s="171"/>
      <c r="WY844" s="171"/>
      <c r="WZ844" s="171"/>
      <c r="XA844" s="171"/>
      <c r="XB844" s="171"/>
      <c r="XC844" s="171"/>
      <c r="XD844" s="171"/>
      <c r="XE844" s="171"/>
      <c r="XF844" s="171"/>
      <c r="XG844" s="171"/>
      <c r="XH844" s="171"/>
      <c r="XI844" s="171"/>
      <c r="XJ844" s="171"/>
      <c r="XK844" s="171"/>
      <c r="XL844" s="171"/>
      <c r="XM844" s="171"/>
      <c r="XN844" s="171"/>
      <c r="XO844" s="171"/>
      <c r="XP844" s="171"/>
      <c r="XQ844" s="171"/>
      <c r="XR844" s="171"/>
      <c r="XS844" s="171"/>
      <c r="XT844" s="171"/>
      <c r="XU844" s="171"/>
      <c r="XV844" s="171"/>
      <c r="XW844" s="171"/>
      <c r="XX844" s="171"/>
      <c r="XY844" s="171"/>
      <c r="XZ844" s="171"/>
      <c r="YA844" s="171"/>
      <c r="YB844" s="171"/>
      <c r="YC844" s="171"/>
      <c r="YD844" s="171"/>
      <c r="YE844" s="171"/>
      <c r="YF844" s="171"/>
      <c r="YG844" s="171"/>
      <c r="YH844" s="171"/>
      <c r="YI844" s="171"/>
      <c r="YJ844" s="171"/>
      <c r="YK844" s="171"/>
      <c r="YL844" s="171"/>
      <c r="YM844" s="171"/>
      <c r="YN844" s="171"/>
      <c r="YO844" s="171"/>
      <c r="YP844" s="171"/>
      <c r="YQ844" s="171"/>
      <c r="YR844" s="171"/>
      <c r="YS844" s="171"/>
      <c r="YT844" s="171"/>
      <c r="YU844" s="171"/>
      <c r="YV844" s="171"/>
      <c r="YW844" s="171"/>
      <c r="YX844" s="171"/>
      <c r="YY844" s="171"/>
      <c r="YZ844" s="171"/>
      <c r="ZA844" s="171"/>
      <c r="ZB844" s="171"/>
      <c r="ZC844" s="171"/>
      <c r="ZD844" s="171"/>
      <c r="ZE844" s="171"/>
      <c r="ZF844" s="171"/>
      <c r="ZG844" s="171"/>
      <c r="ZH844" s="171"/>
      <c r="ZI844" s="171"/>
      <c r="ZJ844" s="171"/>
      <c r="ZK844" s="171"/>
      <c r="ZL844" s="171"/>
      <c r="ZM844" s="171"/>
      <c r="ZN844" s="171"/>
      <c r="ZO844" s="171"/>
      <c r="ZP844" s="171"/>
      <c r="ZQ844" s="171"/>
      <c r="ZR844" s="171"/>
      <c r="ZS844" s="171"/>
      <c r="ZT844" s="171"/>
      <c r="ZU844" s="171"/>
      <c r="ZV844" s="171"/>
      <c r="ZW844" s="171"/>
      <c r="ZX844" s="171"/>
      <c r="ZY844" s="171"/>
      <c r="ZZ844" s="171"/>
      <c r="AAA844" s="171"/>
      <c r="AAB844" s="171"/>
      <c r="AAC844" s="171"/>
      <c r="AAD844" s="171"/>
      <c r="AAE844" s="171"/>
      <c r="AAF844" s="171"/>
      <c r="AAG844" s="171"/>
      <c r="AAH844" s="171"/>
      <c r="AAI844" s="171"/>
      <c r="AAJ844" s="171"/>
      <c r="AAK844" s="171"/>
      <c r="AAL844" s="171"/>
      <c r="AAM844" s="171"/>
      <c r="AAN844" s="171"/>
      <c r="AAO844" s="171"/>
      <c r="AAP844" s="171"/>
      <c r="AAQ844" s="171"/>
      <c r="AAR844" s="171"/>
      <c r="AAS844" s="171"/>
      <c r="AAT844" s="171"/>
      <c r="AAU844" s="171"/>
      <c r="AAV844" s="171"/>
      <c r="AAW844" s="171"/>
      <c r="AAX844" s="171"/>
      <c r="AAY844" s="171"/>
      <c r="AAZ844" s="171"/>
      <c r="ABA844" s="171"/>
      <c r="ABB844" s="171"/>
      <c r="ABC844" s="171"/>
      <c r="ABD844" s="171"/>
      <c r="ABE844" s="171"/>
      <c r="ABF844" s="171"/>
      <c r="ABG844" s="171"/>
      <c r="ABH844" s="171"/>
      <c r="ABI844" s="171"/>
      <c r="ABJ844" s="171"/>
      <c r="ABK844" s="171"/>
      <c r="ABL844" s="171"/>
      <c r="ABM844" s="171"/>
      <c r="ABN844" s="171"/>
      <c r="ABO844" s="171"/>
      <c r="ABP844" s="171"/>
      <c r="ABQ844" s="171"/>
      <c r="ABR844" s="171"/>
      <c r="ABS844" s="171"/>
      <c r="ABT844" s="171"/>
      <c r="ABU844" s="171"/>
      <c r="ABV844" s="171"/>
      <c r="ABW844" s="171"/>
      <c r="ABX844" s="171"/>
      <c r="ABY844" s="171"/>
      <c r="ABZ844" s="171"/>
      <c r="ACA844" s="171"/>
      <c r="ACB844" s="171"/>
      <c r="ACC844" s="171"/>
      <c r="ACD844" s="171"/>
      <c r="ACE844" s="171"/>
      <c r="ACF844" s="171"/>
      <c r="ACG844" s="171"/>
      <c r="ACH844" s="171"/>
      <c r="ACI844" s="171"/>
      <c r="ACJ844" s="171"/>
      <c r="ACK844" s="171"/>
      <c r="ACL844" s="171"/>
      <c r="ACM844" s="171"/>
      <c r="ACN844" s="171"/>
      <c r="ACO844" s="171"/>
      <c r="ACP844" s="171"/>
      <c r="ACQ844" s="171"/>
      <c r="ACR844" s="171"/>
      <c r="ACS844" s="171"/>
      <c r="ACT844" s="171"/>
      <c r="ACU844" s="171"/>
      <c r="ACV844" s="171"/>
      <c r="ACW844" s="171"/>
      <c r="ACX844" s="171"/>
      <c r="ACY844" s="171"/>
      <c r="ACZ844" s="171"/>
      <c r="ADA844" s="171"/>
      <c r="ADB844" s="171"/>
      <c r="ADC844" s="171"/>
      <c r="ADD844" s="171"/>
      <c r="ADE844" s="171"/>
      <c r="ADF844" s="171"/>
      <c r="ADG844" s="171"/>
      <c r="ADH844" s="171"/>
      <c r="ADI844" s="171"/>
      <c r="ADJ844" s="171"/>
      <c r="ADK844" s="171"/>
      <c r="ADL844" s="171"/>
      <c r="ADM844" s="171"/>
      <c r="ADN844" s="171"/>
      <c r="ADO844" s="171"/>
      <c r="ADP844" s="171"/>
      <c r="ADQ844" s="171"/>
      <c r="ADR844" s="171"/>
      <c r="ADS844" s="171"/>
      <c r="ADT844" s="171"/>
      <c r="ADU844" s="171"/>
      <c r="ADV844" s="171"/>
      <c r="ADW844" s="171"/>
      <c r="ADX844" s="171"/>
      <c r="ADY844" s="171"/>
      <c r="ADZ844" s="171"/>
      <c r="AEA844" s="171"/>
      <c r="AEB844" s="171"/>
      <c r="AEC844" s="171"/>
      <c r="AED844" s="171"/>
      <c r="AEE844" s="171"/>
      <c r="AEF844" s="171"/>
      <c r="AEG844" s="171"/>
      <c r="AEH844" s="171"/>
      <c r="AEI844" s="171"/>
      <c r="AEJ844" s="171"/>
      <c r="AEK844" s="171"/>
      <c r="AEL844" s="171"/>
      <c r="AEM844" s="171"/>
      <c r="AEN844" s="171"/>
      <c r="AEO844" s="171"/>
      <c r="AEP844" s="171"/>
      <c r="AEQ844" s="171"/>
      <c r="AER844" s="171"/>
      <c r="AES844" s="171"/>
      <c r="AET844" s="171"/>
      <c r="AEU844" s="171"/>
      <c r="AEV844" s="171"/>
      <c r="AEW844" s="171"/>
      <c r="AEX844" s="171"/>
      <c r="AEY844" s="171"/>
      <c r="AEZ844" s="171"/>
      <c r="AFA844" s="171"/>
      <c r="AFB844" s="171"/>
      <c r="AFC844" s="171"/>
      <c r="AFD844" s="171"/>
      <c r="AFE844" s="171"/>
      <c r="AFF844" s="171"/>
      <c r="AFG844" s="171"/>
      <c r="AFH844" s="171"/>
      <c r="AFI844" s="171"/>
      <c r="AFJ844" s="171"/>
      <c r="AFK844" s="171"/>
      <c r="AFL844" s="171"/>
      <c r="AFM844" s="171"/>
      <c r="AFN844" s="171"/>
      <c r="AFO844" s="171"/>
      <c r="AFP844" s="171"/>
      <c r="AFQ844" s="171"/>
      <c r="AFR844" s="171"/>
      <c r="AFS844" s="171"/>
      <c r="AFT844" s="171"/>
      <c r="AFU844" s="171"/>
      <c r="AFV844" s="171"/>
      <c r="AFW844" s="171"/>
      <c r="AFX844" s="171"/>
      <c r="AFY844" s="171"/>
      <c r="AFZ844" s="171"/>
      <c r="AGA844" s="171"/>
      <c r="AGB844" s="171"/>
      <c r="AGC844" s="171"/>
      <c r="AGD844" s="171"/>
      <c r="AGE844" s="171"/>
      <c r="AGF844" s="171"/>
      <c r="AGG844" s="171"/>
      <c r="AGH844" s="171"/>
      <c r="AGI844" s="171"/>
      <c r="AGJ844" s="171"/>
      <c r="AGK844" s="171"/>
      <c r="AGL844" s="171"/>
      <c r="AGM844" s="171"/>
      <c r="AGN844" s="171"/>
      <c r="AGO844" s="171"/>
      <c r="AGP844" s="171"/>
      <c r="AGQ844" s="171"/>
      <c r="AGR844" s="171"/>
      <c r="AGS844" s="171"/>
      <c r="AGT844" s="171"/>
      <c r="AGU844" s="171"/>
      <c r="AGV844" s="171"/>
      <c r="AGW844" s="171"/>
      <c r="AGX844" s="171"/>
      <c r="AGY844" s="171"/>
      <c r="AGZ844" s="171"/>
      <c r="AHA844" s="171"/>
      <c r="AHB844" s="171"/>
      <c r="AHC844" s="171"/>
      <c r="AHD844" s="171"/>
      <c r="AHE844" s="171"/>
      <c r="AHF844" s="171"/>
      <c r="AHG844" s="171"/>
      <c r="AHH844" s="171"/>
      <c r="AHI844" s="171"/>
      <c r="AHJ844" s="171"/>
      <c r="AHK844" s="171"/>
      <c r="AHL844" s="171"/>
      <c r="AHM844" s="171"/>
      <c r="AHN844" s="171"/>
      <c r="AHO844" s="171"/>
      <c r="AHP844" s="171"/>
      <c r="AHQ844" s="171"/>
      <c r="AHR844" s="171"/>
      <c r="AHS844" s="171"/>
      <c r="AHT844" s="171"/>
      <c r="AHU844" s="171"/>
      <c r="AHV844" s="171"/>
      <c r="AHW844" s="171"/>
      <c r="AHX844" s="171"/>
      <c r="AHY844" s="171"/>
      <c r="AHZ844" s="171"/>
      <c r="AIA844" s="171"/>
      <c r="AIB844" s="171"/>
      <c r="AIC844" s="171"/>
      <c r="AID844" s="171"/>
      <c r="AIE844" s="171"/>
      <c r="AIF844" s="171"/>
      <c r="AIG844" s="171"/>
      <c r="AIH844" s="171"/>
      <c r="AII844" s="171"/>
      <c r="AIJ844" s="171"/>
      <c r="AIK844" s="171"/>
      <c r="AIL844" s="171"/>
      <c r="AIM844" s="171"/>
      <c r="AIN844" s="171"/>
      <c r="AIO844" s="171"/>
      <c r="AIP844" s="171"/>
      <c r="AIQ844" s="171"/>
      <c r="AIR844" s="171"/>
      <c r="AIS844" s="171"/>
      <c r="AIT844" s="171"/>
      <c r="AIU844" s="171"/>
      <c r="AIV844" s="171"/>
      <c r="AIW844" s="171"/>
      <c r="AIX844" s="171"/>
      <c r="AIY844" s="171"/>
      <c r="AIZ844" s="171"/>
      <c r="AJA844" s="171"/>
      <c r="AJB844" s="171"/>
      <c r="AJC844" s="171"/>
      <c r="AJD844" s="171"/>
      <c r="AJE844" s="171"/>
      <c r="AJF844" s="171"/>
      <c r="AJG844" s="171"/>
      <c r="AJH844" s="171"/>
      <c r="AJI844" s="171"/>
      <c r="AJJ844" s="171"/>
      <c r="AJK844" s="171"/>
      <c r="AJL844" s="171"/>
      <c r="AJM844" s="171"/>
      <c r="AJN844" s="171"/>
      <c r="AJO844" s="171"/>
      <c r="AJP844" s="171"/>
      <c r="AJQ844" s="171"/>
      <c r="AJR844" s="171"/>
      <c r="AJS844" s="171"/>
      <c r="AJT844" s="171"/>
      <c r="AJU844" s="171"/>
      <c r="AJV844" s="171"/>
      <c r="AJW844" s="171"/>
      <c r="AJX844" s="171"/>
      <c r="AJY844" s="171"/>
      <c r="AJZ844" s="171"/>
      <c r="AKA844" s="171"/>
      <c r="AKB844" s="171"/>
      <c r="AKC844" s="171"/>
      <c r="AKD844" s="171"/>
      <c r="AKE844" s="171"/>
      <c r="AKF844" s="171"/>
      <c r="AKG844" s="171"/>
      <c r="AKH844" s="171"/>
      <c r="AKI844" s="171"/>
      <c r="AKJ844" s="171"/>
      <c r="AKK844" s="171"/>
      <c r="AKL844" s="171"/>
      <c r="AKM844" s="171"/>
      <c r="AKN844" s="171"/>
      <c r="AKO844" s="171"/>
      <c r="AKP844" s="171"/>
      <c r="AKQ844" s="171"/>
      <c r="AKR844" s="171"/>
      <c r="AKS844" s="171"/>
      <c r="AKT844" s="171"/>
      <c r="AKU844" s="171"/>
      <c r="AKV844" s="171"/>
      <c r="AKW844" s="171"/>
      <c r="AKX844" s="171"/>
      <c r="AKY844" s="171"/>
      <c r="AKZ844" s="171"/>
      <c r="ALA844" s="171"/>
      <c r="ALB844" s="171"/>
      <c r="ALC844" s="171"/>
      <c r="ALD844" s="171"/>
      <c r="ALE844" s="171"/>
      <c r="ALF844" s="171"/>
      <c r="ALG844" s="171"/>
      <c r="ALH844" s="171"/>
      <c r="ALI844" s="171"/>
      <c r="ALJ844" s="171"/>
      <c r="ALK844" s="171"/>
      <c r="ALL844" s="171"/>
      <c r="ALM844" s="171"/>
      <c r="ALN844" s="171"/>
      <c r="ALO844" s="171"/>
      <c r="ALP844" s="171"/>
      <c r="ALQ844" s="171"/>
      <c r="ALR844" s="171"/>
      <c r="ALS844" s="171"/>
      <c r="ALT844" s="171"/>
      <c r="ALU844" s="171"/>
      <c r="ALV844" s="171"/>
      <c r="ALW844" s="171"/>
      <c r="ALX844" s="171"/>
      <c r="ALY844" s="171"/>
      <c r="ALZ844" s="171"/>
      <c r="AMA844" s="171"/>
      <c r="AMB844" s="171"/>
      <c r="AMC844" s="171"/>
      <c r="AMD844" s="171"/>
      <c r="AME844" s="171"/>
      <c r="AMF844" s="171"/>
      <c r="AMG844" s="171"/>
      <c r="AMH844" s="171"/>
      <c r="AMI844" s="171"/>
      <c r="AMJ844" s="171"/>
      <c r="AMK844" s="171"/>
      <c r="AML844" s="171"/>
      <c r="AMM844" s="171"/>
      <c r="AMN844" s="171"/>
      <c r="AMO844" s="171"/>
      <c r="AMP844" s="171"/>
      <c r="AMQ844" s="171"/>
      <c r="AMR844" s="171"/>
      <c r="AMS844" s="171"/>
      <c r="AMT844" s="171"/>
      <c r="AMU844" s="171"/>
      <c r="AMV844" s="171"/>
      <c r="AMW844" s="171"/>
      <c r="AMX844" s="171"/>
      <c r="AMY844" s="171"/>
      <c r="AMZ844" s="171"/>
      <c r="ANA844" s="171"/>
      <c r="ANB844" s="171"/>
      <c r="ANC844" s="171"/>
      <c r="AND844" s="171"/>
      <c r="ANE844" s="171"/>
      <c r="ANF844" s="171"/>
      <c r="ANG844" s="171"/>
      <c r="ANH844" s="171"/>
      <c r="ANI844" s="171"/>
      <c r="ANJ844" s="171"/>
      <c r="ANK844" s="171"/>
      <c r="ANL844" s="171"/>
      <c r="ANM844" s="171"/>
      <c r="ANN844" s="171"/>
      <c r="ANO844" s="171"/>
      <c r="ANP844" s="171"/>
      <c r="ANQ844" s="171"/>
      <c r="ANR844" s="171"/>
      <c r="ANS844" s="171"/>
      <c r="ANT844" s="171"/>
      <c r="ANU844" s="171"/>
      <c r="ANV844" s="171"/>
      <c r="ANW844" s="171"/>
      <c r="ANX844" s="171"/>
      <c r="ANY844" s="171"/>
      <c r="ANZ844" s="171"/>
      <c r="AOA844" s="171"/>
      <c r="AOB844" s="171"/>
      <c r="AOC844" s="171"/>
      <c r="AOD844" s="171"/>
      <c r="AOE844" s="171"/>
      <c r="AOF844" s="171"/>
      <c r="AOG844" s="171"/>
      <c r="AOH844" s="171"/>
      <c r="AOI844" s="171"/>
      <c r="AOJ844" s="171"/>
      <c r="AOK844" s="171"/>
      <c r="AOL844" s="171"/>
      <c r="AOM844" s="171"/>
      <c r="AON844" s="171"/>
      <c r="AOO844" s="171"/>
      <c r="AOP844" s="171"/>
      <c r="AOQ844" s="171"/>
      <c r="AOR844" s="171"/>
      <c r="AOS844" s="171"/>
      <c r="AOT844" s="171"/>
      <c r="AOU844" s="171"/>
      <c r="AOV844" s="171"/>
      <c r="AOW844" s="171"/>
      <c r="AOX844" s="171"/>
      <c r="AOY844" s="171"/>
      <c r="AOZ844" s="171"/>
      <c r="APA844" s="171"/>
      <c r="APB844" s="171"/>
      <c r="APC844" s="171"/>
      <c r="APD844" s="171"/>
      <c r="APE844" s="171"/>
      <c r="APF844" s="171"/>
      <c r="APG844" s="171"/>
      <c r="APH844" s="171"/>
      <c r="API844" s="171"/>
      <c r="APJ844" s="171"/>
      <c r="APK844" s="171"/>
      <c r="APL844" s="171"/>
      <c r="APM844" s="171"/>
      <c r="APN844" s="171"/>
      <c r="APO844" s="171"/>
      <c r="APP844" s="171"/>
      <c r="APQ844" s="171"/>
      <c r="APR844" s="171"/>
      <c r="APS844" s="171"/>
      <c r="APT844" s="171"/>
      <c r="APU844" s="171"/>
      <c r="APV844" s="171"/>
      <c r="APW844" s="171"/>
      <c r="APX844" s="171"/>
      <c r="APY844" s="171"/>
      <c r="APZ844" s="171"/>
      <c r="AQA844" s="171"/>
      <c r="AQB844" s="171"/>
      <c r="AQC844" s="171"/>
      <c r="AQD844" s="171"/>
      <c r="AQE844" s="171"/>
      <c r="AQF844" s="171"/>
      <c r="AQG844" s="171"/>
      <c r="AQH844" s="171"/>
      <c r="AQI844" s="171"/>
      <c r="AQJ844" s="171"/>
      <c r="AQK844" s="171"/>
      <c r="AQL844" s="171"/>
      <c r="AQM844" s="171"/>
      <c r="AQN844" s="171"/>
      <c r="AQO844" s="171"/>
      <c r="AQP844" s="171"/>
      <c r="AQQ844" s="171"/>
      <c r="AQR844" s="171"/>
      <c r="AQS844" s="171"/>
      <c r="AQT844" s="171"/>
      <c r="AQU844" s="171"/>
      <c r="AQV844" s="171"/>
      <c r="AQW844" s="171"/>
      <c r="AQX844" s="171"/>
      <c r="AQY844" s="171"/>
      <c r="AQZ844" s="171"/>
      <c r="ARA844" s="171"/>
      <c r="ARB844" s="171"/>
      <c r="ARC844" s="171"/>
      <c r="ARD844" s="171"/>
      <c r="ARE844" s="171"/>
      <c r="ARF844" s="171"/>
      <c r="ARG844" s="171"/>
      <c r="ARH844" s="171"/>
      <c r="ARI844" s="171"/>
      <c r="ARJ844" s="171"/>
      <c r="ARK844" s="171"/>
      <c r="ARL844" s="171"/>
      <c r="ARM844" s="171"/>
      <c r="ARN844" s="171"/>
      <c r="ARO844" s="171"/>
      <c r="ARP844" s="171"/>
      <c r="ARQ844" s="171"/>
      <c r="ARR844" s="171"/>
      <c r="ARS844" s="171"/>
      <c r="ART844" s="171"/>
      <c r="ARU844" s="171"/>
      <c r="ARV844" s="171"/>
      <c r="ARW844" s="171"/>
      <c r="ARX844" s="171"/>
      <c r="ARY844" s="171"/>
      <c r="ARZ844" s="171"/>
      <c r="ASA844" s="171"/>
      <c r="ASB844" s="171"/>
      <c r="ASC844" s="171"/>
      <c r="ASD844" s="171"/>
      <c r="ASE844" s="171"/>
      <c r="ASF844" s="171"/>
      <c r="ASG844" s="171"/>
      <c r="ASH844" s="171"/>
      <c r="ASI844" s="171"/>
      <c r="ASJ844" s="171"/>
      <c r="ASK844" s="171"/>
      <c r="ASL844" s="171"/>
      <c r="ASM844" s="171"/>
      <c r="ASN844" s="171"/>
      <c r="ASO844" s="171"/>
      <c r="ASP844" s="171"/>
      <c r="ASQ844" s="171"/>
      <c r="ASR844" s="171"/>
      <c r="ASS844" s="171"/>
      <c r="AST844" s="171"/>
      <c r="ASU844" s="171"/>
      <c r="ASV844" s="171"/>
      <c r="ASW844" s="171"/>
      <c r="ASX844" s="171"/>
      <c r="ASY844" s="171"/>
      <c r="ASZ844" s="171"/>
      <c r="ATA844" s="171"/>
      <c r="ATB844" s="171"/>
      <c r="ATC844" s="171"/>
      <c r="ATD844" s="171"/>
      <c r="ATE844" s="171"/>
      <c r="ATF844" s="171"/>
      <c r="ATG844" s="171"/>
      <c r="ATH844" s="171"/>
      <c r="ATI844" s="171"/>
      <c r="ATJ844" s="171"/>
      <c r="ATK844" s="171"/>
      <c r="ATL844" s="171"/>
      <c r="ATM844" s="171"/>
      <c r="ATN844" s="171"/>
      <c r="ATO844" s="171"/>
      <c r="ATP844" s="171"/>
      <c r="ATQ844" s="171"/>
      <c r="ATR844" s="171"/>
      <c r="ATS844" s="171"/>
      <c r="ATT844" s="171"/>
      <c r="ATU844" s="171"/>
      <c r="ATV844" s="171"/>
      <c r="ATW844" s="171"/>
      <c r="ATX844" s="171"/>
      <c r="ATY844" s="171"/>
      <c r="ATZ844" s="171"/>
      <c r="AUA844" s="171"/>
      <c r="AUB844" s="171"/>
      <c r="AUC844" s="171"/>
      <c r="AUD844" s="171"/>
      <c r="AUE844" s="171"/>
      <c r="AUF844" s="171"/>
      <c r="AUG844" s="171"/>
      <c r="AUH844" s="171"/>
      <c r="AUI844" s="171"/>
      <c r="AUJ844" s="171"/>
      <c r="AUK844" s="171"/>
      <c r="AUL844" s="171"/>
      <c r="AUM844" s="171"/>
      <c r="AUN844" s="171"/>
      <c r="AUO844" s="171"/>
      <c r="AUP844" s="171"/>
      <c r="AUQ844" s="171"/>
      <c r="AUR844" s="171"/>
      <c r="AUS844" s="171"/>
      <c r="AUT844" s="171"/>
      <c r="AUU844" s="171"/>
      <c r="AUV844" s="171"/>
      <c r="AUW844" s="171"/>
      <c r="AUX844" s="171"/>
      <c r="AUY844" s="171"/>
      <c r="AUZ844" s="171"/>
      <c r="AVA844" s="171"/>
      <c r="AVB844" s="171"/>
      <c r="AVC844" s="171"/>
      <c r="AVD844" s="171"/>
      <c r="AVE844" s="171"/>
      <c r="AVF844" s="171"/>
      <c r="AVG844" s="171"/>
      <c r="AVH844" s="171"/>
      <c r="AVI844" s="171"/>
      <c r="AVJ844" s="171"/>
      <c r="AVK844" s="171"/>
      <c r="AVL844" s="171"/>
      <c r="AVM844" s="171"/>
      <c r="AVN844" s="171"/>
      <c r="AVO844" s="171"/>
      <c r="AVP844" s="171"/>
      <c r="AVQ844" s="171"/>
      <c r="AVR844" s="171"/>
      <c r="AVS844" s="171"/>
      <c r="AVT844" s="171"/>
      <c r="AVU844" s="171"/>
      <c r="AVV844" s="171"/>
      <c r="AVW844" s="171"/>
      <c r="AVX844" s="171"/>
      <c r="AVY844" s="171"/>
      <c r="AVZ844" s="171"/>
      <c r="AWA844" s="171"/>
      <c r="AWB844" s="171"/>
      <c r="AWC844" s="171"/>
      <c r="AWD844" s="171"/>
      <c r="AWE844" s="171"/>
      <c r="AWF844" s="171"/>
      <c r="AWG844" s="171"/>
      <c r="AWH844" s="171"/>
      <c r="AWI844" s="171"/>
      <c r="AWJ844" s="171"/>
      <c r="AWK844" s="171"/>
      <c r="AWL844" s="171"/>
      <c r="AWM844" s="171"/>
      <c r="AWN844" s="171"/>
      <c r="AWO844" s="171"/>
      <c r="AWP844" s="171"/>
      <c r="AWQ844" s="171"/>
      <c r="AWR844" s="171"/>
      <c r="AWS844" s="171"/>
      <c r="AWT844" s="171"/>
      <c r="AWU844" s="171"/>
      <c r="AWV844" s="171"/>
      <c r="AWW844" s="171"/>
      <c r="AWX844" s="171"/>
      <c r="AWY844" s="171"/>
      <c r="AWZ844" s="171"/>
      <c r="AXA844" s="171"/>
      <c r="AXB844" s="171"/>
      <c r="AXC844" s="171"/>
      <c r="AXD844" s="171"/>
      <c r="AXE844" s="171"/>
      <c r="AXF844" s="171"/>
      <c r="AXG844" s="171"/>
      <c r="AXH844" s="171"/>
      <c r="AXI844" s="171"/>
      <c r="AXJ844" s="171"/>
      <c r="AXK844" s="171"/>
      <c r="AXL844" s="171"/>
      <c r="AXM844" s="171"/>
      <c r="AXN844" s="171"/>
      <c r="AXO844" s="171"/>
      <c r="AXP844" s="171"/>
      <c r="AXQ844" s="171"/>
      <c r="AXR844" s="171"/>
      <c r="AXS844" s="171"/>
      <c r="AXT844" s="171"/>
      <c r="AXU844" s="171"/>
      <c r="AXV844" s="171"/>
      <c r="AXW844" s="171"/>
      <c r="AXX844" s="171"/>
      <c r="AXY844" s="171"/>
      <c r="AXZ844" s="171"/>
      <c r="AYA844" s="171"/>
      <c r="AYB844" s="171"/>
      <c r="AYC844" s="171"/>
      <c r="AYD844" s="171"/>
      <c r="AYE844" s="171"/>
      <c r="AYF844" s="171"/>
      <c r="AYG844" s="171"/>
      <c r="AYH844" s="171"/>
      <c r="AYI844" s="171"/>
      <c r="AYJ844" s="171"/>
      <c r="AYK844" s="171"/>
      <c r="AYL844" s="171"/>
      <c r="AYM844" s="171"/>
      <c r="AYN844" s="171"/>
      <c r="AYO844" s="171"/>
      <c r="AYP844" s="171"/>
      <c r="AYQ844" s="171"/>
      <c r="AYR844" s="171"/>
      <c r="AYS844" s="171"/>
      <c r="AYT844" s="171"/>
      <c r="AYU844" s="171"/>
      <c r="AYV844" s="171"/>
      <c r="AYW844" s="171"/>
      <c r="AYX844" s="171"/>
      <c r="AYY844" s="171"/>
      <c r="AYZ844" s="171"/>
      <c r="AZA844" s="171"/>
      <c r="AZB844" s="171"/>
      <c r="AZC844" s="171"/>
      <c r="AZD844" s="171"/>
      <c r="AZE844" s="171"/>
      <c r="AZF844" s="171"/>
      <c r="AZG844" s="171"/>
      <c r="AZH844" s="171"/>
      <c r="AZI844" s="171"/>
      <c r="AZJ844" s="171"/>
      <c r="AZK844" s="171"/>
      <c r="AZL844" s="171"/>
      <c r="AZM844" s="171"/>
      <c r="AZN844" s="171"/>
      <c r="AZO844" s="171"/>
      <c r="AZP844" s="171"/>
      <c r="AZQ844" s="171"/>
      <c r="AZR844" s="171"/>
      <c r="AZS844" s="171"/>
      <c r="AZT844" s="171"/>
      <c r="AZU844" s="171"/>
      <c r="AZV844" s="171"/>
      <c r="AZW844" s="171"/>
      <c r="AZX844" s="171"/>
      <c r="AZY844" s="171"/>
      <c r="AZZ844" s="171"/>
      <c r="BAA844" s="171"/>
      <c r="BAB844" s="171"/>
      <c r="BAC844" s="171"/>
      <c r="BAD844" s="171"/>
      <c r="BAE844" s="171"/>
      <c r="BAF844" s="171"/>
      <c r="BAG844" s="171"/>
      <c r="BAH844" s="171"/>
      <c r="BAI844" s="171"/>
      <c r="BAJ844" s="171"/>
      <c r="BAK844" s="171"/>
      <c r="BAL844" s="171"/>
      <c r="BAM844" s="171"/>
      <c r="BAN844" s="171"/>
      <c r="BAO844" s="171"/>
      <c r="BAP844" s="171"/>
      <c r="BAQ844" s="171"/>
      <c r="BAR844" s="171"/>
      <c r="BAS844" s="171"/>
      <c r="BAT844" s="171"/>
      <c r="BAU844" s="171"/>
      <c r="BAV844" s="171"/>
      <c r="BAW844" s="171"/>
      <c r="BAX844" s="171"/>
      <c r="BAY844" s="171"/>
      <c r="BAZ844" s="171"/>
      <c r="BBA844" s="171"/>
      <c r="BBB844" s="171"/>
      <c r="BBC844" s="171"/>
      <c r="BBD844" s="171"/>
      <c r="BBE844" s="171"/>
      <c r="BBF844" s="171"/>
      <c r="BBG844" s="171"/>
      <c r="BBH844" s="171"/>
      <c r="BBI844" s="171"/>
      <c r="BBJ844" s="171"/>
      <c r="BBK844" s="171"/>
      <c r="BBL844" s="171"/>
      <c r="BBM844" s="171"/>
      <c r="BBN844" s="171"/>
      <c r="BBO844" s="171"/>
      <c r="BBP844" s="171"/>
      <c r="BBQ844" s="171"/>
      <c r="BBR844" s="171"/>
      <c r="BBS844" s="171"/>
      <c r="BBT844" s="171"/>
      <c r="BBU844" s="171"/>
      <c r="BBV844" s="171"/>
      <c r="BBW844" s="171"/>
      <c r="BBX844" s="171"/>
      <c r="BBY844" s="171"/>
      <c r="BBZ844" s="171"/>
      <c r="BCA844" s="171"/>
      <c r="BCB844" s="171"/>
      <c r="BCC844" s="171"/>
      <c r="BCD844" s="171"/>
      <c r="BCE844" s="171"/>
      <c r="BCF844" s="171"/>
      <c r="BCG844" s="171"/>
      <c r="BCH844" s="171"/>
      <c r="BCI844" s="171"/>
      <c r="BCJ844" s="171"/>
      <c r="BCK844" s="171"/>
      <c r="BCL844" s="171"/>
      <c r="BCM844" s="171"/>
      <c r="BCN844" s="171"/>
      <c r="BCO844" s="171"/>
      <c r="BCP844" s="171"/>
      <c r="BCQ844" s="171"/>
      <c r="BCR844" s="171"/>
      <c r="BCS844" s="171"/>
      <c r="BCT844" s="171"/>
      <c r="BCU844" s="171"/>
      <c r="BCV844" s="171"/>
      <c r="BCW844" s="171"/>
      <c r="BCX844" s="171"/>
      <c r="BCY844" s="171"/>
      <c r="BCZ844" s="171"/>
      <c r="BDA844" s="171"/>
      <c r="BDB844" s="171"/>
      <c r="BDC844" s="171"/>
      <c r="BDD844" s="171"/>
      <c r="BDE844" s="171"/>
      <c r="BDF844" s="171"/>
      <c r="BDG844" s="171"/>
      <c r="BDH844" s="171"/>
      <c r="BDI844" s="171"/>
      <c r="BDJ844" s="171"/>
      <c r="BDK844" s="171"/>
      <c r="BDL844" s="171"/>
      <c r="BDM844" s="171"/>
      <c r="BDN844" s="171"/>
      <c r="BDO844" s="171"/>
      <c r="BDP844" s="171"/>
      <c r="BDQ844" s="171"/>
      <c r="BDR844" s="171"/>
      <c r="BDS844" s="171"/>
      <c r="BDT844" s="171"/>
      <c r="BDU844" s="171"/>
      <c r="BDV844" s="171"/>
      <c r="BDW844" s="171"/>
      <c r="BDX844" s="171"/>
      <c r="BDY844" s="171"/>
      <c r="BDZ844" s="171"/>
      <c r="BEA844" s="171"/>
      <c r="BEB844" s="171"/>
      <c r="BEC844" s="171"/>
      <c r="BED844" s="171"/>
      <c r="BEE844" s="171"/>
      <c r="BEF844" s="171"/>
      <c r="BEG844" s="171"/>
      <c r="BEH844" s="171"/>
      <c r="BEI844" s="171"/>
      <c r="BEJ844" s="171"/>
      <c r="BEK844" s="171"/>
      <c r="BEL844" s="171"/>
      <c r="BEM844" s="171"/>
      <c r="BEN844" s="171"/>
      <c r="BEO844" s="171"/>
      <c r="BEP844" s="171"/>
      <c r="BEQ844" s="171"/>
      <c r="BER844" s="171"/>
      <c r="BES844" s="171"/>
      <c r="BET844" s="171"/>
      <c r="BEU844" s="171"/>
      <c r="BEV844" s="171"/>
      <c r="BEW844" s="171"/>
      <c r="BEX844" s="171"/>
      <c r="BEY844" s="171"/>
      <c r="BEZ844" s="171"/>
      <c r="BFA844" s="171"/>
      <c r="BFB844" s="171"/>
      <c r="BFC844" s="171"/>
      <c r="BFD844" s="171"/>
      <c r="BFE844" s="171"/>
      <c r="BFF844" s="171"/>
      <c r="BFG844" s="171"/>
      <c r="BFH844" s="171"/>
      <c r="BFI844" s="171"/>
      <c r="BFJ844" s="171"/>
      <c r="BFK844" s="171"/>
      <c r="BFL844" s="171"/>
      <c r="BFM844" s="171"/>
      <c r="BFN844" s="171"/>
      <c r="BFO844" s="171"/>
      <c r="BFP844" s="171"/>
      <c r="BFQ844" s="171"/>
      <c r="BFR844" s="171"/>
      <c r="BFS844" s="171"/>
      <c r="BFT844" s="171"/>
      <c r="BFU844" s="171"/>
      <c r="BFV844" s="171"/>
      <c r="BFW844" s="171"/>
      <c r="BFX844" s="171"/>
      <c r="BFY844" s="171"/>
      <c r="BFZ844" s="171"/>
      <c r="BGA844" s="171"/>
      <c r="BGB844" s="171"/>
      <c r="BGC844" s="171"/>
      <c r="BGD844" s="171"/>
      <c r="BGE844" s="171"/>
      <c r="BGF844" s="171"/>
      <c r="BGG844" s="171"/>
      <c r="BGH844" s="171"/>
      <c r="BGI844" s="171"/>
      <c r="BGJ844" s="171"/>
      <c r="BGK844" s="171"/>
      <c r="BGL844" s="171"/>
      <c r="BGM844" s="171"/>
      <c r="BGN844" s="171"/>
      <c r="BGO844" s="171"/>
      <c r="BGP844" s="171"/>
      <c r="BGQ844" s="171"/>
      <c r="BGR844" s="171"/>
      <c r="BGS844" s="171"/>
      <c r="BGT844" s="171"/>
      <c r="BGU844" s="171"/>
      <c r="BGV844" s="171"/>
      <c r="BGW844" s="171"/>
      <c r="BGX844" s="171"/>
      <c r="BGY844" s="171"/>
      <c r="BGZ844" s="171"/>
      <c r="BHA844" s="171"/>
      <c r="BHB844" s="171"/>
      <c r="BHC844" s="171"/>
      <c r="BHD844" s="171"/>
      <c r="BHE844" s="171"/>
    </row>
    <row r="845" spans="2:1565" s="67" customFormat="1">
      <c r="B845" s="161" t="s">
        <v>1584</v>
      </c>
      <c r="C845" s="162" t="s">
        <v>1585</v>
      </c>
      <c r="D845" s="163">
        <v>500</v>
      </c>
      <c r="E845" s="164">
        <v>0.72</v>
      </c>
      <c r="F845" s="164">
        <v>0.52500000000000002</v>
      </c>
      <c r="G845" s="164">
        <v>0.43750000000000006</v>
      </c>
      <c r="H845" s="27"/>
      <c r="I845" s="165">
        <f t="shared" si="26"/>
        <v>0</v>
      </c>
      <c r="J845" s="190">
        <f t="shared" si="27"/>
        <v>0</v>
      </c>
      <c r="K845" s="172"/>
      <c r="L845" s="172"/>
      <c r="M845" s="172"/>
      <c r="N845" s="172"/>
      <c r="O845" s="172"/>
      <c r="P845" s="172"/>
      <c r="Q845" s="172"/>
      <c r="R845" s="172"/>
      <c r="S845" s="172"/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172"/>
      <c r="AQ845" s="172"/>
      <c r="AR845" s="172"/>
      <c r="AS845" s="172"/>
      <c r="AT845" s="171"/>
      <c r="AU845" s="171"/>
      <c r="AV845" s="171"/>
      <c r="AW845" s="171"/>
      <c r="AX845" s="171"/>
      <c r="AY845" s="171"/>
      <c r="AZ845" s="171"/>
      <c r="BA845" s="171"/>
      <c r="BB845" s="171"/>
      <c r="BC845" s="171"/>
      <c r="BD845" s="171"/>
      <c r="BE845" s="171"/>
      <c r="BF845" s="171"/>
      <c r="BG845" s="171"/>
      <c r="BH845" s="171"/>
      <c r="BI845" s="171"/>
      <c r="BJ845" s="171"/>
      <c r="BK845" s="171"/>
      <c r="BL845" s="171"/>
      <c r="BM845" s="171"/>
      <c r="BN845" s="171"/>
      <c r="BO845" s="171"/>
      <c r="BP845" s="171"/>
      <c r="BQ845" s="171"/>
      <c r="BR845" s="171"/>
      <c r="BS845" s="171"/>
      <c r="BT845" s="171"/>
      <c r="BU845" s="171"/>
      <c r="BV845" s="171"/>
      <c r="BW845" s="171"/>
      <c r="BX845" s="171"/>
      <c r="BY845" s="171"/>
      <c r="BZ845" s="171"/>
      <c r="CA845" s="171"/>
      <c r="CB845" s="171"/>
      <c r="CC845" s="171"/>
      <c r="CD845" s="171"/>
      <c r="CE845" s="171"/>
      <c r="CF845" s="171"/>
      <c r="CG845" s="171"/>
      <c r="CH845" s="171"/>
      <c r="CI845" s="171"/>
      <c r="CJ845" s="171"/>
      <c r="CK845" s="171"/>
      <c r="CL845" s="171"/>
      <c r="CM845" s="171"/>
      <c r="CN845" s="171"/>
      <c r="CO845" s="171"/>
      <c r="CP845" s="171"/>
      <c r="CQ845" s="171"/>
      <c r="CR845" s="171"/>
      <c r="CS845" s="171"/>
      <c r="CT845" s="171"/>
      <c r="CU845" s="171"/>
      <c r="CV845" s="171"/>
      <c r="CW845" s="171"/>
      <c r="CX845" s="171"/>
      <c r="CY845" s="171"/>
      <c r="CZ845" s="171"/>
      <c r="DA845" s="171"/>
      <c r="DB845" s="171"/>
      <c r="DC845" s="171"/>
      <c r="DD845" s="171"/>
      <c r="DE845" s="171"/>
      <c r="DF845" s="171"/>
      <c r="DG845" s="171"/>
      <c r="DH845" s="171"/>
      <c r="DI845" s="171"/>
      <c r="DJ845" s="171"/>
      <c r="DK845" s="171"/>
      <c r="DL845" s="171"/>
      <c r="DM845" s="171"/>
      <c r="DN845" s="171"/>
      <c r="DO845" s="171"/>
      <c r="DP845" s="171"/>
      <c r="DQ845" s="171"/>
      <c r="DR845" s="171"/>
      <c r="DS845" s="171"/>
      <c r="DT845" s="171"/>
      <c r="DU845" s="171"/>
      <c r="DV845" s="171"/>
      <c r="DW845" s="171"/>
      <c r="DX845" s="171"/>
      <c r="DY845" s="171"/>
      <c r="DZ845" s="171"/>
      <c r="EA845" s="171"/>
      <c r="EB845" s="171"/>
      <c r="EC845" s="171"/>
      <c r="ED845" s="171"/>
      <c r="EE845" s="171"/>
      <c r="EF845" s="171"/>
      <c r="EG845" s="171"/>
      <c r="EH845" s="171"/>
      <c r="EI845" s="171"/>
      <c r="EJ845" s="171"/>
      <c r="EK845" s="171"/>
      <c r="EL845" s="171"/>
      <c r="EM845" s="171"/>
      <c r="EN845" s="171"/>
      <c r="EO845" s="171"/>
      <c r="EP845" s="171"/>
      <c r="EQ845" s="171"/>
      <c r="ER845" s="171"/>
      <c r="ES845" s="171"/>
      <c r="ET845" s="171"/>
      <c r="EU845" s="171"/>
      <c r="EV845" s="171"/>
      <c r="EW845" s="171"/>
      <c r="EX845" s="171"/>
      <c r="EY845" s="171"/>
      <c r="EZ845" s="171"/>
      <c r="FA845" s="171"/>
      <c r="FB845" s="171"/>
      <c r="FC845" s="171"/>
      <c r="FD845" s="171"/>
      <c r="FE845" s="171"/>
      <c r="FF845" s="171"/>
      <c r="FG845" s="171"/>
      <c r="FH845" s="171"/>
      <c r="FI845" s="171"/>
      <c r="FJ845" s="171"/>
      <c r="FK845" s="171"/>
      <c r="FL845" s="171"/>
      <c r="FM845" s="171"/>
      <c r="FN845" s="171"/>
      <c r="FO845" s="171"/>
      <c r="FP845" s="171"/>
      <c r="FQ845" s="171"/>
      <c r="FR845" s="171"/>
      <c r="FS845" s="171"/>
      <c r="FT845" s="171"/>
      <c r="FU845" s="171"/>
      <c r="FV845" s="171"/>
      <c r="FW845" s="171"/>
      <c r="FX845" s="171"/>
      <c r="FY845" s="171"/>
      <c r="FZ845" s="171"/>
      <c r="GA845" s="171"/>
      <c r="GB845" s="171"/>
      <c r="GC845" s="171"/>
      <c r="GD845" s="171"/>
      <c r="GE845" s="171"/>
      <c r="GF845" s="171"/>
      <c r="GG845" s="171"/>
      <c r="GH845" s="171"/>
      <c r="GI845" s="171"/>
      <c r="GJ845" s="171"/>
      <c r="GK845" s="171"/>
      <c r="GL845" s="171"/>
      <c r="GM845" s="171"/>
      <c r="GN845" s="171"/>
      <c r="GO845" s="171"/>
      <c r="GP845" s="171"/>
      <c r="GQ845" s="171"/>
      <c r="GR845" s="171"/>
      <c r="GS845" s="171"/>
      <c r="GT845" s="171"/>
      <c r="GU845" s="171"/>
      <c r="GV845" s="171"/>
      <c r="GW845" s="171"/>
      <c r="GX845" s="171"/>
      <c r="GY845" s="171"/>
      <c r="GZ845" s="171"/>
      <c r="HA845" s="171"/>
      <c r="HB845" s="171"/>
      <c r="HC845" s="171"/>
      <c r="HD845" s="171"/>
      <c r="HE845" s="171"/>
      <c r="HF845" s="171"/>
      <c r="HG845" s="171"/>
      <c r="HH845" s="171"/>
      <c r="HI845" s="171"/>
      <c r="HJ845" s="171"/>
      <c r="HK845" s="171"/>
      <c r="HL845" s="171"/>
      <c r="HM845" s="171"/>
      <c r="HN845" s="171"/>
      <c r="HO845" s="171"/>
      <c r="HP845" s="171"/>
      <c r="HQ845" s="171"/>
      <c r="HR845" s="171"/>
      <c r="HS845" s="171"/>
      <c r="HT845" s="171"/>
      <c r="HU845" s="171"/>
      <c r="HV845" s="171"/>
      <c r="HW845" s="171"/>
      <c r="HX845" s="171"/>
      <c r="HY845" s="171"/>
      <c r="HZ845" s="171"/>
      <c r="IA845" s="171"/>
      <c r="IB845" s="171"/>
      <c r="IC845" s="171"/>
      <c r="ID845" s="171"/>
      <c r="IE845" s="171"/>
      <c r="IF845" s="171"/>
      <c r="IG845" s="171"/>
      <c r="IH845" s="171"/>
      <c r="II845" s="171"/>
      <c r="IJ845" s="171"/>
      <c r="IK845" s="171"/>
      <c r="IL845" s="171"/>
      <c r="IM845" s="171"/>
      <c r="IN845" s="171"/>
      <c r="IO845" s="171"/>
      <c r="IP845" s="171"/>
      <c r="IQ845" s="171"/>
      <c r="IR845" s="171"/>
      <c r="IS845" s="171"/>
      <c r="IT845" s="171"/>
      <c r="IU845" s="171"/>
      <c r="IV845" s="171"/>
      <c r="IW845" s="171"/>
      <c r="IX845" s="171"/>
      <c r="IY845" s="171"/>
      <c r="IZ845" s="171"/>
      <c r="JA845" s="171"/>
      <c r="JB845" s="171"/>
      <c r="JC845" s="171"/>
      <c r="JD845" s="171"/>
      <c r="JE845" s="171"/>
      <c r="JF845" s="171"/>
      <c r="JG845" s="171"/>
      <c r="JH845" s="171"/>
      <c r="JI845" s="171"/>
      <c r="JJ845" s="171"/>
      <c r="JK845" s="171"/>
      <c r="JL845" s="171"/>
      <c r="JM845" s="171"/>
      <c r="JN845" s="171"/>
      <c r="JO845" s="171"/>
      <c r="JP845" s="171"/>
      <c r="JQ845" s="171"/>
      <c r="JR845" s="171"/>
      <c r="JS845" s="171"/>
      <c r="JT845" s="171"/>
      <c r="JU845" s="171"/>
      <c r="JV845" s="171"/>
      <c r="JW845" s="171"/>
      <c r="JX845" s="171"/>
      <c r="JY845" s="171"/>
      <c r="JZ845" s="171"/>
      <c r="KA845" s="171"/>
      <c r="KB845" s="171"/>
      <c r="KC845" s="171"/>
      <c r="KD845" s="171"/>
      <c r="KE845" s="171"/>
      <c r="KF845" s="171"/>
      <c r="KG845" s="171"/>
      <c r="KH845" s="171"/>
      <c r="KI845" s="171"/>
      <c r="KJ845" s="171"/>
      <c r="KK845" s="171"/>
      <c r="KL845" s="171"/>
      <c r="KM845" s="171"/>
      <c r="KN845" s="171"/>
      <c r="KO845" s="171"/>
      <c r="KP845" s="171"/>
      <c r="KQ845" s="171"/>
      <c r="KR845" s="171"/>
      <c r="KS845" s="171"/>
      <c r="KT845" s="171"/>
      <c r="KU845" s="171"/>
      <c r="KV845" s="171"/>
      <c r="KW845" s="171"/>
      <c r="KX845" s="171"/>
      <c r="KY845" s="171"/>
      <c r="KZ845" s="171"/>
      <c r="LA845" s="171"/>
      <c r="LB845" s="171"/>
      <c r="LC845" s="171"/>
      <c r="LD845" s="171"/>
      <c r="LE845" s="171"/>
      <c r="LF845" s="171"/>
      <c r="LG845" s="171"/>
      <c r="LH845" s="171"/>
      <c r="LI845" s="171"/>
      <c r="LJ845" s="171"/>
      <c r="LK845" s="171"/>
      <c r="LL845" s="171"/>
      <c r="LM845" s="171"/>
      <c r="LN845" s="171"/>
      <c r="LO845" s="171"/>
      <c r="LP845" s="171"/>
      <c r="LQ845" s="171"/>
      <c r="LR845" s="171"/>
      <c r="LS845" s="171"/>
      <c r="LT845" s="171"/>
      <c r="LU845" s="171"/>
      <c r="LV845" s="171"/>
      <c r="LW845" s="171"/>
      <c r="LX845" s="171"/>
      <c r="LY845" s="171"/>
      <c r="LZ845" s="171"/>
      <c r="MA845" s="171"/>
      <c r="MB845" s="171"/>
      <c r="MC845" s="171"/>
      <c r="MD845" s="171"/>
      <c r="ME845" s="171"/>
      <c r="MF845" s="171"/>
      <c r="MG845" s="171"/>
      <c r="MH845" s="171"/>
      <c r="MI845" s="171"/>
      <c r="MJ845" s="171"/>
      <c r="MK845" s="171"/>
      <c r="ML845" s="171"/>
      <c r="MM845" s="171"/>
      <c r="MN845" s="171"/>
      <c r="MO845" s="171"/>
      <c r="MP845" s="171"/>
      <c r="MQ845" s="171"/>
      <c r="MR845" s="171"/>
      <c r="MS845" s="171"/>
      <c r="MT845" s="171"/>
      <c r="MU845" s="171"/>
      <c r="MV845" s="171"/>
      <c r="MW845" s="171"/>
      <c r="MX845" s="171"/>
      <c r="MY845" s="171"/>
      <c r="MZ845" s="171"/>
      <c r="NA845" s="171"/>
      <c r="NB845" s="171"/>
      <c r="NC845" s="171"/>
      <c r="ND845" s="171"/>
      <c r="NE845" s="171"/>
      <c r="NF845" s="171"/>
      <c r="NG845" s="171"/>
      <c r="NH845" s="171"/>
      <c r="NI845" s="171"/>
      <c r="NJ845" s="171"/>
      <c r="NK845" s="171"/>
      <c r="NL845" s="171"/>
      <c r="NM845" s="171"/>
      <c r="NN845" s="171"/>
      <c r="NO845" s="171"/>
      <c r="NP845" s="171"/>
      <c r="NQ845" s="171"/>
      <c r="NR845" s="171"/>
      <c r="NS845" s="171"/>
      <c r="NT845" s="171"/>
      <c r="NU845" s="171"/>
      <c r="NV845" s="171"/>
      <c r="NW845" s="171"/>
      <c r="NX845" s="171"/>
      <c r="NY845" s="171"/>
      <c r="NZ845" s="171"/>
      <c r="OA845" s="171"/>
      <c r="OB845" s="171"/>
      <c r="OC845" s="171"/>
      <c r="OD845" s="171"/>
      <c r="OE845" s="171"/>
      <c r="OF845" s="171"/>
      <c r="OG845" s="171"/>
      <c r="OH845" s="171"/>
      <c r="OI845" s="171"/>
      <c r="OJ845" s="171"/>
      <c r="OK845" s="171"/>
      <c r="OL845" s="171"/>
      <c r="OM845" s="171"/>
      <c r="ON845" s="171"/>
      <c r="OO845" s="171"/>
      <c r="OP845" s="171"/>
      <c r="OQ845" s="171"/>
      <c r="OR845" s="171"/>
      <c r="OS845" s="171"/>
      <c r="OT845" s="171"/>
      <c r="OU845" s="171"/>
      <c r="OV845" s="171"/>
      <c r="OW845" s="171"/>
      <c r="OX845" s="171"/>
      <c r="OY845" s="171"/>
      <c r="OZ845" s="171"/>
      <c r="PA845" s="171"/>
      <c r="PB845" s="171"/>
      <c r="PC845" s="171"/>
      <c r="PD845" s="171"/>
      <c r="PE845" s="171"/>
      <c r="PF845" s="171"/>
      <c r="PG845" s="171"/>
      <c r="PH845" s="171"/>
      <c r="PI845" s="171"/>
      <c r="PJ845" s="171"/>
      <c r="PK845" s="171"/>
      <c r="PL845" s="171"/>
      <c r="PM845" s="171"/>
      <c r="PN845" s="171"/>
      <c r="PO845" s="171"/>
      <c r="PP845" s="171"/>
      <c r="PQ845" s="171"/>
      <c r="PR845" s="171"/>
      <c r="PS845" s="171"/>
      <c r="PT845" s="171"/>
      <c r="PU845" s="171"/>
      <c r="PV845" s="171"/>
      <c r="PW845" s="171"/>
      <c r="PX845" s="171"/>
      <c r="PY845" s="171"/>
      <c r="PZ845" s="171"/>
      <c r="QA845" s="171"/>
      <c r="QB845" s="171"/>
      <c r="QC845" s="171"/>
      <c r="QD845" s="171"/>
      <c r="QE845" s="171"/>
      <c r="QF845" s="171"/>
      <c r="QG845" s="171"/>
      <c r="QH845" s="171"/>
      <c r="QI845" s="171"/>
      <c r="QJ845" s="171"/>
      <c r="QK845" s="171"/>
      <c r="QL845" s="171"/>
      <c r="QM845" s="171"/>
      <c r="QN845" s="171"/>
      <c r="QO845" s="171"/>
      <c r="QP845" s="171"/>
      <c r="QQ845" s="171"/>
      <c r="QR845" s="171"/>
      <c r="QS845" s="171"/>
      <c r="QT845" s="171"/>
      <c r="QU845" s="171"/>
      <c r="QV845" s="171"/>
      <c r="QW845" s="171"/>
      <c r="QX845" s="171"/>
      <c r="QY845" s="171"/>
      <c r="QZ845" s="171"/>
      <c r="RA845" s="171"/>
      <c r="RB845" s="171"/>
      <c r="RC845" s="171"/>
      <c r="RD845" s="171"/>
      <c r="RE845" s="171"/>
      <c r="RF845" s="171"/>
      <c r="RG845" s="171"/>
      <c r="RH845" s="171"/>
      <c r="RI845" s="171"/>
      <c r="RJ845" s="171"/>
      <c r="RK845" s="171"/>
      <c r="RL845" s="171"/>
      <c r="RM845" s="171"/>
      <c r="RN845" s="171"/>
      <c r="RO845" s="171"/>
      <c r="RP845" s="171"/>
      <c r="RQ845" s="171"/>
      <c r="RR845" s="171"/>
      <c r="RS845" s="171"/>
      <c r="RT845" s="171"/>
      <c r="RU845" s="171"/>
      <c r="RV845" s="171"/>
      <c r="RW845" s="171"/>
      <c r="RX845" s="171"/>
      <c r="RY845" s="171"/>
      <c r="RZ845" s="171"/>
      <c r="SA845" s="171"/>
      <c r="SB845" s="171"/>
      <c r="SC845" s="171"/>
      <c r="SD845" s="171"/>
      <c r="SE845" s="171"/>
      <c r="SF845" s="171"/>
      <c r="SG845" s="171"/>
      <c r="SH845" s="171"/>
      <c r="SI845" s="171"/>
      <c r="SJ845" s="171"/>
      <c r="SK845" s="171"/>
      <c r="SL845" s="171"/>
      <c r="SM845" s="171"/>
      <c r="SN845" s="171"/>
      <c r="SO845" s="171"/>
      <c r="SP845" s="171"/>
      <c r="SQ845" s="171"/>
      <c r="SR845" s="171"/>
      <c r="SS845" s="171"/>
      <c r="ST845" s="171"/>
      <c r="SU845" s="171"/>
      <c r="SV845" s="171"/>
      <c r="SW845" s="171"/>
      <c r="SX845" s="171"/>
      <c r="SY845" s="171"/>
      <c r="SZ845" s="171"/>
      <c r="TA845" s="171"/>
      <c r="TB845" s="171"/>
      <c r="TC845" s="171"/>
      <c r="TD845" s="171"/>
      <c r="TE845" s="171"/>
      <c r="TF845" s="171"/>
      <c r="TG845" s="171"/>
      <c r="TH845" s="171"/>
      <c r="TI845" s="171"/>
      <c r="TJ845" s="171"/>
      <c r="TK845" s="171"/>
      <c r="TL845" s="171"/>
      <c r="TM845" s="171"/>
      <c r="TN845" s="171"/>
      <c r="TO845" s="171"/>
      <c r="TP845" s="171"/>
      <c r="TQ845" s="171"/>
      <c r="TR845" s="171"/>
      <c r="TS845" s="171"/>
      <c r="TT845" s="171"/>
      <c r="TU845" s="171"/>
      <c r="TV845" s="171"/>
      <c r="TW845" s="171"/>
      <c r="TX845" s="171"/>
      <c r="TY845" s="171"/>
      <c r="TZ845" s="171"/>
      <c r="UA845" s="171"/>
      <c r="UB845" s="171"/>
      <c r="UC845" s="171"/>
      <c r="UD845" s="171"/>
      <c r="UE845" s="171"/>
      <c r="UF845" s="171"/>
      <c r="UG845" s="171"/>
      <c r="UH845" s="171"/>
      <c r="UI845" s="171"/>
      <c r="UJ845" s="171"/>
      <c r="UK845" s="171"/>
      <c r="UL845" s="171"/>
      <c r="UM845" s="171"/>
      <c r="UN845" s="171"/>
      <c r="UO845" s="171"/>
      <c r="UP845" s="171"/>
      <c r="UQ845" s="171"/>
      <c r="UR845" s="171"/>
      <c r="US845" s="171"/>
      <c r="UT845" s="171"/>
      <c r="UU845" s="171"/>
      <c r="UV845" s="171"/>
      <c r="UW845" s="171"/>
      <c r="UX845" s="171"/>
      <c r="UY845" s="171"/>
      <c r="UZ845" s="171"/>
      <c r="VA845" s="171"/>
      <c r="VB845" s="171"/>
      <c r="VC845" s="171"/>
      <c r="VD845" s="171"/>
      <c r="VE845" s="171"/>
      <c r="VF845" s="171"/>
      <c r="VG845" s="171"/>
      <c r="VH845" s="171"/>
      <c r="VI845" s="171"/>
      <c r="VJ845" s="171"/>
      <c r="VK845" s="171"/>
      <c r="VL845" s="171"/>
      <c r="VM845" s="171"/>
      <c r="VN845" s="171"/>
      <c r="VO845" s="171"/>
      <c r="VP845" s="171"/>
      <c r="VQ845" s="171"/>
      <c r="VR845" s="171"/>
      <c r="VS845" s="171"/>
      <c r="VT845" s="171"/>
      <c r="VU845" s="171"/>
      <c r="VV845" s="171"/>
      <c r="VW845" s="171"/>
      <c r="VX845" s="171"/>
      <c r="VY845" s="171"/>
      <c r="VZ845" s="171"/>
      <c r="WA845" s="171"/>
      <c r="WB845" s="171"/>
      <c r="WC845" s="171"/>
      <c r="WD845" s="171"/>
      <c r="WE845" s="171"/>
      <c r="WF845" s="171"/>
      <c r="WG845" s="171"/>
      <c r="WH845" s="171"/>
      <c r="WI845" s="171"/>
      <c r="WJ845" s="171"/>
      <c r="WK845" s="171"/>
      <c r="WL845" s="171"/>
      <c r="WM845" s="171"/>
      <c r="WN845" s="171"/>
      <c r="WO845" s="171"/>
      <c r="WP845" s="171"/>
      <c r="WQ845" s="171"/>
      <c r="WR845" s="171"/>
      <c r="WS845" s="171"/>
      <c r="WT845" s="171"/>
      <c r="WU845" s="171"/>
      <c r="WV845" s="171"/>
      <c r="WW845" s="171"/>
      <c r="WX845" s="171"/>
      <c r="WY845" s="171"/>
      <c r="WZ845" s="171"/>
      <c r="XA845" s="171"/>
      <c r="XB845" s="171"/>
      <c r="XC845" s="171"/>
      <c r="XD845" s="171"/>
      <c r="XE845" s="171"/>
      <c r="XF845" s="171"/>
      <c r="XG845" s="171"/>
      <c r="XH845" s="171"/>
      <c r="XI845" s="171"/>
      <c r="XJ845" s="171"/>
      <c r="XK845" s="171"/>
      <c r="XL845" s="171"/>
      <c r="XM845" s="171"/>
      <c r="XN845" s="171"/>
      <c r="XO845" s="171"/>
      <c r="XP845" s="171"/>
      <c r="XQ845" s="171"/>
      <c r="XR845" s="171"/>
      <c r="XS845" s="171"/>
      <c r="XT845" s="171"/>
      <c r="XU845" s="171"/>
      <c r="XV845" s="171"/>
      <c r="XW845" s="171"/>
      <c r="XX845" s="171"/>
      <c r="XY845" s="171"/>
      <c r="XZ845" s="171"/>
      <c r="YA845" s="171"/>
      <c r="YB845" s="171"/>
      <c r="YC845" s="171"/>
      <c r="YD845" s="171"/>
      <c r="YE845" s="171"/>
      <c r="YF845" s="171"/>
      <c r="YG845" s="171"/>
      <c r="YH845" s="171"/>
      <c r="YI845" s="171"/>
      <c r="YJ845" s="171"/>
      <c r="YK845" s="171"/>
      <c r="YL845" s="171"/>
      <c r="YM845" s="171"/>
      <c r="YN845" s="171"/>
      <c r="YO845" s="171"/>
      <c r="YP845" s="171"/>
      <c r="YQ845" s="171"/>
      <c r="YR845" s="171"/>
      <c r="YS845" s="171"/>
      <c r="YT845" s="171"/>
      <c r="YU845" s="171"/>
      <c r="YV845" s="171"/>
      <c r="YW845" s="171"/>
      <c r="YX845" s="171"/>
      <c r="YY845" s="171"/>
      <c r="YZ845" s="171"/>
      <c r="ZA845" s="171"/>
      <c r="ZB845" s="171"/>
      <c r="ZC845" s="171"/>
      <c r="ZD845" s="171"/>
      <c r="ZE845" s="171"/>
      <c r="ZF845" s="171"/>
      <c r="ZG845" s="171"/>
      <c r="ZH845" s="171"/>
      <c r="ZI845" s="171"/>
      <c r="ZJ845" s="171"/>
      <c r="ZK845" s="171"/>
      <c r="ZL845" s="171"/>
      <c r="ZM845" s="171"/>
      <c r="ZN845" s="171"/>
      <c r="ZO845" s="171"/>
      <c r="ZP845" s="171"/>
      <c r="ZQ845" s="171"/>
      <c r="ZR845" s="171"/>
      <c r="ZS845" s="171"/>
      <c r="ZT845" s="171"/>
      <c r="ZU845" s="171"/>
      <c r="ZV845" s="171"/>
      <c r="ZW845" s="171"/>
      <c r="ZX845" s="171"/>
      <c r="ZY845" s="171"/>
      <c r="ZZ845" s="171"/>
      <c r="AAA845" s="171"/>
      <c r="AAB845" s="171"/>
      <c r="AAC845" s="171"/>
      <c r="AAD845" s="171"/>
      <c r="AAE845" s="171"/>
      <c r="AAF845" s="171"/>
      <c r="AAG845" s="171"/>
      <c r="AAH845" s="171"/>
      <c r="AAI845" s="171"/>
      <c r="AAJ845" s="171"/>
      <c r="AAK845" s="171"/>
      <c r="AAL845" s="171"/>
      <c r="AAM845" s="171"/>
      <c r="AAN845" s="171"/>
      <c r="AAO845" s="171"/>
      <c r="AAP845" s="171"/>
      <c r="AAQ845" s="171"/>
      <c r="AAR845" s="171"/>
      <c r="AAS845" s="171"/>
      <c r="AAT845" s="171"/>
      <c r="AAU845" s="171"/>
      <c r="AAV845" s="171"/>
      <c r="AAW845" s="171"/>
      <c r="AAX845" s="171"/>
      <c r="AAY845" s="171"/>
      <c r="AAZ845" s="171"/>
      <c r="ABA845" s="171"/>
      <c r="ABB845" s="171"/>
      <c r="ABC845" s="171"/>
      <c r="ABD845" s="171"/>
      <c r="ABE845" s="171"/>
      <c r="ABF845" s="171"/>
      <c r="ABG845" s="171"/>
      <c r="ABH845" s="171"/>
      <c r="ABI845" s="171"/>
      <c r="ABJ845" s="171"/>
      <c r="ABK845" s="171"/>
      <c r="ABL845" s="171"/>
      <c r="ABM845" s="171"/>
      <c r="ABN845" s="171"/>
      <c r="ABO845" s="171"/>
      <c r="ABP845" s="171"/>
      <c r="ABQ845" s="171"/>
      <c r="ABR845" s="171"/>
      <c r="ABS845" s="171"/>
      <c r="ABT845" s="171"/>
      <c r="ABU845" s="171"/>
      <c r="ABV845" s="171"/>
      <c r="ABW845" s="171"/>
      <c r="ABX845" s="171"/>
      <c r="ABY845" s="171"/>
      <c r="ABZ845" s="171"/>
      <c r="ACA845" s="171"/>
      <c r="ACB845" s="171"/>
      <c r="ACC845" s="171"/>
      <c r="ACD845" s="171"/>
      <c r="ACE845" s="171"/>
      <c r="ACF845" s="171"/>
      <c r="ACG845" s="171"/>
      <c r="ACH845" s="171"/>
      <c r="ACI845" s="171"/>
      <c r="ACJ845" s="171"/>
      <c r="ACK845" s="171"/>
      <c r="ACL845" s="171"/>
      <c r="ACM845" s="171"/>
      <c r="ACN845" s="171"/>
      <c r="ACO845" s="171"/>
      <c r="ACP845" s="171"/>
      <c r="ACQ845" s="171"/>
      <c r="ACR845" s="171"/>
      <c r="ACS845" s="171"/>
      <c r="ACT845" s="171"/>
      <c r="ACU845" s="171"/>
      <c r="ACV845" s="171"/>
      <c r="ACW845" s="171"/>
      <c r="ACX845" s="171"/>
      <c r="ACY845" s="171"/>
      <c r="ACZ845" s="171"/>
      <c r="ADA845" s="171"/>
      <c r="ADB845" s="171"/>
      <c r="ADC845" s="171"/>
      <c r="ADD845" s="171"/>
      <c r="ADE845" s="171"/>
      <c r="ADF845" s="171"/>
      <c r="ADG845" s="171"/>
      <c r="ADH845" s="171"/>
      <c r="ADI845" s="171"/>
      <c r="ADJ845" s="171"/>
      <c r="ADK845" s="171"/>
      <c r="ADL845" s="171"/>
      <c r="ADM845" s="171"/>
      <c r="ADN845" s="171"/>
      <c r="ADO845" s="171"/>
      <c r="ADP845" s="171"/>
      <c r="ADQ845" s="171"/>
      <c r="ADR845" s="171"/>
      <c r="ADS845" s="171"/>
      <c r="ADT845" s="171"/>
      <c r="ADU845" s="171"/>
      <c r="ADV845" s="171"/>
      <c r="ADW845" s="171"/>
      <c r="ADX845" s="171"/>
      <c r="ADY845" s="171"/>
      <c r="ADZ845" s="171"/>
      <c r="AEA845" s="171"/>
      <c r="AEB845" s="171"/>
      <c r="AEC845" s="171"/>
      <c r="AED845" s="171"/>
      <c r="AEE845" s="171"/>
      <c r="AEF845" s="171"/>
      <c r="AEG845" s="171"/>
      <c r="AEH845" s="171"/>
      <c r="AEI845" s="171"/>
      <c r="AEJ845" s="171"/>
      <c r="AEK845" s="171"/>
      <c r="AEL845" s="171"/>
      <c r="AEM845" s="171"/>
      <c r="AEN845" s="171"/>
      <c r="AEO845" s="171"/>
      <c r="AEP845" s="171"/>
      <c r="AEQ845" s="171"/>
      <c r="AER845" s="171"/>
      <c r="AES845" s="171"/>
      <c r="AET845" s="171"/>
      <c r="AEU845" s="171"/>
      <c r="AEV845" s="171"/>
      <c r="AEW845" s="171"/>
      <c r="AEX845" s="171"/>
      <c r="AEY845" s="171"/>
      <c r="AEZ845" s="171"/>
      <c r="AFA845" s="171"/>
      <c r="AFB845" s="171"/>
      <c r="AFC845" s="171"/>
      <c r="AFD845" s="171"/>
      <c r="AFE845" s="171"/>
      <c r="AFF845" s="171"/>
      <c r="AFG845" s="171"/>
      <c r="AFH845" s="171"/>
      <c r="AFI845" s="171"/>
      <c r="AFJ845" s="171"/>
      <c r="AFK845" s="171"/>
      <c r="AFL845" s="171"/>
      <c r="AFM845" s="171"/>
      <c r="AFN845" s="171"/>
      <c r="AFO845" s="171"/>
      <c r="AFP845" s="171"/>
      <c r="AFQ845" s="171"/>
      <c r="AFR845" s="171"/>
      <c r="AFS845" s="171"/>
      <c r="AFT845" s="171"/>
      <c r="AFU845" s="171"/>
      <c r="AFV845" s="171"/>
      <c r="AFW845" s="171"/>
      <c r="AFX845" s="171"/>
      <c r="AFY845" s="171"/>
      <c r="AFZ845" s="171"/>
      <c r="AGA845" s="171"/>
      <c r="AGB845" s="171"/>
      <c r="AGC845" s="171"/>
      <c r="AGD845" s="171"/>
      <c r="AGE845" s="171"/>
      <c r="AGF845" s="171"/>
      <c r="AGG845" s="171"/>
      <c r="AGH845" s="171"/>
      <c r="AGI845" s="171"/>
      <c r="AGJ845" s="171"/>
      <c r="AGK845" s="171"/>
      <c r="AGL845" s="171"/>
      <c r="AGM845" s="171"/>
      <c r="AGN845" s="171"/>
      <c r="AGO845" s="171"/>
      <c r="AGP845" s="171"/>
      <c r="AGQ845" s="171"/>
      <c r="AGR845" s="171"/>
      <c r="AGS845" s="171"/>
      <c r="AGT845" s="171"/>
      <c r="AGU845" s="171"/>
      <c r="AGV845" s="171"/>
      <c r="AGW845" s="171"/>
      <c r="AGX845" s="171"/>
      <c r="AGY845" s="171"/>
      <c r="AGZ845" s="171"/>
      <c r="AHA845" s="171"/>
      <c r="AHB845" s="171"/>
      <c r="AHC845" s="171"/>
      <c r="AHD845" s="171"/>
      <c r="AHE845" s="171"/>
      <c r="AHF845" s="171"/>
      <c r="AHG845" s="171"/>
      <c r="AHH845" s="171"/>
      <c r="AHI845" s="171"/>
      <c r="AHJ845" s="171"/>
      <c r="AHK845" s="171"/>
      <c r="AHL845" s="171"/>
      <c r="AHM845" s="171"/>
      <c r="AHN845" s="171"/>
      <c r="AHO845" s="171"/>
      <c r="AHP845" s="171"/>
      <c r="AHQ845" s="171"/>
      <c r="AHR845" s="171"/>
      <c r="AHS845" s="171"/>
      <c r="AHT845" s="171"/>
      <c r="AHU845" s="171"/>
      <c r="AHV845" s="171"/>
      <c r="AHW845" s="171"/>
      <c r="AHX845" s="171"/>
      <c r="AHY845" s="171"/>
      <c r="AHZ845" s="171"/>
      <c r="AIA845" s="171"/>
      <c r="AIB845" s="171"/>
      <c r="AIC845" s="171"/>
      <c r="AID845" s="171"/>
      <c r="AIE845" s="171"/>
      <c r="AIF845" s="171"/>
      <c r="AIG845" s="171"/>
      <c r="AIH845" s="171"/>
      <c r="AII845" s="171"/>
      <c r="AIJ845" s="171"/>
      <c r="AIK845" s="171"/>
      <c r="AIL845" s="171"/>
      <c r="AIM845" s="171"/>
      <c r="AIN845" s="171"/>
      <c r="AIO845" s="171"/>
      <c r="AIP845" s="171"/>
      <c r="AIQ845" s="171"/>
      <c r="AIR845" s="171"/>
      <c r="AIS845" s="171"/>
      <c r="AIT845" s="171"/>
      <c r="AIU845" s="171"/>
      <c r="AIV845" s="171"/>
      <c r="AIW845" s="171"/>
      <c r="AIX845" s="171"/>
      <c r="AIY845" s="171"/>
      <c r="AIZ845" s="171"/>
      <c r="AJA845" s="171"/>
      <c r="AJB845" s="171"/>
      <c r="AJC845" s="171"/>
      <c r="AJD845" s="171"/>
      <c r="AJE845" s="171"/>
      <c r="AJF845" s="171"/>
      <c r="AJG845" s="171"/>
      <c r="AJH845" s="171"/>
      <c r="AJI845" s="171"/>
      <c r="AJJ845" s="171"/>
      <c r="AJK845" s="171"/>
      <c r="AJL845" s="171"/>
      <c r="AJM845" s="171"/>
      <c r="AJN845" s="171"/>
      <c r="AJO845" s="171"/>
      <c r="AJP845" s="171"/>
      <c r="AJQ845" s="171"/>
      <c r="AJR845" s="171"/>
      <c r="AJS845" s="171"/>
      <c r="AJT845" s="171"/>
      <c r="AJU845" s="171"/>
      <c r="AJV845" s="171"/>
      <c r="AJW845" s="171"/>
      <c r="AJX845" s="171"/>
      <c r="AJY845" s="171"/>
      <c r="AJZ845" s="171"/>
      <c r="AKA845" s="171"/>
      <c r="AKB845" s="171"/>
      <c r="AKC845" s="171"/>
      <c r="AKD845" s="171"/>
      <c r="AKE845" s="171"/>
      <c r="AKF845" s="171"/>
      <c r="AKG845" s="171"/>
      <c r="AKH845" s="171"/>
      <c r="AKI845" s="171"/>
      <c r="AKJ845" s="171"/>
      <c r="AKK845" s="171"/>
      <c r="AKL845" s="171"/>
      <c r="AKM845" s="171"/>
      <c r="AKN845" s="171"/>
      <c r="AKO845" s="171"/>
      <c r="AKP845" s="171"/>
      <c r="AKQ845" s="171"/>
      <c r="AKR845" s="171"/>
      <c r="AKS845" s="171"/>
      <c r="AKT845" s="171"/>
      <c r="AKU845" s="171"/>
      <c r="AKV845" s="171"/>
      <c r="AKW845" s="171"/>
      <c r="AKX845" s="171"/>
      <c r="AKY845" s="171"/>
      <c r="AKZ845" s="171"/>
      <c r="ALA845" s="171"/>
      <c r="ALB845" s="171"/>
      <c r="ALC845" s="171"/>
      <c r="ALD845" s="171"/>
      <c r="ALE845" s="171"/>
      <c r="ALF845" s="171"/>
      <c r="ALG845" s="171"/>
      <c r="ALH845" s="171"/>
      <c r="ALI845" s="171"/>
      <c r="ALJ845" s="171"/>
      <c r="ALK845" s="171"/>
      <c r="ALL845" s="171"/>
      <c r="ALM845" s="171"/>
      <c r="ALN845" s="171"/>
      <c r="ALO845" s="171"/>
      <c r="ALP845" s="171"/>
      <c r="ALQ845" s="171"/>
      <c r="ALR845" s="171"/>
      <c r="ALS845" s="171"/>
      <c r="ALT845" s="171"/>
      <c r="ALU845" s="171"/>
      <c r="ALV845" s="171"/>
      <c r="ALW845" s="171"/>
      <c r="ALX845" s="171"/>
      <c r="ALY845" s="171"/>
      <c r="ALZ845" s="171"/>
      <c r="AMA845" s="171"/>
      <c r="AMB845" s="171"/>
      <c r="AMC845" s="171"/>
      <c r="AMD845" s="171"/>
      <c r="AME845" s="171"/>
      <c r="AMF845" s="171"/>
      <c r="AMG845" s="171"/>
      <c r="AMH845" s="171"/>
      <c r="AMI845" s="171"/>
      <c r="AMJ845" s="171"/>
      <c r="AMK845" s="171"/>
      <c r="AML845" s="171"/>
      <c r="AMM845" s="171"/>
      <c r="AMN845" s="171"/>
      <c r="AMO845" s="171"/>
      <c r="AMP845" s="171"/>
      <c r="AMQ845" s="171"/>
      <c r="AMR845" s="171"/>
      <c r="AMS845" s="171"/>
      <c r="AMT845" s="171"/>
      <c r="AMU845" s="171"/>
      <c r="AMV845" s="171"/>
      <c r="AMW845" s="171"/>
      <c r="AMX845" s="171"/>
      <c r="AMY845" s="171"/>
      <c r="AMZ845" s="171"/>
      <c r="ANA845" s="171"/>
      <c r="ANB845" s="171"/>
      <c r="ANC845" s="171"/>
      <c r="AND845" s="171"/>
      <c r="ANE845" s="171"/>
      <c r="ANF845" s="171"/>
      <c r="ANG845" s="171"/>
      <c r="ANH845" s="171"/>
      <c r="ANI845" s="171"/>
      <c r="ANJ845" s="171"/>
      <c r="ANK845" s="171"/>
      <c r="ANL845" s="171"/>
      <c r="ANM845" s="171"/>
      <c r="ANN845" s="171"/>
      <c r="ANO845" s="171"/>
      <c r="ANP845" s="171"/>
      <c r="ANQ845" s="171"/>
      <c r="ANR845" s="171"/>
      <c r="ANS845" s="171"/>
      <c r="ANT845" s="171"/>
      <c r="ANU845" s="171"/>
      <c r="ANV845" s="171"/>
      <c r="ANW845" s="171"/>
      <c r="ANX845" s="171"/>
      <c r="ANY845" s="171"/>
      <c r="ANZ845" s="171"/>
      <c r="AOA845" s="171"/>
      <c r="AOB845" s="171"/>
      <c r="AOC845" s="171"/>
      <c r="AOD845" s="171"/>
      <c r="AOE845" s="171"/>
      <c r="AOF845" s="171"/>
      <c r="AOG845" s="171"/>
      <c r="AOH845" s="171"/>
      <c r="AOI845" s="171"/>
      <c r="AOJ845" s="171"/>
      <c r="AOK845" s="171"/>
      <c r="AOL845" s="171"/>
      <c r="AOM845" s="171"/>
      <c r="AON845" s="171"/>
      <c r="AOO845" s="171"/>
      <c r="AOP845" s="171"/>
      <c r="AOQ845" s="171"/>
      <c r="AOR845" s="171"/>
      <c r="AOS845" s="171"/>
      <c r="AOT845" s="171"/>
      <c r="AOU845" s="171"/>
      <c r="AOV845" s="171"/>
      <c r="AOW845" s="171"/>
      <c r="AOX845" s="171"/>
      <c r="AOY845" s="171"/>
      <c r="AOZ845" s="171"/>
      <c r="APA845" s="171"/>
      <c r="APB845" s="171"/>
      <c r="APC845" s="171"/>
      <c r="APD845" s="171"/>
      <c r="APE845" s="171"/>
      <c r="APF845" s="171"/>
      <c r="APG845" s="171"/>
      <c r="APH845" s="171"/>
      <c r="API845" s="171"/>
      <c r="APJ845" s="171"/>
      <c r="APK845" s="171"/>
      <c r="APL845" s="171"/>
      <c r="APM845" s="171"/>
      <c r="APN845" s="171"/>
      <c r="APO845" s="171"/>
      <c r="APP845" s="171"/>
      <c r="APQ845" s="171"/>
      <c r="APR845" s="171"/>
      <c r="APS845" s="171"/>
      <c r="APT845" s="171"/>
      <c r="APU845" s="171"/>
      <c r="APV845" s="171"/>
      <c r="APW845" s="171"/>
      <c r="APX845" s="171"/>
      <c r="APY845" s="171"/>
      <c r="APZ845" s="171"/>
      <c r="AQA845" s="171"/>
      <c r="AQB845" s="171"/>
      <c r="AQC845" s="171"/>
      <c r="AQD845" s="171"/>
      <c r="AQE845" s="171"/>
      <c r="AQF845" s="171"/>
      <c r="AQG845" s="171"/>
      <c r="AQH845" s="171"/>
      <c r="AQI845" s="171"/>
      <c r="AQJ845" s="171"/>
      <c r="AQK845" s="171"/>
      <c r="AQL845" s="171"/>
      <c r="AQM845" s="171"/>
      <c r="AQN845" s="171"/>
      <c r="AQO845" s="171"/>
      <c r="AQP845" s="171"/>
      <c r="AQQ845" s="171"/>
      <c r="AQR845" s="171"/>
      <c r="AQS845" s="171"/>
      <c r="AQT845" s="171"/>
      <c r="AQU845" s="171"/>
      <c r="AQV845" s="171"/>
      <c r="AQW845" s="171"/>
      <c r="AQX845" s="171"/>
      <c r="AQY845" s="171"/>
      <c r="AQZ845" s="171"/>
      <c r="ARA845" s="171"/>
      <c r="ARB845" s="171"/>
      <c r="ARC845" s="171"/>
      <c r="ARD845" s="171"/>
      <c r="ARE845" s="171"/>
      <c r="ARF845" s="171"/>
      <c r="ARG845" s="171"/>
      <c r="ARH845" s="171"/>
      <c r="ARI845" s="171"/>
      <c r="ARJ845" s="171"/>
      <c r="ARK845" s="171"/>
      <c r="ARL845" s="171"/>
      <c r="ARM845" s="171"/>
      <c r="ARN845" s="171"/>
      <c r="ARO845" s="171"/>
      <c r="ARP845" s="171"/>
      <c r="ARQ845" s="171"/>
      <c r="ARR845" s="171"/>
      <c r="ARS845" s="171"/>
      <c r="ART845" s="171"/>
      <c r="ARU845" s="171"/>
      <c r="ARV845" s="171"/>
      <c r="ARW845" s="171"/>
      <c r="ARX845" s="171"/>
      <c r="ARY845" s="171"/>
      <c r="ARZ845" s="171"/>
      <c r="ASA845" s="171"/>
      <c r="ASB845" s="171"/>
      <c r="ASC845" s="171"/>
      <c r="ASD845" s="171"/>
      <c r="ASE845" s="171"/>
      <c r="ASF845" s="171"/>
      <c r="ASG845" s="171"/>
      <c r="ASH845" s="171"/>
      <c r="ASI845" s="171"/>
      <c r="ASJ845" s="171"/>
      <c r="ASK845" s="171"/>
      <c r="ASL845" s="171"/>
      <c r="ASM845" s="171"/>
      <c r="ASN845" s="171"/>
      <c r="ASO845" s="171"/>
      <c r="ASP845" s="171"/>
      <c r="ASQ845" s="171"/>
      <c r="ASR845" s="171"/>
      <c r="ASS845" s="171"/>
      <c r="AST845" s="171"/>
      <c r="ASU845" s="171"/>
      <c r="ASV845" s="171"/>
      <c r="ASW845" s="171"/>
      <c r="ASX845" s="171"/>
      <c r="ASY845" s="171"/>
      <c r="ASZ845" s="171"/>
      <c r="ATA845" s="171"/>
      <c r="ATB845" s="171"/>
      <c r="ATC845" s="171"/>
      <c r="ATD845" s="171"/>
      <c r="ATE845" s="171"/>
      <c r="ATF845" s="171"/>
      <c r="ATG845" s="171"/>
      <c r="ATH845" s="171"/>
      <c r="ATI845" s="171"/>
      <c r="ATJ845" s="171"/>
      <c r="ATK845" s="171"/>
      <c r="ATL845" s="171"/>
      <c r="ATM845" s="171"/>
      <c r="ATN845" s="171"/>
      <c r="ATO845" s="171"/>
      <c r="ATP845" s="171"/>
      <c r="ATQ845" s="171"/>
      <c r="ATR845" s="171"/>
      <c r="ATS845" s="171"/>
      <c r="ATT845" s="171"/>
      <c r="ATU845" s="171"/>
      <c r="ATV845" s="171"/>
      <c r="ATW845" s="171"/>
      <c r="ATX845" s="171"/>
      <c r="ATY845" s="171"/>
      <c r="ATZ845" s="171"/>
      <c r="AUA845" s="171"/>
      <c r="AUB845" s="171"/>
      <c r="AUC845" s="171"/>
      <c r="AUD845" s="171"/>
      <c r="AUE845" s="171"/>
      <c r="AUF845" s="171"/>
      <c r="AUG845" s="171"/>
      <c r="AUH845" s="171"/>
      <c r="AUI845" s="171"/>
      <c r="AUJ845" s="171"/>
      <c r="AUK845" s="171"/>
      <c r="AUL845" s="171"/>
      <c r="AUM845" s="171"/>
      <c r="AUN845" s="171"/>
      <c r="AUO845" s="171"/>
      <c r="AUP845" s="171"/>
      <c r="AUQ845" s="171"/>
      <c r="AUR845" s="171"/>
      <c r="AUS845" s="171"/>
      <c r="AUT845" s="171"/>
      <c r="AUU845" s="171"/>
      <c r="AUV845" s="171"/>
      <c r="AUW845" s="171"/>
      <c r="AUX845" s="171"/>
      <c r="AUY845" s="171"/>
      <c r="AUZ845" s="171"/>
      <c r="AVA845" s="171"/>
      <c r="AVB845" s="171"/>
      <c r="AVC845" s="171"/>
      <c r="AVD845" s="171"/>
      <c r="AVE845" s="171"/>
      <c r="AVF845" s="171"/>
      <c r="AVG845" s="171"/>
      <c r="AVH845" s="171"/>
      <c r="AVI845" s="171"/>
      <c r="AVJ845" s="171"/>
      <c r="AVK845" s="171"/>
      <c r="AVL845" s="171"/>
      <c r="AVM845" s="171"/>
      <c r="AVN845" s="171"/>
      <c r="AVO845" s="171"/>
      <c r="AVP845" s="171"/>
      <c r="AVQ845" s="171"/>
      <c r="AVR845" s="171"/>
      <c r="AVS845" s="171"/>
      <c r="AVT845" s="171"/>
      <c r="AVU845" s="171"/>
      <c r="AVV845" s="171"/>
      <c r="AVW845" s="171"/>
      <c r="AVX845" s="171"/>
      <c r="AVY845" s="171"/>
      <c r="AVZ845" s="171"/>
      <c r="AWA845" s="171"/>
      <c r="AWB845" s="171"/>
      <c r="AWC845" s="171"/>
      <c r="AWD845" s="171"/>
      <c r="AWE845" s="171"/>
      <c r="AWF845" s="171"/>
      <c r="AWG845" s="171"/>
      <c r="AWH845" s="171"/>
      <c r="AWI845" s="171"/>
      <c r="AWJ845" s="171"/>
      <c r="AWK845" s="171"/>
      <c r="AWL845" s="171"/>
      <c r="AWM845" s="171"/>
      <c r="AWN845" s="171"/>
      <c r="AWO845" s="171"/>
      <c r="AWP845" s="171"/>
      <c r="AWQ845" s="171"/>
      <c r="AWR845" s="171"/>
      <c r="AWS845" s="171"/>
      <c r="AWT845" s="171"/>
      <c r="AWU845" s="171"/>
      <c r="AWV845" s="171"/>
      <c r="AWW845" s="171"/>
      <c r="AWX845" s="171"/>
      <c r="AWY845" s="171"/>
      <c r="AWZ845" s="171"/>
      <c r="AXA845" s="171"/>
      <c r="AXB845" s="171"/>
      <c r="AXC845" s="171"/>
      <c r="AXD845" s="171"/>
      <c r="AXE845" s="171"/>
      <c r="AXF845" s="171"/>
      <c r="AXG845" s="171"/>
      <c r="AXH845" s="171"/>
      <c r="AXI845" s="171"/>
      <c r="AXJ845" s="171"/>
      <c r="AXK845" s="171"/>
      <c r="AXL845" s="171"/>
      <c r="AXM845" s="171"/>
      <c r="AXN845" s="171"/>
      <c r="AXO845" s="171"/>
      <c r="AXP845" s="171"/>
      <c r="AXQ845" s="171"/>
      <c r="AXR845" s="171"/>
      <c r="AXS845" s="171"/>
      <c r="AXT845" s="171"/>
      <c r="AXU845" s="171"/>
      <c r="AXV845" s="171"/>
      <c r="AXW845" s="171"/>
      <c r="AXX845" s="171"/>
      <c r="AXY845" s="171"/>
      <c r="AXZ845" s="171"/>
      <c r="AYA845" s="171"/>
      <c r="AYB845" s="171"/>
      <c r="AYC845" s="171"/>
      <c r="AYD845" s="171"/>
      <c r="AYE845" s="171"/>
      <c r="AYF845" s="171"/>
      <c r="AYG845" s="171"/>
      <c r="AYH845" s="171"/>
      <c r="AYI845" s="171"/>
      <c r="AYJ845" s="171"/>
      <c r="AYK845" s="171"/>
      <c r="AYL845" s="171"/>
      <c r="AYM845" s="171"/>
      <c r="AYN845" s="171"/>
      <c r="AYO845" s="171"/>
      <c r="AYP845" s="171"/>
      <c r="AYQ845" s="171"/>
      <c r="AYR845" s="171"/>
      <c r="AYS845" s="171"/>
      <c r="AYT845" s="171"/>
      <c r="AYU845" s="171"/>
      <c r="AYV845" s="171"/>
      <c r="AYW845" s="171"/>
      <c r="AYX845" s="171"/>
      <c r="AYY845" s="171"/>
      <c r="AYZ845" s="171"/>
      <c r="AZA845" s="171"/>
      <c r="AZB845" s="171"/>
      <c r="AZC845" s="171"/>
      <c r="AZD845" s="171"/>
      <c r="AZE845" s="171"/>
      <c r="AZF845" s="171"/>
      <c r="AZG845" s="171"/>
      <c r="AZH845" s="171"/>
      <c r="AZI845" s="171"/>
      <c r="AZJ845" s="171"/>
      <c r="AZK845" s="171"/>
      <c r="AZL845" s="171"/>
      <c r="AZM845" s="171"/>
      <c r="AZN845" s="171"/>
      <c r="AZO845" s="171"/>
      <c r="AZP845" s="171"/>
      <c r="AZQ845" s="171"/>
      <c r="AZR845" s="171"/>
      <c r="AZS845" s="171"/>
      <c r="AZT845" s="171"/>
      <c r="AZU845" s="171"/>
      <c r="AZV845" s="171"/>
      <c r="AZW845" s="171"/>
      <c r="AZX845" s="171"/>
      <c r="AZY845" s="171"/>
      <c r="AZZ845" s="171"/>
      <c r="BAA845" s="171"/>
      <c r="BAB845" s="171"/>
      <c r="BAC845" s="171"/>
      <c r="BAD845" s="171"/>
      <c r="BAE845" s="171"/>
      <c r="BAF845" s="171"/>
      <c r="BAG845" s="171"/>
      <c r="BAH845" s="171"/>
      <c r="BAI845" s="171"/>
      <c r="BAJ845" s="171"/>
      <c r="BAK845" s="171"/>
      <c r="BAL845" s="171"/>
      <c r="BAM845" s="171"/>
      <c r="BAN845" s="171"/>
      <c r="BAO845" s="171"/>
      <c r="BAP845" s="171"/>
      <c r="BAQ845" s="171"/>
      <c r="BAR845" s="171"/>
      <c r="BAS845" s="171"/>
      <c r="BAT845" s="171"/>
      <c r="BAU845" s="171"/>
      <c r="BAV845" s="171"/>
      <c r="BAW845" s="171"/>
      <c r="BAX845" s="171"/>
      <c r="BAY845" s="171"/>
      <c r="BAZ845" s="171"/>
      <c r="BBA845" s="171"/>
      <c r="BBB845" s="171"/>
      <c r="BBC845" s="171"/>
      <c r="BBD845" s="171"/>
      <c r="BBE845" s="171"/>
      <c r="BBF845" s="171"/>
      <c r="BBG845" s="171"/>
      <c r="BBH845" s="171"/>
      <c r="BBI845" s="171"/>
      <c r="BBJ845" s="171"/>
      <c r="BBK845" s="171"/>
      <c r="BBL845" s="171"/>
      <c r="BBM845" s="171"/>
      <c r="BBN845" s="171"/>
      <c r="BBO845" s="171"/>
      <c r="BBP845" s="171"/>
      <c r="BBQ845" s="171"/>
      <c r="BBR845" s="171"/>
      <c r="BBS845" s="171"/>
      <c r="BBT845" s="171"/>
      <c r="BBU845" s="171"/>
      <c r="BBV845" s="171"/>
      <c r="BBW845" s="171"/>
      <c r="BBX845" s="171"/>
      <c r="BBY845" s="171"/>
      <c r="BBZ845" s="171"/>
      <c r="BCA845" s="171"/>
      <c r="BCB845" s="171"/>
      <c r="BCC845" s="171"/>
      <c r="BCD845" s="171"/>
      <c r="BCE845" s="171"/>
      <c r="BCF845" s="171"/>
      <c r="BCG845" s="171"/>
      <c r="BCH845" s="171"/>
      <c r="BCI845" s="171"/>
      <c r="BCJ845" s="171"/>
      <c r="BCK845" s="171"/>
      <c r="BCL845" s="171"/>
      <c r="BCM845" s="171"/>
      <c r="BCN845" s="171"/>
      <c r="BCO845" s="171"/>
      <c r="BCP845" s="171"/>
      <c r="BCQ845" s="171"/>
      <c r="BCR845" s="171"/>
      <c r="BCS845" s="171"/>
      <c r="BCT845" s="171"/>
      <c r="BCU845" s="171"/>
      <c r="BCV845" s="171"/>
      <c r="BCW845" s="171"/>
      <c r="BCX845" s="171"/>
      <c r="BCY845" s="171"/>
      <c r="BCZ845" s="171"/>
      <c r="BDA845" s="171"/>
      <c r="BDB845" s="171"/>
      <c r="BDC845" s="171"/>
      <c r="BDD845" s="171"/>
      <c r="BDE845" s="171"/>
      <c r="BDF845" s="171"/>
      <c r="BDG845" s="171"/>
      <c r="BDH845" s="171"/>
      <c r="BDI845" s="171"/>
      <c r="BDJ845" s="171"/>
      <c r="BDK845" s="171"/>
      <c r="BDL845" s="171"/>
      <c r="BDM845" s="171"/>
      <c r="BDN845" s="171"/>
      <c r="BDO845" s="171"/>
      <c r="BDP845" s="171"/>
      <c r="BDQ845" s="171"/>
      <c r="BDR845" s="171"/>
      <c r="BDS845" s="171"/>
      <c r="BDT845" s="171"/>
      <c r="BDU845" s="171"/>
      <c r="BDV845" s="171"/>
      <c r="BDW845" s="171"/>
      <c r="BDX845" s="171"/>
      <c r="BDY845" s="171"/>
      <c r="BDZ845" s="171"/>
      <c r="BEA845" s="171"/>
      <c r="BEB845" s="171"/>
      <c r="BEC845" s="171"/>
      <c r="BED845" s="171"/>
      <c r="BEE845" s="171"/>
      <c r="BEF845" s="171"/>
      <c r="BEG845" s="171"/>
      <c r="BEH845" s="171"/>
      <c r="BEI845" s="171"/>
      <c r="BEJ845" s="171"/>
      <c r="BEK845" s="171"/>
      <c r="BEL845" s="171"/>
      <c r="BEM845" s="171"/>
      <c r="BEN845" s="171"/>
      <c r="BEO845" s="171"/>
      <c r="BEP845" s="171"/>
      <c r="BEQ845" s="171"/>
      <c r="BER845" s="171"/>
      <c r="BES845" s="171"/>
      <c r="BET845" s="171"/>
      <c r="BEU845" s="171"/>
      <c r="BEV845" s="171"/>
      <c r="BEW845" s="171"/>
      <c r="BEX845" s="171"/>
      <c r="BEY845" s="171"/>
      <c r="BEZ845" s="171"/>
      <c r="BFA845" s="171"/>
      <c r="BFB845" s="171"/>
      <c r="BFC845" s="171"/>
      <c r="BFD845" s="171"/>
      <c r="BFE845" s="171"/>
      <c r="BFF845" s="171"/>
      <c r="BFG845" s="171"/>
      <c r="BFH845" s="171"/>
      <c r="BFI845" s="171"/>
      <c r="BFJ845" s="171"/>
      <c r="BFK845" s="171"/>
      <c r="BFL845" s="171"/>
      <c r="BFM845" s="171"/>
      <c r="BFN845" s="171"/>
      <c r="BFO845" s="171"/>
      <c r="BFP845" s="171"/>
      <c r="BFQ845" s="171"/>
      <c r="BFR845" s="171"/>
      <c r="BFS845" s="171"/>
      <c r="BFT845" s="171"/>
      <c r="BFU845" s="171"/>
      <c r="BFV845" s="171"/>
      <c r="BFW845" s="171"/>
      <c r="BFX845" s="171"/>
      <c r="BFY845" s="171"/>
      <c r="BFZ845" s="171"/>
      <c r="BGA845" s="171"/>
      <c r="BGB845" s="171"/>
      <c r="BGC845" s="171"/>
      <c r="BGD845" s="171"/>
      <c r="BGE845" s="171"/>
      <c r="BGF845" s="171"/>
      <c r="BGG845" s="171"/>
      <c r="BGH845" s="171"/>
      <c r="BGI845" s="171"/>
      <c r="BGJ845" s="171"/>
      <c r="BGK845" s="171"/>
      <c r="BGL845" s="171"/>
      <c r="BGM845" s="171"/>
      <c r="BGN845" s="171"/>
      <c r="BGO845" s="171"/>
      <c r="BGP845" s="171"/>
      <c r="BGQ845" s="171"/>
      <c r="BGR845" s="171"/>
      <c r="BGS845" s="171"/>
      <c r="BGT845" s="171"/>
      <c r="BGU845" s="171"/>
      <c r="BGV845" s="171"/>
      <c r="BGW845" s="171"/>
      <c r="BGX845" s="171"/>
      <c r="BGY845" s="171"/>
      <c r="BGZ845" s="171"/>
      <c r="BHA845" s="171"/>
      <c r="BHB845" s="171"/>
      <c r="BHC845" s="171"/>
      <c r="BHD845" s="171"/>
      <c r="BHE845" s="171"/>
    </row>
    <row r="846" spans="2:1565" s="67" customFormat="1">
      <c r="B846" s="161" t="s">
        <v>1586</v>
      </c>
      <c r="C846" s="162" t="s">
        <v>1587</v>
      </c>
      <c r="D846" s="163">
        <v>500</v>
      </c>
      <c r="E846" s="164">
        <v>0.66666666666666663</v>
      </c>
      <c r="F846" s="164">
        <v>0.48749999999999999</v>
      </c>
      <c r="G846" s="164">
        <v>0.4</v>
      </c>
      <c r="H846" s="27"/>
      <c r="I846" s="165">
        <f t="shared" si="26"/>
        <v>0</v>
      </c>
      <c r="J846" s="190">
        <f t="shared" si="27"/>
        <v>0</v>
      </c>
      <c r="K846" s="172"/>
      <c r="L846" s="172"/>
      <c r="M846" s="172"/>
      <c r="N846" s="172"/>
      <c r="O846" s="172"/>
      <c r="P846" s="172"/>
      <c r="Q846" s="172"/>
      <c r="R846" s="172"/>
      <c r="S846" s="172"/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172"/>
      <c r="AQ846" s="172"/>
      <c r="AR846" s="172"/>
      <c r="AS846" s="172"/>
      <c r="AT846" s="171"/>
      <c r="AU846" s="171"/>
      <c r="AV846" s="171"/>
      <c r="AW846" s="171"/>
      <c r="AX846" s="171"/>
      <c r="AY846" s="171"/>
      <c r="AZ846" s="171"/>
      <c r="BA846" s="171"/>
      <c r="BB846" s="171"/>
      <c r="BC846" s="171"/>
      <c r="BD846" s="171"/>
      <c r="BE846" s="171"/>
      <c r="BF846" s="171"/>
      <c r="BG846" s="171"/>
      <c r="BH846" s="171"/>
      <c r="BI846" s="171"/>
      <c r="BJ846" s="171"/>
      <c r="BK846" s="171"/>
      <c r="BL846" s="171"/>
      <c r="BM846" s="171"/>
      <c r="BN846" s="171"/>
      <c r="BO846" s="171"/>
      <c r="BP846" s="171"/>
      <c r="BQ846" s="171"/>
      <c r="BR846" s="171"/>
      <c r="BS846" s="171"/>
      <c r="BT846" s="171"/>
      <c r="BU846" s="171"/>
      <c r="BV846" s="171"/>
      <c r="BW846" s="171"/>
      <c r="BX846" s="171"/>
      <c r="BY846" s="171"/>
      <c r="BZ846" s="171"/>
      <c r="CA846" s="171"/>
      <c r="CB846" s="171"/>
      <c r="CC846" s="171"/>
      <c r="CD846" s="171"/>
      <c r="CE846" s="171"/>
      <c r="CF846" s="171"/>
      <c r="CG846" s="171"/>
      <c r="CH846" s="171"/>
      <c r="CI846" s="171"/>
      <c r="CJ846" s="171"/>
      <c r="CK846" s="171"/>
      <c r="CL846" s="171"/>
      <c r="CM846" s="171"/>
      <c r="CN846" s="171"/>
      <c r="CO846" s="171"/>
      <c r="CP846" s="171"/>
      <c r="CQ846" s="171"/>
      <c r="CR846" s="171"/>
      <c r="CS846" s="171"/>
      <c r="CT846" s="171"/>
      <c r="CU846" s="171"/>
      <c r="CV846" s="171"/>
      <c r="CW846" s="171"/>
      <c r="CX846" s="171"/>
      <c r="CY846" s="171"/>
      <c r="CZ846" s="171"/>
      <c r="DA846" s="171"/>
      <c r="DB846" s="171"/>
      <c r="DC846" s="171"/>
      <c r="DD846" s="171"/>
      <c r="DE846" s="171"/>
      <c r="DF846" s="171"/>
      <c r="DG846" s="171"/>
      <c r="DH846" s="171"/>
      <c r="DI846" s="171"/>
      <c r="DJ846" s="171"/>
      <c r="DK846" s="171"/>
      <c r="DL846" s="171"/>
      <c r="DM846" s="171"/>
      <c r="DN846" s="171"/>
      <c r="DO846" s="171"/>
      <c r="DP846" s="171"/>
      <c r="DQ846" s="171"/>
      <c r="DR846" s="171"/>
      <c r="DS846" s="171"/>
      <c r="DT846" s="171"/>
      <c r="DU846" s="171"/>
      <c r="DV846" s="171"/>
      <c r="DW846" s="171"/>
      <c r="DX846" s="171"/>
      <c r="DY846" s="171"/>
      <c r="DZ846" s="171"/>
      <c r="EA846" s="171"/>
      <c r="EB846" s="171"/>
      <c r="EC846" s="171"/>
      <c r="ED846" s="171"/>
      <c r="EE846" s="171"/>
      <c r="EF846" s="171"/>
      <c r="EG846" s="171"/>
      <c r="EH846" s="171"/>
      <c r="EI846" s="171"/>
      <c r="EJ846" s="171"/>
      <c r="EK846" s="171"/>
      <c r="EL846" s="171"/>
      <c r="EM846" s="171"/>
      <c r="EN846" s="171"/>
      <c r="EO846" s="171"/>
      <c r="EP846" s="171"/>
      <c r="EQ846" s="171"/>
      <c r="ER846" s="171"/>
      <c r="ES846" s="171"/>
      <c r="ET846" s="171"/>
      <c r="EU846" s="171"/>
      <c r="EV846" s="171"/>
      <c r="EW846" s="171"/>
      <c r="EX846" s="171"/>
      <c r="EY846" s="171"/>
      <c r="EZ846" s="171"/>
      <c r="FA846" s="171"/>
      <c r="FB846" s="171"/>
      <c r="FC846" s="171"/>
      <c r="FD846" s="171"/>
      <c r="FE846" s="171"/>
      <c r="FF846" s="171"/>
      <c r="FG846" s="171"/>
      <c r="FH846" s="171"/>
      <c r="FI846" s="171"/>
      <c r="FJ846" s="171"/>
      <c r="FK846" s="171"/>
      <c r="FL846" s="171"/>
      <c r="FM846" s="171"/>
      <c r="FN846" s="171"/>
      <c r="FO846" s="171"/>
      <c r="FP846" s="171"/>
      <c r="FQ846" s="171"/>
      <c r="FR846" s="171"/>
      <c r="FS846" s="171"/>
      <c r="FT846" s="171"/>
      <c r="FU846" s="171"/>
      <c r="FV846" s="171"/>
      <c r="FW846" s="171"/>
      <c r="FX846" s="171"/>
      <c r="FY846" s="171"/>
      <c r="FZ846" s="171"/>
      <c r="GA846" s="171"/>
      <c r="GB846" s="171"/>
      <c r="GC846" s="171"/>
      <c r="GD846" s="171"/>
      <c r="GE846" s="171"/>
      <c r="GF846" s="171"/>
      <c r="GG846" s="171"/>
      <c r="GH846" s="171"/>
      <c r="GI846" s="171"/>
      <c r="GJ846" s="171"/>
      <c r="GK846" s="171"/>
      <c r="GL846" s="171"/>
      <c r="GM846" s="171"/>
      <c r="GN846" s="171"/>
      <c r="GO846" s="171"/>
      <c r="GP846" s="171"/>
      <c r="GQ846" s="171"/>
      <c r="GR846" s="171"/>
      <c r="GS846" s="171"/>
      <c r="GT846" s="171"/>
      <c r="GU846" s="171"/>
      <c r="GV846" s="171"/>
      <c r="GW846" s="171"/>
      <c r="GX846" s="171"/>
      <c r="GY846" s="171"/>
      <c r="GZ846" s="171"/>
      <c r="HA846" s="171"/>
      <c r="HB846" s="171"/>
      <c r="HC846" s="171"/>
      <c r="HD846" s="171"/>
      <c r="HE846" s="171"/>
      <c r="HF846" s="171"/>
      <c r="HG846" s="171"/>
      <c r="HH846" s="171"/>
      <c r="HI846" s="171"/>
      <c r="HJ846" s="171"/>
      <c r="HK846" s="171"/>
      <c r="HL846" s="171"/>
      <c r="HM846" s="171"/>
      <c r="HN846" s="171"/>
      <c r="HO846" s="171"/>
      <c r="HP846" s="171"/>
      <c r="HQ846" s="171"/>
      <c r="HR846" s="171"/>
      <c r="HS846" s="171"/>
      <c r="HT846" s="171"/>
      <c r="HU846" s="171"/>
      <c r="HV846" s="171"/>
      <c r="HW846" s="171"/>
      <c r="HX846" s="171"/>
      <c r="HY846" s="171"/>
      <c r="HZ846" s="171"/>
      <c r="IA846" s="171"/>
      <c r="IB846" s="171"/>
      <c r="IC846" s="171"/>
      <c r="ID846" s="171"/>
      <c r="IE846" s="171"/>
      <c r="IF846" s="171"/>
      <c r="IG846" s="171"/>
      <c r="IH846" s="171"/>
      <c r="II846" s="171"/>
      <c r="IJ846" s="171"/>
      <c r="IK846" s="171"/>
      <c r="IL846" s="171"/>
      <c r="IM846" s="171"/>
      <c r="IN846" s="171"/>
      <c r="IO846" s="171"/>
      <c r="IP846" s="171"/>
      <c r="IQ846" s="171"/>
      <c r="IR846" s="171"/>
      <c r="IS846" s="171"/>
      <c r="IT846" s="171"/>
      <c r="IU846" s="171"/>
      <c r="IV846" s="171"/>
      <c r="IW846" s="171"/>
      <c r="IX846" s="171"/>
      <c r="IY846" s="171"/>
      <c r="IZ846" s="171"/>
      <c r="JA846" s="171"/>
      <c r="JB846" s="171"/>
      <c r="JC846" s="171"/>
      <c r="JD846" s="171"/>
      <c r="JE846" s="171"/>
      <c r="JF846" s="171"/>
      <c r="JG846" s="171"/>
      <c r="JH846" s="171"/>
      <c r="JI846" s="171"/>
      <c r="JJ846" s="171"/>
      <c r="JK846" s="171"/>
      <c r="JL846" s="171"/>
      <c r="JM846" s="171"/>
      <c r="JN846" s="171"/>
      <c r="JO846" s="171"/>
      <c r="JP846" s="171"/>
      <c r="JQ846" s="171"/>
      <c r="JR846" s="171"/>
      <c r="JS846" s="171"/>
      <c r="JT846" s="171"/>
      <c r="JU846" s="171"/>
      <c r="JV846" s="171"/>
      <c r="JW846" s="171"/>
      <c r="JX846" s="171"/>
      <c r="JY846" s="171"/>
      <c r="JZ846" s="171"/>
      <c r="KA846" s="171"/>
      <c r="KB846" s="171"/>
      <c r="KC846" s="171"/>
      <c r="KD846" s="171"/>
      <c r="KE846" s="171"/>
      <c r="KF846" s="171"/>
      <c r="KG846" s="171"/>
      <c r="KH846" s="171"/>
      <c r="KI846" s="171"/>
      <c r="KJ846" s="171"/>
      <c r="KK846" s="171"/>
      <c r="KL846" s="171"/>
      <c r="KM846" s="171"/>
      <c r="KN846" s="171"/>
      <c r="KO846" s="171"/>
      <c r="KP846" s="171"/>
      <c r="KQ846" s="171"/>
      <c r="KR846" s="171"/>
      <c r="KS846" s="171"/>
      <c r="KT846" s="171"/>
      <c r="KU846" s="171"/>
      <c r="KV846" s="171"/>
      <c r="KW846" s="171"/>
      <c r="KX846" s="171"/>
      <c r="KY846" s="171"/>
      <c r="KZ846" s="171"/>
      <c r="LA846" s="171"/>
      <c r="LB846" s="171"/>
      <c r="LC846" s="171"/>
      <c r="LD846" s="171"/>
      <c r="LE846" s="171"/>
      <c r="LF846" s="171"/>
      <c r="LG846" s="171"/>
      <c r="LH846" s="171"/>
      <c r="LI846" s="171"/>
      <c r="LJ846" s="171"/>
      <c r="LK846" s="171"/>
      <c r="LL846" s="171"/>
      <c r="LM846" s="171"/>
      <c r="LN846" s="171"/>
      <c r="LO846" s="171"/>
      <c r="LP846" s="171"/>
      <c r="LQ846" s="171"/>
      <c r="LR846" s="171"/>
      <c r="LS846" s="171"/>
      <c r="LT846" s="171"/>
      <c r="LU846" s="171"/>
      <c r="LV846" s="171"/>
      <c r="LW846" s="171"/>
      <c r="LX846" s="171"/>
      <c r="LY846" s="171"/>
      <c r="LZ846" s="171"/>
      <c r="MA846" s="171"/>
      <c r="MB846" s="171"/>
      <c r="MC846" s="171"/>
      <c r="MD846" s="171"/>
      <c r="ME846" s="171"/>
      <c r="MF846" s="171"/>
      <c r="MG846" s="171"/>
      <c r="MH846" s="171"/>
      <c r="MI846" s="171"/>
      <c r="MJ846" s="171"/>
      <c r="MK846" s="171"/>
      <c r="ML846" s="171"/>
      <c r="MM846" s="171"/>
      <c r="MN846" s="171"/>
      <c r="MO846" s="171"/>
      <c r="MP846" s="171"/>
      <c r="MQ846" s="171"/>
      <c r="MR846" s="171"/>
      <c r="MS846" s="171"/>
      <c r="MT846" s="171"/>
      <c r="MU846" s="171"/>
      <c r="MV846" s="171"/>
      <c r="MW846" s="171"/>
      <c r="MX846" s="171"/>
      <c r="MY846" s="171"/>
      <c r="MZ846" s="171"/>
      <c r="NA846" s="171"/>
      <c r="NB846" s="171"/>
      <c r="NC846" s="171"/>
      <c r="ND846" s="171"/>
      <c r="NE846" s="171"/>
      <c r="NF846" s="171"/>
      <c r="NG846" s="171"/>
      <c r="NH846" s="171"/>
      <c r="NI846" s="171"/>
      <c r="NJ846" s="171"/>
      <c r="NK846" s="171"/>
      <c r="NL846" s="171"/>
      <c r="NM846" s="171"/>
      <c r="NN846" s="171"/>
      <c r="NO846" s="171"/>
      <c r="NP846" s="171"/>
      <c r="NQ846" s="171"/>
      <c r="NR846" s="171"/>
      <c r="NS846" s="171"/>
      <c r="NT846" s="171"/>
      <c r="NU846" s="171"/>
      <c r="NV846" s="171"/>
      <c r="NW846" s="171"/>
      <c r="NX846" s="171"/>
      <c r="NY846" s="171"/>
      <c r="NZ846" s="171"/>
      <c r="OA846" s="171"/>
      <c r="OB846" s="171"/>
      <c r="OC846" s="171"/>
      <c r="OD846" s="171"/>
      <c r="OE846" s="171"/>
      <c r="OF846" s="171"/>
      <c r="OG846" s="171"/>
      <c r="OH846" s="171"/>
      <c r="OI846" s="171"/>
      <c r="OJ846" s="171"/>
      <c r="OK846" s="171"/>
      <c r="OL846" s="171"/>
      <c r="OM846" s="171"/>
      <c r="ON846" s="171"/>
      <c r="OO846" s="171"/>
      <c r="OP846" s="171"/>
      <c r="OQ846" s="171"/>
      <c r="OR846" s="171"/>
      <c r="OS846" s="171"/>
      <c r="OT846" s="171"/>
      <c r="OU846" s="171"/>
      <c r="OV846" s="171"/>
      <c r="OW846" s="171"/>
      <c r="OX846" s="171"/>
      <c r="OY846" s="171"/>
      <c r="OZ846" s="171"/>
      <c r="PA846" s="171"/>
      <c r="PB846" s="171"/>
      <c r="PC846" s="171"/>
      <c r="PD846" s="171"/>
      <c r="PE846" s="171"/>
      <c r="PF846" s="171"/>
      <c r="PG846" s="171"/>
      <c r="PH846" s="171"/>
      <c r="PI846" s="171"/>
      <c r="PJ846" s="171"/>
      <c r="PK846" s="171"/>
      <c r="PL846" s="171"/>
      <c r="PM846" s="171"/>
      <c r="PN846" s="171"/>
      <c r="PO846" s="171"/>
      <c r="PP846" s="171"/>
      <c r="PQ846" s="171"/>
      <c r="PR846" s="171"/>
      <c r="PS846" s="171"/>
      <c r="PT846" s="171"/>
      <c r="PU846" s="171"/>
      <c r="PV846" s="171"/>
      <c r="PW846" s="171"/>
      <c r="PX846" s="171"/>
      <c r="PY846" s="171"/>
      <c r="PZ846" s="171"/>
      <c r="QA846" s="171"/>
      <c r="QB846" s="171"/>
      <c r="QC846" s="171"/>
      <c r="QD846" s="171"/>
      <c r="QE846" s="171"/>
      <c r="QF846" s="171"/>
      <c r="QG846" s="171"/>
      <c r="QH846" s="171"/>
      <c r="QI846" s="171"/>
      <c r="QJ846" s="171"/>
      <c r="QK846" s="171"/>
      <c r="QL846" s="171"/>
      <c r="QM846" s="171"/>
      <c r="QN846" s="171"/>
      <c r="QO846" s="171"/>
      <c r="QP846" s="171"/>
      <c r="QQ846" s="171"/>
      <c r="QR846" s="171"/>
      <c r="QS846" s="171"/>
      <c r="QT846" s="171"/>
      <c r="QU846" s="171"/>
      <c r="QV846" s="171"/>
      <c r="QW846" s="171"/>
      <c r="QX846" s="171"/>
      <c r="QY846" s="171"/>
      <c r="QZ846" s="171"/>
      <c r="RA846" s="171"/>
      <c r="RB846" s="171"/>
      <c r="RC846" s="171"/>
      <c r="RD846" s="171"/>
      <c r="RE846" s="171"/>
      <c r="RF846" s="171"/>
      <c r="RG846" s="171"/>
      <c r="RH846" s="171"/>
      <c r="RI846" s="171"/>
      <c r="RJ846" s="171"/>
      <c r="RK846" s="171"/>
      <c r="RL846" s="171"/>
      <c r="RM846" s="171"/>
      <c r="RN846" s="171"/>
      <c r="RO846" s="171"/>
      <c r="RP846" s="171"/>
      <c r="RQ846" s="171"/>
      <c r="RR846" s="171"/>
      <c r="RS846" s="171"/>
      <c r="RT846" s="171"/>
      <c r="RU846" s="171"/>
      <c r="RV846" s="171"/>
      <c r="RW846" s="171"/>
      <c r="RX846" s="171"/>
      <c r="RY846" s="171"/>
      <c r="RZ846" s="171"/>
      <c r="SA846" s="171"/>
      <c r="SB846" s="171"/>
      <c r="SC846" s="171"/>
      <c r="SD846" s="171"/>
      <c r="SE846" s="171"/>
      <c r="SF846" s="171"/>
      <c r="SG846" s="171"/>
      <c r="SH846" s="171"/>
      <c r="SI846" s="171"/>
      <c r="SJ846" s="171"/>
      <c r="SK846" s="171"/>
      <c r="SL846" s="171"/>
      <c r="SM846" s="171"/>
      <c r="SN846" s="171"/>
      <c r="SO846" s="171"/>
      <c r="SP846" s="171"/>
      <c r="SQ846" s="171"/>
      <c r="SR846" s="171"/>
      <c r="SS846" s="171"/>
      <c r="ST846" s="171"/>
      <c r="SU846" s="171"/>
      <c r="SV846" s="171"/>
      <c r="SW846" s="171"/>
      <c r="SX846" s="171"/>
      <c r="SY846" s="171"/>
      <c r="SZ846" s="171"/>
      <c r="TA846" s="171"/>
      <c r="TB846" s="171"/>
      <c r="TC846" s="171"/>
      <c r="TD846" s="171"/>
      <c r="TE846" s="171"/>
      <c r="TF846" s="171"/>
      <c r="TG846" s="171"/>
      <c r="TH846" s="171"/>
      <c r="TI846" s="171"/>
      <c r="TJ846" s="171"/>
      <c r="TK846" s="171"/>
      <c r="TL846" s="171"/>
      <c r="TM846" s="171"/>
      <c r="TN846" s="171"/>
      <c r="TO846" s="171"/>
      <c r="TP846" s="171"/>
      <c r="TQ846" s="171"/>
      <c r="TR846" s="171"/>
      <c r="TS846" s="171"/>
      <c r="TT846" s="171"/>
      <c r="TU846" s="171"/>
      <c r="TV846" s="171"/>
      <c r="TW846" s="171"/>
      <c r="TX846" s="171"/>
      <c r="TY846" s="171"/>
      <c r="TZ846" s="171"/>
      <c r="UA846" s="171"/>
      <c r="UB846" s="171"/>
      <c r="UC846" s="171"/>
      <c r="UD846" s="171"/>
      <c r="UE846" s="171"/>
      <c r="UF846" s="171"/>
      <c r="UG846" s="171"/>
      <c r="UH846" s="171"/>
      <c r="UI846" s="171"/>
      <c r="UJ846" s="171"/>
      <c r="UK846" s="171"/>
      <c r="UL846" s="171"/>
      <c r="UM846" s="171"/>
      <c r="UN846" s="171"/>
      <c r="UO846" s="171"/>
      <c r="UP846" s="171"/>
      <c r="UQ846" s="171"/>
      <c r="UR846" s="171"/>
      <c r="US846" s="171"/>
      <c r="UT846" s="171"/>
      <c r="UU846" s="171"/>
      <c r="UV846" s="171"/>
      <c r="UW846" s="171"/>
      <c r="UX846" s="171"/>
      <c r="UY846" s="171"/>
      <c r="UZ846" s="171"/>
      <c r="VA846" s="171"/>
      <c r="VB846" s="171"/>
      <c r="VC846" s="171"/>
      <c r="VD846" s="171"/>
      <c r="VE846" s="171"/>
      <c r="VF846" s="171"/>
      <c r="VG846" s="171"/>
      <c r="VH846" s="171"/>
      <c r="VI846" s="171"/>
      <c r="VJ846" s="171"/>
      <c r="VK846" s="171"/>
      <c r="VL846" s="171"/>
      <c r="VM846" s="171"/>
      <c r="VN846" s="171"/>
      <c r="VO846" s="171"/>
      <c r="VP846" s="171"/>
      <c r="VQ846" s="171"/>
      <c r="VR846" s="171"/>
      <c r="VS846" s="171"/>
      <c r="VT846" s="171"/>
      <c r="VU846" s="171"/>
      <c r="VV846" s="171"/>
      <c r="VW846" s="171"/>
      <c r="VX846" s="171"/>
      <c r="VY846" s="171"/>
      <c r="VZ846" s="171"/>
      <c r="WA846" s="171"/>
      <c r="WB846" s="171"/>
      <c r="WC846" s="171"/>
      <c r="WD846" s="171"/>
      <c r="WE846" s="171"/>
      <c r="WF846" s="171"/>
      <c r="WG846" s="171"/>
      <c r="WH846" s="171"/>
      <c r="WI846" s="171"/>
      <c r="WJ846" s="171"/>
      <c r="WK846" s="171"/>
      <c r="WL846" s="171"/>
      <c r="WM846" s="171"/>
      <c r="WN846" s="171"/>
      <c r="WO846" s="171"/>
      <c r="WP846" s="171"/>
      <c r="WQ846" s="171"/>
      <c r="WR846" s="171"/>
      <c r="WS846" s="171"/>
      <c r="WT846" s="171"/>
      <c r="WU846" s="171"/>
      <c r="WV846" s="171"/>
      <c r="WW846" s="171"/>
      <c r="WX846" s="171"/>
      <c r="WY846" s="171"/>
      <c r="WZ846" s="171"/>
      <c r="XA846" s="171"/>
      <c r="XB846" s="171"/>
      <c r="XC846" s="171"/>
      <c r="XD846" s="171"/>
      <c r="XE846" s="171"/>
      <c r="XF846" s="171"/>
      <c r="XG846" s="171"/>
      <c r="XH846" s="171"/>
      <c r="XI846" s="171"/>
      <c r="XJ846" s="171"/>
      <c r="XK846" s="171"/>
      <c r="XL846" s="171"/>
      <c r="XM846" s="171"/>
      <c r="XN846" s="171"/>
      <c r="XO846" s="171"/>
      <c r="XP846" s="171"/>
      <c r="XQ846" s="171"/>
      <c r="XR846" s="171"/>
      <c r="XS846" s="171"/>
      <c r="XT846" s="171"/>
      <c r="XU846" s="171"/>
      <c r="XV846" s="171"/>
      <c r="XW846" s="171"/>
      <c r="XX846" s="171"/>
      <c r="XY846" s="171"/>
      <c r="XZ846" s="171"/>
      <c r="YA846" s="171"/>
      <c r="YB846" s="171"/>
      <c r="YC846" s="171"/>
      <c r="YD846" s="171"/>
      <c r="YE846" s="171"/>
      <c r="YF846" s="171"/>
      <c r="YG846" s="171"/>
      <c r="YH846" s="171"/>
      <c r="YI846" s="171"/>
      <c r="YJ846" s="171"/>
      <c r="YK846" s="171"/>
      <c r="YL846" s="171"/>
      <c r="YM846" s="171"/>
      <c r="YN846" s="171"/>
      <c r="YO846" s="171"/>
      <c r="YP846" s="171"/>
      <c r="YQ846" s="171"/>
      <c r="YR846" s="171"/>
      <c r="YS846" s="171"/>
      <c r="YT846" s="171"/>
      <c r="YU846" s="171"/>
      <c r="YV846" s="171"/>
      <c r="YW846" s="171"/>
      <c r="YX846" s="171"/>
      <c r="YY846" s="171"/>
      <c r="YZ846" s="171"/>
      <c r="ZA846" s="171"/>
      <c r="ZB846" s="171"/>
      <c r="ZC846" s="171"/>
      <c r="ZD846" s="171"/>
      <c r="ZE846" s="171"/>
      <c r="ZF846" s="171"/>
      <c r="ZG846" s="171"/>
      <c r="ZH846" s="171"/>
      <c r="ZI846" s="171"/>
      <c r="ZJ846" s="171"/>
      <c r="ZK846" s="171"/>
      <c r="ZL846" s="171"/>
      <c r="ZM846" s="171"/>
      <c r="ZN846" s="171"/>
      <c r="ZO846" s="171"/>
      <c r="ZP846" s="171"/>
      <c r="ZQ846" s="171"/>
      <c r="ZR846" s="171"/>
      <c r="ZS846" s="171"/>
      <c r="ZT846" s="171"/>
      <c r="ZU846" s="171"/>
      <c r="ZV846" s="171"/>
      <c r="ZW846" s="171"/>
      <c r="ZX846" s="171"/>
      <c r="ZY846" s="171"/>
      <c r="ZZ846" s="171"/>
      <c r="AAA846" s="171"/>
      <c r="AAB846" s="171"/>
      <c r="AAC846" s="171"/>
      <c r="AAD846" s="171"/>
      <c r="AAE846" s="171"/>
      <c r="AAF846" s="171"/>
      <c r="AAG846" s="171"/>
      <c r="AAH846" s="171"/>
      <c r="AAI846" s="171"/>
      <c r="AAJ846" s="171"/>
      <c r="AAK846" s="171"/>
      <c r="AAL846" s="171"/>
      <c r="AAM846" s="171"/>
      <c r="AAN846" s="171"/>
      <c r="AAO846" s="171"/>
      <c r="AAP846" s="171"/>
      <c r="AAQ846" s="171"/>
      <c r="AAR846" s="171"/>
      <c r="AAS846" s="171"/>
      <c r="AAT846" s="171"/>
      <c r="AAU846" s="171"/>
      <c r="AAV846" s="171"/>
      <c r="AAW846" s="171"/>
      <c r="AAX846" s="171"/>
      <c r="AAY846" s="171"/>
      <c r="AAZ846" s="171"/>
      <c r="ABA846" s="171"/>
      <c r="ABB846" s="171"/>
      <c r="ABC846" s="171"/>
      <c r="ABD846" s="171"/>
      <c r="ABE846" s="171"/>
      <c r="ABF846" s="171"/>
      <c r="ABG846" s="171"/>
      <c r="ABH846" s="171"/>
      <c r="ABI846" s="171"/>
      <c r="ABJ846" s="171"/>
      <c r="ABK846" s="171"/>
      <c r="ABL846" s="171"/>
      <c r="ABM846" s="171"/>
      <c r="ABN846" s="171"/>
      <c r="ABO846" s="171"/>
      <c r="ABP846" s="171"/>
      <c r="ABQ846" s="171"/>
      <c r="ABR846" s="171"/>
      <c r="ABS846" s="171"/>
      <c r="ABT846" s="171"/>
      <c r="ABU846" s="171"/>
      <c r="ABV846" s="171"/>
      <c r="ABW846" s="171"/>
      <c r="ABX846" s="171"/>
      <c r="ABY846" s="171"/>
      <c r="ABZ846" s="171"/>
      <c r="ACA846" s="171"/>
      <c r="ACB846" s="171"/>
      <c r="ACC846" s="171"/>
      <c r="ACD846" s="171"/>
      <c r="ACE846" s="171"/>
      <c r="ACF846" s="171"/>
      <c r="ACG846" s="171"/>
      <c r="ACH846" s="171"/>
      <c r="ACI846" s="171"/>
      <c r="ACJ846" s="171"/>
      <c r="ACK846" s="171"/>
      <c r="ACL846" s="171"/>
      <c r="ACM846" s="171"/>
      <c r="ACN846" s="171"/>
      <c r="ACO846" s="171"/>
      <c r="ACP846" s="171"/>
      <c r="ACQ846" s="171"/>
      <c r="ACR846" s="171"/>
      <c r="ACS846" s="171"/>
      <c r="ACT846" s="171"/>
      <c r="ACU846" s="171"/>
      <c r="ACV846" s="171"/>
      <c r="ACW846" s="171"/>
      <c r="ACX846" s="171"/>
      <c r="ACY846" s="171"/>
      <c r="ACZ846" s="171"/>
      <c r="ADA846" s="171"/>
      <c r="ADB846" s="171"/>
      <c r="ADC846" s="171"/>
      <c r="ADD846" s="171"/>
      <c r="ADE846" s="171"/>
      <c r="ADF846" s="171"/>
      <c r="ADG846" s="171"/>
      <c r="ADH846" s="171"/>
      <c r="ADI846" s="171"/>
      <c r="ADJ846" s="171"/>
      <c r="ADK846" s="171"/>
      <c r="ADL846" s="171"/>
      <c r="ADM846" s="171"/>
      <c r="ADN846" s="171"/>
      <c r="ADO846" s="171"/>
      <c r="ADP846" s="171"/>
      <c r="ADQ846" s="171"/>
      <c r="ADR846" s="171"/>
      <c r="ADS846" s="171"/>
      <c r="ADT846" s="171"/>
      <c r="ADU846" s="171"/>
      <c r="ADV846" s="171"/>
      <c r="ADW846" s="171"/>
      <c r="ADX846" s="171"/>
      <c r="ADY846" s="171"/>
      <c r="ADZ846" s="171"/>
      <c r="AEA846" s="171"/>
      <c r="AEB846" s="171"/>
      <c r="AEC846" s="171"/>
      <c r="AED846" s="171"/>
      <c r="AEE846" s="171"/>
      <c r="AEF846" s="171"/>
      <c r="AEG846" s="171"/>
      <c r="AEH846" s="171"/>
      <c r="AEI846" s="171"/>
      <c r="AEJ846" s="171"/>
      <c r="AEK846" s="171"/>
      <c r="AEL846" s="171"/>
      <c r="AEM846" s="171"/>
      <c r="AEN846" s="171"/>
      <c r="AEO846" s="171"/>
      <c r="AEP846" s="171"/>
      <c r="AEQ846" s="171"/>
      <c r="AER846" s="171"/>
      <c r="AES846" s="171"/>
      <c r="AET846" s="171"/>
      <c r="AEU846" s="171"/>
      <c r="AEV846" s="171"/>
      <c r="AEW846" s="171"/>
      <c r="AEX846" s="171"/>
      <c r="AEY846" s="171"/>
      <c r="AEZ846" s="171"/>
      <c r="AFA846" s="171"/>
      <c r="AFB846" s="171"/>
      <c r="AFC846" s="171"/>
      <c r="AFD846" s="171"/>
      <c r="AFE846" s="171"/>
      <c r="AFF846" s="171"/>
      <c r="AFG846" s="171"/>
      <c r="AFH846" s="171"/>
      <c r="AFI846" s="171"/>
      <c r="AFJ846" s="171"/>
      <c r="AFK846" s="171"/>
      <c r="AFL846" s="171"/>
      <c r="AFM846" s="171"/>
      <c r="AFN846" s="171"/>
      <c r="AFO846" s="171"/>
      <c r="AFP846" s="171"/>
      <c r="AFQ846" s="171"/>
      <c r="AFR846" s="171"/>
      <c r="AFS846" s="171"/>
      <c r="AFT846" s="171"/>
      <c r="AFU846" s="171"/>
      <c r="AFV846" s="171"/>
      <c r="AFW846" s="171"/>
      <c r="AFX846" s="171"/>
      <c r="AFY846" s="171"/>
      <c r="AFZ846" s="171"/>
      <c r="AGA846" s="171"/>
      <c r="AGB846" s="171"/>
      <c r="AGC846" s="171"/>
      <c r="AGD846" s="171"/>
      <c r="AGE846" s="171"/>
      <c r="AGF846" s="171"/>
      <c r="AGG846" s="171"/>
      <c r="AGH846" s="171"/>
      <c r="AGI846" s="171"/>
      <c r="AGJ846" s="171"/>
      <c r="AGK846" s="171"/>
      <c r="AGL846" s="171"/>
      <c r="AGM846" s="171"/>
      <c r="AGN846" s="171"/>
      <c r="AGO846" s="171"/>
      <c r="AGP846" s="171"/>
      <c r="AGQ846" s="171"/>
      <c r="AGR846" s="171"/>
      <c r="AGS846" s="171"/>
      <c r="AGT846" s="171"/>
      <c r="AGU846" s="171"/>
      <c r="AGV846" s="171"/>
      <c r="AGW846" s="171"/>
      <c r="AGX846" s="171"/>
      <c r="AGY846" s="171"/>
      <c r="AGZ846" s="171"/>
      <c r="AHA846" s="171"/>
      <c r="AHB846" s="171"/>
      <c r="AHC846" s="171"/>
      <c r="AHD846" s="171"/>
      <c r="AHE846" s="171"/>
      <c r="AHF846" s="171"/>
      <c r="AHG846" s="171"/>
      <c r="AHH846" s="171"/>
      <c r="AHI846" s="171"/>
      <c r="AHJ846" s="171"/>
      <c r="AHK846" s="171"/>
      <c r="AHL846" s="171"/>
      <c r="AHM846" s="171"/>
      <c r="AHN846" s="171"/>
      <c r="AHO846" s="171"/>
      <c r="AHP846" s="171"/>
      <c r="AHQ846" s="171"/>
      <c r="AHR846" s="171"/>
      <c r="AHS846" s="171"/>
      <c r="AHT846" s="171"/>
      <c r="AHU846" s="171"/>
      <c r="AHV846" s="171"/>
      <c r="AHW846" s="171"/>
      <c r="AHX846" s="171"/>
      <c r="AHY846" s="171"/>
      <c r="AHZ846" s="171"/>
      <c r="AIA846" s="171"/>
      <c r="AIB846" s="171"/>
      <c r="AIC846" s="171"/>
      <c r="AID846" s="171"/>
      <c r="AIE846" s="171"/>
      <c r="AIF846" s="171"/>
      <c r="AIG846" s="171"/>
      <c r="AIH846" s="171"/>
      <c r="AII846" s="171"/>
      <c r="AIJ846" s="171"/>
      <c r="AIK846" s="171"/>
      <c r="AIL846" s="171"/>
      <c r="AIM846" s="171"/>
      <c r="AIN846" s="171"/>
      <c r="AIO846" s="171"/>
      <c r="AIP846" s="171"/>
      <c r="AIQ846" s="171"/>
      <c r="AIR846" s="171"/>
      <c r="AIS846" s="171"/>
      <c r="AIT846" s="171"/>
      <c r="AIU846" s="171"/>
      <c r="AIV846" s="171"/>
      <c r="AIW846" s="171"/>
      <c r="AIX846" s="171"/>
      <c r="AIY846" s="171"/>
      <c r="AIZ846" s="171"/>
      <c r="AJA846" s="171"/>
      <c r="AJB846" s="171"/>
      <c r="AJC846" s="171"/>
      <c r="AJD846" s="171"/>
      <c r="AJE846" s="171"/>
      <c r="AJF846" s="171"/>
      <c r="AJG846" s="171"/>
      <c r="AJH846" s="171"/>
      <c r="AJI846" s="171"/>
      <c r="AJJ846" s="171"/>
      <c r="AJK846" s="171"/>
      <c r="AJL846" s="171"/>
      <c r="AJM846" s="171"/>
      <c r="AJN846" s="171"/>
      <c r="AJO846" s="171"/>
      <c r="AJP846" s="171"/>
      <c r="AJQ846" s="171"/>
      <c r="AJR846" s="171"/>
      <c r="AJS846" s="171"/>
      <c r="AJT846" s="171"/>
      <c r="AJU846" s="171"/>
      <c r="AJV846" s="171"/>
      <c r="AJW846" s="171"/>
      <c r="AJX846" s="171"/>
      <c r="AJY846" s="171"/>
      <c r="AJZ846" s="171"/>
      <c r="AKA846" s="171"/>
      <c r="AKB846" s="171"/>
      <c r="AKC846" s="171"/>
      <c r="AKD846" s="171"/>
      <c r="AKE846" s="171"/>
      <c r="AKF846" s="171"/>
      <c r="AKG846" s="171"/>
      <c r="AKH846" s="171"/>
      <c r="AKI846" s="171"/>
      <c r="AKJ846" s="171"/>
      <c r="AKK846" s="171"/>
      <c r="AKL846" s="171"/>
      <c r="AKM846" s="171"/>
      <c r="AKN846" s="171"/>
      <c r="AKO846" s="171"/>
      <c r="AKP846" s="171"/>
      <c r="AKQ846" s="171"/>
      <c r="AKR846" s="171"/>
      <c r="AKS846" s="171"/>
      <c r="AKT846" s="171"/>
      <c r="AKU846" s="171"/>
      <c r="AKV846" s="171"/>
      <c r="AKW846" s="171"/>
      <c r="AKX846" s="171"/>
      <c r="AKY846" s="171"/>
      <c r="AKZ846" s="171"/>
      <c r="ALA846" s="171"/>
      <c r="ALB846" s="171"/>
      <c r="ALC846" s="171"/>
      <c r="ALD846" s="171"/>
      <c r="ALE846" s="171"/>
      <c r="ALF846" s="171"/>
      <c r="ALG846" s="171"/>
      <c r="ALH846" s="171"/>
      <c r="ALI846" s="171"/>
      <c r="ALJ846" s="171"/>
      <c r="ALK846" s="171"/>
      <c r="ALL846" s="171"/>
      <c r="ALM846" s="171"/>
      <c r="ALN846" s="171"/>
      <c r="ALO846" s="171"/>
      <c r="ALP846" s="171"/>
      <c r="ALQ846" s="171"/>
      <c r="ALR846" s="171"/>
      <c r="ALS846" s="171"/>
      <c r="ALT846" s="171"/>
      <c r="ALU846" s="171"/>
      <c r="ALV846" s="171"/>
      <c r="ALW846" s="171"/>
      <c r="ALX846" s="171"/>
      <c r="ALY846" s="171"/>
      <c r="ALZ846" s="171"/>
      <c r="AMA846" s="171"/>
      <c r="AMB846" s="171"/>
      <c r="AMC846" s="171"/>
      <c r="AMD846" s="171"/>
      <c r="AME846" s="171"/>
      <c r="AMF846" s="171"/>
      <c r="AMG846" s="171"/>
      <c r="AMH846" s="171"/>
      <c r="AMI846" s="171"/>
      <c r="AMJ846" s="171"/>
      <c r="AMK846" s="171"/>
      <c r="AML846" s="171"/>
      <c r="AMM846" s="171"/>
      <c r="AMN846" s="171"/>
      <c r="AMO846" s="171"/>
      <c r="AMP846" s="171"/>
      <c r="AMQ846" s="171"/>
      <c r="AMR846" s="171"/>
      <c r="AMS846" s="171"/>
      <c r="AMT846" s="171"/>
      <c r="AMU846" s="171"/>
      <c r="AMV846" s="171"/>
      <c r="AMW846" s="171"/>
      <c r="AMX846" s="171"/>
      <c r="AMY846" s="171"/>
      <c r="AMZ846" s="171"/>
      <c r="ANA846" s="171"/>
      <c r="ANB846" s="171"/>
      <c r="ANC846" s="171"/>
      <c r="AND846" s="171"/>
      <c r="ANE846" s="171"/>
      <c r="ANF846" s="171"/>
      <c r="ANG846" s="171"/>
      <c r="ANH846" s="171"/>
      <c r="ANI846" s="171"/>
      <c r="ANJ846" s="171"/>
      <c r="ANK846" s="171"/>
      <c r="ANL846" s="171"/>
      <c r="ANM846" s="171"/>
      <c r="ANN846" s="171"/>
      <c r="ANO846" s="171"/>
      <c r="ANP846" s="171"/>
      <c r="ANQ846" s="171"/>
      <c r="ANR846" s="171"/>
      <c r="ANS846" s="171"/>
      <c r="ANT846" s="171"/>
      <c r="ANU846" s="171"/>
      <c r="ANV846" s="171"/>
      <c r="ANW846" s="171"/>
      <c r="ANX846" s="171"/>
      <c r="ANY846" s="171"/>
      <c r="ANZ846" s="171"/>
      <c r="AOA846" s="171"/>
      <c r="AOB846" s="171"/>
      <c r="AOC846" s="171"/>
      <c r="AOD846" s="171"/>
      <c r="AOE846" s="171"/>
      <c r="AOF846" s="171"/>
      <c r="AOG846" s="171"/>
      <c r="AOH846" s="171"/>
      <c r="AOI846" s="171"/>
      <c r="AOJ846" s="171"/>
      <c r="AOK846" s="171"/>
      <c r="AOL846" s="171"/>
      <c r="AOM846" s="171"/>
      <c r="AON846" s="171"/>
      <c r="AOO846" s="171"/>
      <c r="AOP846" s="171"/>
      <c r="AOQ846" s="171"/>
      <c r="AOR846" s="171"/>
      <c r="AOS846" s="171"/>
      <c r="AOT846" s="171"/>
      <c r="AOU846" s="171"/>
      <c r="AOV846" s="171"/>
      <c r="AOW846" s="171"/>
      <c r="AOX846" s="171"/>
      <c r="AOY846" s="171"/>
      <c r="AOZ846" s="171"/>
      <c r="APA846" s="171"/>
      <c r="APB846" s="171"/>
      <c r="APC846" s="171"/>
      <c r="APD846" s="171"/>
      <c r="APE846" s="171"/>
      <c r="APF846" s="171"/>
      <c r="APG846" s="171"/>
      <c r="APH846" s="171"/>
      <c r="API846" s="171"/>
      <c r="APJ846" s="171"/>
      <c r="APK846" s="171"/>
      <c r="APL846" s="171"/>
      <c r="APM846" s="171"/>
      <c r="APN846" s="171"/>
      <c r="APO846" s="171"/>
      <c r="APP846" s="171"/>
      <c r="APQ846" s="171"/>
      <c r="APR846" s="171"/>
      <c r="APS846" s="171"/>
      <c r="APT846" s="171"/>
      <c r="APU846" s="171"/>
      <c r="APV846" s="171"/>
      <c r="APW846" s="171"/>
      <c r="APX846" s="171"/>
      <c r="APY846" s="171"/>
      <c r="APZ846" s="171"/>
      <c r="AQA846" s="171"/>
      <c r="AQB846" s="171"/>
      <c r="AQC846" s="171"/>
      <c r="AQD846" s="171"/>
      <c r="AQE846" s="171"/>
      <c r="AQF846" s="171"/>
      <c r="AQG846" s="171"/>
      <c r="AQH846" s="171"/>
      <c r="AQI846" s="171"/>
      <c r="AQJ846" s="171"/>
      <c r="AQK846" s="171"/>
      <c r="AQL846" s="171"/>
      <c r="AQM846" s="171"/>
      <c r="AQN846" s="171"/>
      <c r="AQO846" s="171"/>
      <c r="AQP846" s="171"/>
      <c r="AQQ846" s="171"/>
      <c r="AQR846" s="171"/>
      <c r="AQS846" s="171"/>
      <c r="AQT846" s="171"/>
      <c r="AQU846" s="171"/>
      <c r="AQV846" s="171"/>
      <c r="AQW846" s="171"/>
      <c r="AQX846" s="171"/>
      <c r="AQY846" s="171"/>
      <c r="AQZ846" s="171"/>
      <c r="ARA846" s="171"/>
      <c r="ARB846" s="171"/>
      <c r="ARC846" s="171"/>
      <c r="ARD846" s="171"/>
      <c r="ARE846" s="171"/>
      <c r="ARF846" s="171"/>
      <c r="ARG846" s="171"/>
      <c r="ARH846" s="171"/>
      <c r="ARI846" s="171"/>
      <c r="ARJ846" s="171"/>
      <c r="ARK846" s="171"/>
      <c r="ARL846" s="171"/>
      <c r="ARM846" s="171"/>
      <c r="ARN846" s="171"/>
      <c r="ARO846" s="171"/>
      <c r="ARP846" s="171"/>
      <c r="ARQ846" s="171"/>
      <c r="ARR846" s="171"/>
      <c r="ARS846" s="171"/>
      <c r="ART846" s="171"/>
      <c r="ARU846" s="171"/>
      <c r="ARV846" s="171"/>
      <c r="ARW846" s="171"/>
      <c r="ARX846" s="171"/>
      <c r="ARY846" s="171"/>
      <c r="ARZ846" s="171"/>
      <c r="ASA846" s="171"/>
      <c r="ASB846" s="171"/>
      <c r="ASC846" s="171"/>
      <c r="ASD846" s="171"/>
      <c r="ASE846" s="171"/>
      <c r="ASF846" s="171"/>
      <c r="ASG846" s="171"/>
      <c r="ASH846" s="171"/>
      <c r="ASI846" s="171"/>
      <c r="ASJ846" s="171"/>
      <c r="ASK846" s="171"/>
      <c r="ASL846" s="171"/>
      <c r="ASM846" s="171"/>
      <c r="ASN846" s="171"/>
      <c r="ASO846" s="171"/>
      <c r="ASP846" s="171"/>
      <c r="ASQ846" s="171"/>
      <c r="ASR846" s="171"/>
      <c r="ASS846" s="171"/>
      <c r="AST846" s="171"/>
      <c r="ASU846" s="171"/>
      <c r="ASV846" s="171"/>
      <c r="ASW846" s="171"/>
      <c r="ASX846" s="171"/>
      <c r="ASY846" s="171"/>
      <c r="ASZ846" s="171"/>
      <c r="ATA846" s="171"/>
      <c r="ATB846" s="171"/>
      <c r="ATC846" s="171"/>
      <c r="ATD846" s="171"/>
      <c r="ATE846" s="171"/>
      <c r="ATF846" s="171"/>
      <c r="ATG846" s="171"/>
      <c r="ATH846" s="171"/>
      <c r="ATI846" s="171"/>
      <c r="ATJ846" s="171"/>
      <c r="ATK846" s="171"/>
      <c r="ATL846" s="171"/>
      <c r="ATM846" s="171"/>
      <c r="ATN846" s="171"/>
      <c r="ATO846" s="171"/>
      <c r="ATP846" s="171"/>
      <c r="ATQ846" s="171"/>
      <c r="ATR846" s="171"/>
      <c r="ATS846" s="171"/>
      <c r="ATT846" s="171"/>
      <c r="ATU846" s="171"/>
      <c r="ATV846" s="171"/>
      <c r="ATW846" s="171"/>
      <c r="ATX846" s="171"/>
      <c r="ATY846" s="171"/>
      <c r="ATZ846" s="171"/>
      <c r="AUA846" s="171"/>
      <c r="AUB846" s="171"/>
      <c r="AUC846" s="171"/>
      <c r="AUD846" s="171"/>
      <c r="AUE846" s="171"/>
      <c r="AUF846" s="171"/>
      <c r="AUG846" s="171"/>
      <c r="AUH846" s="171"/>
      <c r="AUI846" s="171"/>
      <c r="AUJ846" s="171"/>
      <c r="AUK846" s="171"/>
      <c r="AUL846" s="171"/>
      <c r="AUM846" s="171"/>
      <c r="AUN846" s="171"/>
      <c r="AUO846" s="171"/>
      <c r="AUP846" s="171"/>
      <c r="AUQ846" s="171"/>
      <c r="AUR846" s="171"/>
      <c r="AUS846" s="171"/>
      <c r="AUT846" s="171"/>
      <c r="AUU846" s="171"/>
      <c r="AUV846" s="171"/>
      <c r="AUW846" s="171"/>
      <c r="AUX846" s="171"/>
      <c r="AUY846" s="171"/>
      <c r="AUZ846" s="171"/>
      <c r="AVA846" s="171"/>
      <c r="AVB846" s="171"/>
      <c r="AVC846" s="171"/>
      <c r="AVD846" s="171"/>
      <c r="AVE846" s="171"/>
      <c r="AVF846" s="171"/>
      <c r="AVG846" s="171"/>
      <c r="AVH846" s="171"/>
      <c r="AVI846" s="171"/>
      <c r="AVJ846" s="171"/>
      <c r="AVK846" s="171"/>
      <c r="AVL846" s="171"/>
      <c r="AVM846" s="171"/>
      <c r="AVN846" s="171"/>
      <c r="AVO846" s="171"/>
      <c r="AVP846" s="171"/>
      <c r="AVQ846" s="171"/>
      <c r="AVR846" s="171"/>
      <c r="AVS846" s="171"/>
      <c r="AVT846" s="171"/>
      <c r="AVU846" s="171"/>
      <c r="AVV846" s="171"/>
      <c r="AVW846" s="171"/>
      <c r="AVX846" s="171"/>
      <c r="AVY846" s="171"/>
      <c r="AVZ846" s="171"/>
      <c r="AWA846" s="171"/>
      <c r="AWB846" s="171"/>
      <c r="AWC846" s="171"/>
      <c r="AWD846" s="171"/>
      <c r="AWE846" s="171"/>
      <c r="AWF846" s="171"/>
      <c r="AWG846" s="171"/>
      <c r="AWH846" s="171"/>
      <c r="AWI846" s="171"/>
      <c r="AWJ846" s="171"/>
      <c r="AWK846" s="171"/>
      <c r="AWL846" s="171"/>
      <c r="AWM846" s="171"/>
      <c r="AWN846" s="171"/>
      <c r="AWO846" s="171"/>
      <c r="AWP846" s="171"/>
      <c r="AWQ846" s="171"/>
      <c r="AWR846" s="171"/>
      <c r="AWS846" s="171"/>
      <c r="AWT846" s="171"/>
      <c r="AWU846" s="171"/>
      <c r="AWV846" s="171"/>
      <c r="AWW846" s="171"/>
      <c r="AWX846" s="171"/>
      <c r="AWY846" s="171"/>
      <c r="AWZ846" s="171"/>
      <c r="AXA846" s="171"/>
      <c r="AXB846" s="171"/>
      <c r="AXC846" s="171"/>
      <c r="AXD846" s="171"/>
      <c r="AXE846" s="171"/>
      <c r="AXF846" s="171"/>
      <c r="AXG846" s="171"/>
      <c r="AXH846" s="171"/>
      <c r="AXI846" s="171"/>
      <c r="AXJ846" s="171"/>
      <c r="AXK846" s="171"/>
      <c r="AXL846" s="171"/>
      <c r="AXM846" s="171"/>
      <c r="AXN846" s="171"/>
      <c r="AXO846" s="171"/>
      <c r="AXP846" s="171"/>
      <c r="AXQ846" s="171"/>
      <c r="AXR846" s="171"/>
      <c r="AXS846" s="171"/>
      <c r="AXT846" s="171"/>
      <c r="AXU846" s="171"/>
      <c r="AXV846" s="171"/>
      <c r="AXW846" s="171"/>
      <c r="AXX846" s="171"/>
      <c r="AXY846" s="171"/>
      <c r="AXZ846" s="171"/>
      <c r="AYA846" s="171"/>
      <c r="AYB846" s="171"/>
      <c r="AYC846" s="171"/>
      <c r="AYD846" s="171"/>
      <c r="AYE846" s="171"/>
      <c r="AYF846" s="171"/>
      <c r="AYG846" s="171"/>
      <c r="AYH846" s="171"/>
      <c r="AYI846" s="171"/>
      <c r="AYJ846" s="171"/>
      <c r="AYK846" s="171"/>
      <c r="AYL846" s="171"/>
      <c r="AYM846" s="171"/>
      <c r="AYN846" s="171"/>
      <c r="AYO846" s="171"/>
      <c r="AYP846" s="171"/>
      <c r="AYQ846" s="171"/>
      <c r="AYR846" s="171"/>
      <c r="AYS846" s="171"/>
      <c r="AYT846" s="171"/>
      <c r="AYU846" s="171"/>
      <c r="AYV846" s="171"/>
      <c r="AYW846" s="171"/>
      <c r="AYX846" s="171"/>
      <c r="AYY846" s="171"/>
      <c r="AYZ846" s="171"/>
      <c r="AZA846" s="171"/>
      <c r="AZB846" s="171"/>
      <c r="AZC846" s="171"/>
      <c r="AZD846" s="171"/>
      <c r="AZE846" s="171"/>
      <c r="AZF846" s="171"/>
      <c r="AZG846" s="171"/>
      <c r="AZH846" s="171"/>
      <c r="AZI846" s="171"/>
      <c r="AZJ846" s="171"/>
      <c r="AZK846" s="171"/>
      <c r="AZL846" s="171"/>
      <c r="AZM846" s="171"/>
      <c r="AZN846" s="171"/>
      <c r="AZO846" s="171"/>
      <c r="AZP846" s="171"/>
      <c r="AZQ846" s="171"/>
      <c r="AZR846" s="171"/>
      <c r="AZS846" s="171"/>
      <c r="AZT846" s="171"/>
      <c r="AZU846" s="171"/>
      <c r="AZV846" s="171"/>
      <c r="AZW846" s="171"/>
      <c r="AZX846" s="171"/>
      <c r="AZY846" s="171"/>
      <c r="AZZ846" s="171"/>
      <c r="BAA846" s="171"/>
      <c r="BAB846" s="171"/>
      <c r="BAC846" s="171"/>
      <c r="BAD846" s="171"/>
      <c r="BAE846" s="171"/>
      <c r="BAF846" s="171"/>
      <c r="BAG846" s="171"/>
      <c r="BAH846" s="171"/>
      <c r="BAI846" s="171"/>
      <c r="BAJ846" s="171"/>
      <c r="BAK846" s="171"/>
      <c r="BAL846" s="171"/>
      <c r="BAM846" s="171"/>
      <c r="BAN846" s="171"/>
      <c r="BAO846" s="171"/>
      <c r="BAP846" s="171"/>
      <c r="BAQ846" s="171"/>
      <c r="BAR846" s="171"/>
      <c r="BAS846" s="171"/>
      <c r="BAT846" s="171"/>
      <c r="BAU846" s="171"/>
      <c r="BAV846" s="171"/>
      <c r="BAW846" s="171"/>
      <c r="BAX846" s="171"/>
      <c r="BAY846" s="171"/>
      <c r="BAZ846" s="171"/>
      <c r="BBA846" s="171"/>
      <c r="BBB846" s="171"/>
      <c r="BBC846" s="171"/>
      <c r="BBD846" s="171"/>
      <c r="BBE846" s="171"/>
      <c r="BBF846" s="171"/>
      <c r="BBG846" s="171"/>
      <c r="BBH846" s="171"/>
      <c r="BBI846" s="171"/>
      <c r="BBJ846" s="171"/>
      <c r="BBK846" s="171"/>
      <c r="BBL846" s="171"/>
      <c r="BBM846" s="171"/>
      <c r="BBN846" s="171"/>
      <c r="BBO846" s="171"/>
      <c r="BBP846" s="171"/>
      <c r="BBQ846" s="171"/>
      <c r="BBR846" s="171"/>
      <c r="BBS846" s="171"/>
      <c r="BBT846" s="171"/>
      <c r="BBU846" s="171"/>
      <c r="BBV846" s="171"/>
      <c r="BBW846" s="171"/>
      <c r="BBX846" s="171"/>
      <c r="BBY846" s="171"/>
      <c r="BBZ846" s="171"/>
      <c r="BCA846" s="171"/>
      <c r="BCB846" s="171"/>
      <c r="BCC846" s="171"/>
      <c r="BCD846" s="171"/>
      <c r="BCE846" s="171"/>
      <c r="BCF846" s="171"/>
      <c r="BCG846" s="171"/>
      <c r="BCH846" s="171"/>
      <c r="BCI846" s="171"/>
      <c r="BCJ846" s="171"/>
      <c r="BCK846" s="171"/>
      <c r="BCL846" s="171"/>
      <c r="BCM846" s="171"/>
      <c r="BCN846" s="171"/>
      <c r="BCO846" s="171"/>
      <c r="BCP846" s="171"/>
      <c r="BCQ846" s="171"/>
      <c r="BCR846" s="171"/>
      <c r="BCS846" s="171"/>
      <c r="BCT846" s="171"/>
      <c r="BCU846" s="171"/>
      <c r="BCV846" s="171"/>
      <c r="BCW846" s="171"/>
      <c r="BCX846" s="171"/>
      <c r="BCY846" s="171"/>
      <c r="BCZ846" s="171"/>
      <c r="BDA846" s="171"/>
      <c r="BDB846" s="171"/>
      <c r="BDC846" s="171"/>
      <c r="BDD846" s="171"/>
      <c r="BDE846" s="171"/>
      <c r="BDF846" s="171"/>
      <c r="BDG846" s="171"/>
      <c r="BDH846" s="171"/>
      <c r="BDI846" s="171"/>
      <c r="BDJ846" s="171"/>
      <c r="BDK846" s="171"/>
      <c r="BDL846" s="171"/>
      <c r="BDM846" s="171"/>
      <c r="BDN846" s="171"/>
      <c r="BDO846" s="171"/>
      <c r="BDP846" s="171"/>
      <c r="BDQ846" s="171"/>
      <c r="BDR846" s="171"/>
      <c r="BDS846" s="171"/>
      <c r="BDT846" s="171"/>
      <c r="BDU846" s="171"/>
      <c r="BDV846" s="171"/>
      <c r="BDW846" s="171"/>
      <c r="BDX846" s="171"/>
      <c r="BDY846" s="171"/>
      <c r="BDZ846" s="171"/>
      <c r="BEA846" s="171"/>
      <c r="BEB846" s="171"/>
      <c r="BEC846" s="171"/>
      <c r="BED846" s="171"/>
      <c r="BEE846" s="171"/>
      <c r="BEF846" s="171"/>
      <c r="BEG846" s="171"/>
      <c r="BEH846" s="171"/>
      <c r="BEI846" s="171"/>
      <c r="BEJ846" s="171"/>
      <c r="BEK846" s="171"/>
      <c r="BEL846" s="171"/>
      <c r="BEM846" s="171"/>
      <c r="BEN846" s="171"/>
      <c r="BEO846" s="171"/>
      <c r="BEP846" s="171"/>
      <c r="BEQ846" s="171"/>
      <c r="BER846" s="171"/>
      <c r="BES846" s="171"/>
      <c r="BET846" s="171"/>
      <c r="BEU846" s="171"/>
      <c r="BEV846" s="171"/>
      <c r="BEW846" s="171"/>
      <c r="BEX846" s="171"/>
      <c r="BEY846" s="171"/>
      <c r="BEZ846" s="171"/>
      <c r="BFA846" s="171"/>
      <c r="BFB846" s="171"/>
      <c r="BFC846" s="171"/>
      <c r="BFD846" s="171"/>
      <c r="BFE846" s="171"/>
      <c r="BFF846" s="171"/>
      <c r="BFG846" s="171"/>
      <c r="BFH846" s="171"/>
      <c r="BFI846" s="171"/>
      <c r="BFJ846" s="171"/>
      <c r="BFK846" s="171"/>
      <c r="BFL846" s="171"/>
      <c r="BFM846" s="171"/>
      <c r="BFN846" s="171"/>
      <c r="BFO846" s="171"/>
      <c r="BFP846" s="171"/>
      <c r="BFQ846" s="171"/>
      <c r="BFR846" s="171"/>
      <c r="BFS846" s="171"/>
      <c r="BFT846" s="171"/>
      <c r="BFU846" s="171"/>
      <c r="BFV846" s="171"/>
      <c r="BFW846" s="171"/>
      <c r="BFX846" s="171"/>
      <c r="BFY846" s="171"/>
      <c r="BFZ846" s="171"/>
      <c r="BGA846" s="171"/>
      <c r="BGB846" s="171"/>
      <c r="BGC846" s="171"/>
      <c r="BGD846" s="171"/>
      <c r="BGE846" s="171"/>
      <c r="BGF846" s="171"/>
      <c r="BGG846" s="171"/>
      <c r="BGH846" s="171"/>
      <c r="BGI846" s="171"/>
      <c r="BGJ846" s="171"/>
      <c r="BGK846" s="171"/>
      <c r="BGL846" s="171"/>
      <c r="BGM846" s="171"/>
      <c r="BGN846" s="171"/>
      <c r="BGO846" s="171"/>
      <c r="BGP846" s="171"/>
      <c r="BGQ846" s="171"/>
      <c r="BGR846" s="171"/>
      <c r="BGS846" s="171"/>
      <c r="BGT846" s="171"/>
      <c r="BGU846" s="171"/>
      <c r="BGV846" s="171"/>
      <c r="BGW846" s="171"/>
      <c r="BGX846" s="171"/>
      <c r="BGY846" s="171"/>
      <c r="BGZ846" s="171"/>
      <c r="BHA846" s="171"/>
      <c r="BHB846" s="171"/>
      <c r="BHC846" s="171"/>
      <c r="BHD846" s="171"/>
      <c r="BHE846" s="171"/>
    </row>
    <row r="847" spans="2:1565" s="67" customFormat="1">
      <c r="B847" s="161" t="s">
        <v>1588</v>
      </c>
      <c r="C847" s="162" t="s">
        <v>1589</v>
      </c>
      <c r="D847" s="163">
        <v>500</v>
      </c>
      <c r="E847" s="164">
        <v>0.93333333333333324</v>
      </c>
      <c r="F847" s="164">
        <v>0.72499999999999998</v>
      </c>
      <c r="G847" s="164">
        <v>0.63750000000000007</v>
      </c>
      <c r="H847" s="27"/>
      <c r="I847" s="165">
        <f t="shared" si="26"/>
        <v>0</v>
      </c>
      <c r="J847" s="190">
        <f t="shared" si="27"/>
        <v>0</v>
      </c>
      <c r="K847" s="172"/>
      <c r="L847" s="172"/>
      <c r="M847" s="172"/>
      <c r="N847" s="172"/>
      <c r="O847" s="172"/>
      <c r="P847" s="172"/>
      <c r="Q847" s="172"/>
      <c r="R847" s="172"/>
      <c r="S847" s="172"/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172"/>
      <c r="AQ847" s="172"/>
      <c r="AR847" s="172"/>
      <c r="AS847" s="172"/>
      <c r="AT847" s="171"/>
      <c r="AU847" s="171"/>
      <c r="AV847" s="171"/>
      <c r="AW847" s="171"/>
      <c r="AX847" s="171"/>
      <c r="AY847" s="171"/>
      <c r="AZ847" s="171"/>
      <c r="BA847" s="171"/>
      <c r="BB847" s="171"/>
      <c r="BC847" s="171"/>
      <c r="BD847" s="171"/>
      <c r="BE847" s="171"/>
      <c r="BF847" s="171"/>
      <c r="BG847" s="171"/>
      <c r="BH847" s="171"/>
      <c r="BI847" s="171"/>
      <c r="BJ847" s="171"/>
      <c r="BK847" s="171"/>
      <c r="BL847" s="171"/>
      <c r="BM847" s="171"/>
      <c r="BN847" s="171"/>
      <c r="BO847" s="171"/>
      <c r="BP847" s="171"/>
      <c r="BQ847" s="171"/>
      <c r="BR847" s="171"/>
      <c r="BS847" s="171"/>
      <c r="BT847" s="171"/>
      <c r="BU847" s="171"/>
      <c r="BV847" s="171"/>
      <c r="BW847" s="171"/>
      <c r="BX847" s="171"/>
      <c r="BY847" s="171"/>
      <c r="BZ847" s="171"/>
      <c r="CA847" s="171"/>
      <c r="CB847" s="171"/>
      <c r="CC847" s="171"/>
      <c r="CD847" s="171"/>
      <c r="CE847" s="171"/>
      <c r="CF847" s="171"/>
      <c r="CG847" s="171"/>
      <c r="CH847" s="171"/>
      <c r="CI847" s="171"/>
      <c r="CJ847" s="171"/>
      <c r="CK847" s="171"/>
      <c r="CL847" s="171"/>
      <c r="CM847" s="171"/>
      <c r="CN847" s="171"/>
      <c r="CO847" s="171"/>
      <c r="CP847" s="171"/>
      <c r="CQ847" s="171"/>
      <c r="CR847" s="171"/>
      <c r="CS847" s="171"/>
      <c r="CT847" s="171"/>
      <c r="CU847" s="171"/>
      <c r="CV847" s="171"/>
      <c r="CW847" s="171"/>
      <c r="CX847" s="171"/>
      <c r="CY847" s="171"/>
      <c r="CZ847" s="171"/>
      <c r="DA847" s="171"/>
      <c r="DB847" s="171"/>
      <c r="DC847" s="171"/>
      <c r="DD847" s="171"/>
      <c r="DE847" s="171"/>
      <c r="DF847" s="171"/>
      <c r="DG847" s="171"/>
      <c r="DH847" s="171"/>
      <c r="DI847" s="171"/>
      <c r="DJ847" s="171"/>
      <c r="DK847" s="171"/>
      <c r="DL847" s="171"/>
      <c r="DM847" s="171"/>
      <c r="DN847" s="171"/>
      <c r="DO847" s="171"/>
      <c r="DP847" s="171"/>
      <c r="DQ847" s="171"/>
      <c r="DR847" s="171"/>
      <c r="DS847" s="171"/>
      <c r="DT847" s="171"/>
      <c r="DU847" s="171"/>
      <c r="DV847" s="171"/>
      <c r="DW847" s="171"/>
      <c r="DX847" s="171"/>
      <c r="DY847" s="171"/>
      <c r="DZ847" s="171"/>
      <c r="EA847" s="171"/>
      <c r="EB847" s="171"/>
      <c r="EC847" s="171"/>
      <c r="ED847" s="171"/>
      <c r="EE847" s="171"/>
      <c r="EF847" s="171"/>
      <c r="EG847" s="171"/>
      <c r="EH847" s="171"/>
      <c r="EI847" s="171"/>
      <c r="EJ847" s="171"/>
      <c r="EK847" s="171"/>
      <c r="EL847" s="171"/>
      <c r="EM847" s="171"/>
      <c r="EN847" s="171"/>
      <c r="EO847" s="171"/>
      <c r="EP847" s="171"/>
      <c r="EQ847" s="171"/>
      <c r="ER847" s="171"/>
      <c r="ES847" s="171"/>
      <c r="ET847" s="171"/>
      <c r="EU847" s="171"/>
      <c r="EV847" s="171"/>
      <c r="EW847" s="171"/>
      <c r="EX847" s="171"/>
      <c r="EY847" s="171"/>
      <c r="EZ847" s="171"/>
      <c r="FA847" s="171"/>
      <c r="FB847" s="171"/>
      <c r="FC847" s="171"/>
      <c r="FD847" s="171"/>
      <c r="FE847" s="171"/>
      <c r="FF847" s="171"/>
      <c r="FG847" s="171"/>
      <c r="FH847" s="171"/>
      <c r="FI847" s="171"/>
      <c r="FJ847" s="171"/>
      <c r="FK847" s="171"/>
      <c r="FL847" s="171"/>
      <c r="FM847" s="171"/>
      <c r="FN847" s="171"/>
      <c r="FO847" s="171"/>
      <c r="FP847" s="171"/>
      <c r="FQ847" s="171"/>
      <c r="FR847" s="171"/>
      <c r="FS847" s="171"/>
      <c r="FT847" s="171"/>
      <c r="FU847" s="171"/>
      <c r="FV847" s="171"/>
      <c r="FW847" s="171"/>
      <c r="FX847" s="171"/>
      <c r="FY847" s="171"/>
      <c r="FZ847" s="171"/>
      <c r="GA847" s="171"/>
      <c r="GB847" s="171"/>
      <c r="GC847" s="171"/>
      <c r="GD847" s="171"/>
      <c r="GE847" s="171"/>
      <c r="GF847" s="171"/>
      <c r="GG847" s="171"/>
      <c r="GH847" s="171"/>
      <c r="GI847" s="171"/>
      <c r="GJ847" s="171"/>
      <c r="GK847" s="171"/>
      <c r="GL847" s="171"/>
      <c r="GM847" s="171"/>
      <c r="GN847" s="171"/>
      <c r="GO847" s="171"/>
      <c r="GP847" s="171"/>
      <c r="GQ847" s="171"/>
      <c r="GR847" s="171"/>
      <c r="GS847" s="171"/>
      <c r="GT847" s="171"/>
      <c r="GU847" s="171"/>
      <c r="GV847" s="171"/>
      <c r="GW847" s="171"/>
      <c r="GX847" s="171"/>
      <c r="GY847" s="171"/>
      <c r="GZ847" s="171"/>
      <c r="HA847" s="171"/>
      <c r="HB847" s="171"/>
      <c r="HC847" s="171"/>
      <c r="HD847" s="171"/>
      <c r="HE847" s="171"/>
      <c r="HF847" s="171"/>
      <c r="HG847" s="171"/>
      <c r="HH847" s="171"/>
      <c r="HI847" s="171"/>
      <c r="HJ847" s="171"/>
      <c r="HK847" s="171"/>
      <c r="HL847" s="171"/>
      <c r="HM847" s="171"/>
      <c r="HN847" s="171"/>
      <c r="HO847" s="171"/>
      <c r="HP847" s="171"/>
      <c r="HQ847" s="171"/>
      <c r="HR847" s="171"/>
      <c r="HS847" s="171"/>
      <c r="HT847" s="171"/>
      <c r="HU847" s="171"/>
      <c r="HV847" s="171"/>
      <c r="HW847" s="171"/>
      <c r="HX847" s="171"/>
      <c r="HY847" s="171"/>
      <c r="HZ847" s="171"/>
      <c r="IA847" s="171"/>
      <c r="IB847" s="171"/>
      <c r="IC847" s="171"/>
      <c r="ID847" s="171"/>
      <c r="IE847" s="171"/>
      <c r="IF847" s="171"/>
      <c r="IG847" s="171"/>
      <c r="IH847" s="171"/>
      <c r="II847" s="171"/>
      <c r="IJ847" s="171"/>
      <c r="IK847" s="171"/>
      <c r="IL847" s="171"/>
      <c r="IM847" s="171"/>
      <c r="IN847" s="171"/>
      <c r="IO847" s="171"/>
      <c r="IP847" s="171"/>
      <c r="IQ847" s="171"/>
      <c r="IR847" s="171"/>
      <c r="IS847" s="171"/>
      <c r="IT847" s="171"/>
      <c r="IU847" s="171"/>
      <c r="IV847" s="171"/>
      <c r="IW847" s="171"/>
      <c r="IX847" s="171"/>
      <c r="IY847" s="171"/>
      <c r="IZ847" s="171"/>
      <c r="JA847" s="171"/>
      <c r="JB847" s="171"/>
      <c r="JC847" s="171"/>
      <c r="JD847" s="171"/>
      <c r="JE847" s="171"/>
      <c r="JF847" s="171"/>
      <c r="JG847" s="171"/>
      <c r="JH847" s="171"/>
      <c r="JI847" s="171"/>
      <c r="JJ847" s="171"/>
      <c r="JK847" s="171"/>
      <c r="JL847" s="171"/>
      <c r="JM847" s="171"/>
      <c r="JN847" s="171"/>
      <c r="JO847" s="171"/>
      <c r="JP847" s="171"/>
      <c r="JQ847" s="171"/>
      <c r="JR847" s="171"/>
      <c r="JS847" s="171"/>
      <c r="JT847" s="171"/>
      <c r="JU847" s="171"/>
      <c r="JV847" s="171"/>
      <c r="JW847" s="171"/>
      <c r="JX847" s="171"/>
      <c r="JY847" s="171"/>
      <c r="JZ847" s="171"/>
      <c r="KA847" s="171"/>
      <c r="KB847" s="171"/>
      <c r="KC847" s="171"/>
      <c r="KD847" s="171"/>
      <c r="KE847" s="171"/>
      <c r="KF847" s="171"/>
      <c r="KG847" s="171"/>
      <c r="KH847" s="171"/>
      <c r="KI847" s="171"/>
      <c r="KJ847" s="171"/>
      <c r="KK847" s="171"/>
      <c r="KL847" s="171"/>
      <c r="KM847" s="171"/>
      <c r="KN847" s="171"/>
      <c r="KO847" s="171"/>
      <c r="KP847" s="171"/>
      <c r="KQ847" s="171"/>
      <c r="KR847" s="171"/>
      <c r="KS847" s="171"/>
      <c r="KT847" s="171"/>
      <c r="KU847" s="171"/>
      <c r="KV847" s="171"/>
      <c r="KW847" s="171"/>
      <c r="KX847" s="171"/>
      <c r="KY847" s="171"/>
      <c r="KZ847" s="171"/>
      <c r="LA847" s="171"/>
      <c r="LB847" s="171"/>
      <c r="LC847" s="171"/>
      <c r="LD847" s="171"/>
      <c r="LE847" s="171"/>
      <c r="LF847" s="171"/>
      <c r="LG847" s="171"/>
      <c r="LH847" s="171"/>
      <c r="LI847" s="171"/>
      <c r="LJ847" s="171"/>
      <c r="LK847" s="171"/>
      <c r="LL847" s="171"/>
      <c r="LM847" s="171"/>
      <c r="LN847" s="171"/>
      <c r="LO847" s="171"/>
      <c r="LP847" s="171"/>
      <c r="LQ847" s="171"/>
      <c r="LR847" s="171"/>
      <c r="LS847" s="171"/>
      <c r="LT847" s="171"/>
      <c r="LU847" s="171"/>
      <c r="LV847" s="171"/>
      <c r="LW847" s="171"/>
      <c r="LX847" s="171"/>
      <c r="LY847" s="171"/>
      <c r="LZ847" s="171"/>
      <c r="MA847" s="171"/>
      <c r="MB847" s="171"/>
      <c r="MC847" s="171"/>
      <c r="MD847" s="171"/>
      <c r="ME847" s="171"/>
      <c r="MF847" s="171"/>
      <c r="MG847" s="171"/>
      <c r="MH847" s="171"/>
      <c r="MI847" s="171"/>
      <c r="MJ847" s="171"/>
      <c r="MK847" s="171"/>
      <c r="ML847" s="171"/>
      <c r="MM847" s="171"/>
      <c r="MN847" s="171"/>
      <c r="MO847" s="171"/>
      <c r="MP847" s="171"/>
      <c r="MQ847" s="171"/>
      <c r="MR847" s="171"/>
      <c r="MS847" s="171"/>
      <c r="MT847" s="171"/>
      <c r="MU847" s="171"/>
      <c r="MV847" s="171"/>
      <c r="MW847" s="171"/>
      <c r="MX847" s="171"/>
      <c r="MY847" s="171"/>
      <c r="MZ847" s="171"/>
      <c r="NA847" s="171"/>
      <c r="NB847" s="171"/>
      <c r="NC847" s="171"/>
      <c r="ND847" s="171"/>
      <c r="NE847" s="171"/>
      <c r="NF847" s="171"/>
      <c r="NG847" s="171"/>
      <c r="NH847" s="171"/>
      <c r="NI847" s="171"/>
      <c r="NJ847" s="171"/>
      <c r="NK847" s="171"/>
      <c r="NL847" s="171"/>
      <c r="NM847" s="171"/>
      <c r="NN847" s="171"/>
      <c r="NO847" s="171"/>
      <c r="NP847" s="171"/>
      <c r="NQ847" s="171"/>
      <c r="NR847" s="171"/>
      <c r="NS847" s="171"/>
      <c r="NT847" s="171"/>
      <c r="NU847" s="171"/>
      <c r="NV847" s="171"/>
      <c r="NW847" s="171"/>
      <c r="NX847" s="171"/>
      <c r="NY847" s="171"/>
      <c r="NZ847" s="171"/>
      <c r="OA847" s="171"/>
      <c r="OB847" s="171"/>
      <c r="OC847" s="171"/>
      <c r="OD847" s="171"/>
      <c r="OE847" s="171"/>
      <c r="OF847" s="171"/>
      <c r="OG847" s="171"/>
      <c r="OH847" s="171"/>
      <c r="OI847" s="171"/>
      <c r="OJ847" s="171"/>
      <c r="OK847" s="171"/>
      <c r="OL847" s="171"/>
      <c r="OM847" s="171"/>
      <c r="ON847" s="171"/>
      <c r="OO847" s="171"/>
      <c r="OP847" s="171"/>
      <c r="OQ847" s="171"/>
      <c r="OR847" s="171"/>
      <c r="OS847" s="171"/>
      <c r="OT847" s="171"/>
      <c r="OU847" s="171"/>
      <c r="OV847" s="171"/>
      <c r="OW847" s="171"/>
      <c r="OX847" s="171"/>
      <c r="OY847" s="171"/>
      <c r="OZ847" s="171"/>
      <c r="PA847" s="171"/>
      <c r="PB847" s="171"/>
      <c r="PC847" s="171"/>
      <c r="PD847" s="171"/>
      <c r="PE847" s="171"/>
      <c r="PF847" s="171"/>
      <c r="PG847" s="171"/>
      <c r="PH847" s="171"/>
      <c r="PI847" s="171"/>
      <c r="PJ847" s="171"/>
      <c r="PK847" s="171"/>
      <c r="PL847" s="171"/>
      <c r="PM847" s="171"/>
      <c r="PN847" s="171"/>
      <c r="PO847" s="171"/>
      <c r="PP847" s="171"/>
      <c r="PQ847" s="171"/>
      <c r="PR847" s="171"/>
      <c r="PS847" s="171"/>
      <c r="PT847" s="171"/>
      <c r="PU847" s="171"/>
      <c r="PV847" s="171"/>
      <c r="PW847" s="171"/>
      <c r="PX847" s="171"/>
      <c r="PY847" s="171"/>
      <c r="PZ847" s="171"/>
      <c r="QA847" s="171"/>
      <c r="QB847" s="171"/>
      <c r="QC847" s="171"/>
      <c r="QD847" s="171"/>
      <c r="QE847" s="171"/>
      <c r="QF847" s="171"/>
      <c r="QG847" s="171"/>
      <c r="QH847" s="171"/>
      <c r="QI847" s="171"/>
      <c r="QJ847" s="171"/>
      <c r="QK847" s="171"/>
      <c r="QL847" s="171"/>
      <c r="QM847" s="171"/>
      <c r="QN847" s="171"/>
      <c r="QO847" s="171"/>
      <c r="QP847" s="171"/>
      <c r="QQ847" s="171"/>
      <c r="QR847" s="171"/>
      <c r="QS847" s="171"/>
      <c r="QT847" s="171"/>
      <c r="QU847" s="171"/>
      <c r="QV847" s="171"/>
      <c r="QW847" s="171"/>
      <c r="QX847" s="171"/>
      <c r="QY847" s="171"/>
      <c r="QZ847" s="171"/>
      <c r="RA847" s="171"/>
      <c r="RB847" s="171"/>
      <c r="RC847" s="171"/>
      <c r="RD847" s="171"/>
      <c r="RE847" s="171"/>
      <c r="RF847" s="171"/>
      <c r="RG847" s="171"/>
      <c r="RH847" s="171"/>
      <c r="RI847" s="171"/>
      <c r="RJ847" s="171"/>
      <c r="RK847" s="171"/>
      <c r="RL847" s="171"/>
      <c r="RM847" s="171"/>
      <c r="RN847" s="171"/>
      <c r="RO847" s="171"/>
      <c r="RP847" s="171"/>
      <c r="RQ847" s="171"/>
      <c r="RR847" s="171"/>
      <c r="RS847" s="171"/>
      <c r="RT847" s="171"/>
      <c r="RU847" s="171"/>
      <c r="RV847" s="171"/>
      <c r="RW847" s="171"/>
      <c r="RX847" s="171"/>
      <c r="RY847" s="171"/>
      <c r="RZ847" s="171"/>
      <c r="SA847" s="171"/>
      <c r="SB847" s="171"/>
      <c r="SC847" s="171"/>
      <c r="SD847" s="171"/>
      <c r="SE847" s="171"/>
      <c r="SF847" s="171"/>
      <c r="SG847" s="171"/>
      <c r="SH847" s="171"/>
      <c r="SI847" s="171"/>
      <c r="SJ847" s="171"/>
      <c r="SK847" s="171"/>
      <c r="SL847" s="171"/>
      <c r="SM847" s="171"/>
      <c r="SN847" s="171"/>
      <c r="SO847" s="171"/>
      <c r="SP847" s="171"/>
      <c r="SQ847" s="171"/>
      <c r="SR847" s="171"/>
      <c r="SS847" s="171"/>
      <c r="ST847" s="171"/>
      <c r="SU847" s="171"/>
      <c r="SV847" s="171"/>
      <c r="SW847" s="171"/>
      <c r="SX847" s="171"/>
      <c r="SY847" s="171"/>
      <c r="SZ847" s="171"/>
      <c r="TA847" s="171"/>
      <c r="TB847" s="171"/>
      <c r="TC847" s="171"/>
      <c r="TD847" s="171"/>
      <c r="TE847" s="171"/>
      <c r="TF847" s="171"/>
      <c r="TG847" s="171"/>
      <c r="TH847" s="171"/>
      <c r="TI847" s="171"/>
      <c r="TJ847" s="171"/>
      <c r="TK847" s="171"/>
      <c r="TL847" s="171"/>
      <c r="TM847" s="171"/>
      <c r="TN847" s="171"/>
      <c r="TO847" s="171"/>
      <c r="TP847" s="171"/>
      <c r="TQ847" s="171"/>
      <c r="TR847" s="171"/>
      <c r="TS847" s="171"/>
      <c r="TT847" s="171"/>
      <c r="TU847" s="171"/>
      <c r="TV847" s="171"/>
      <c r="TW847" s="171"/>
      <c r="TX847" s="171"/>
      <c r="TY847" s="171"/>
      <c r="TZ847" s="171"/>
      <c r="UA847" s="171"/>
      <c r="UB847" s="171"/>
      <c r="UC847" s="171"/>
      <c r="UD847" s="171"/>
      <c r="UE847" s="171"/>
      <c r="UF847" s="171"/>
      <c r="UG847" s="171"/>
      <c r="UH847" s="171"/>
      <c r="UI847" s="171"/>
      <c r="UJ847" s="171"/>
      <c r="UK847" s="171"/>
      <c r="UL847" s="171"/>
      <c r="UM847" s="171"/>
      <c r="UN847" s="171"/>
      <c r="UO847" s="171"/>
      <c r="UP847" s="171"/>
      <c r="UQ847" s="171"/>
      <c r="UR847" s="171"/>
      <c r="US847" s="171"/>
      <c r="UT847" s="171"/>
      <c r="UU847" s="171"/>
      <c r="UV847" s="171"/>
      <c r="UW847" s="171"/>
      <c r="UX847" s="171"/>
      <c r="UY847" s="171"/>
      <c r="UZ847" s="171"/>
      <c r="VA847" s="171"/>
      <c r="VB847" s="171"/>
      <c r="VC847" s="171"/>
      <c r="VD847" s="171"/>
      <c r="VE847" s="171"/>
      <c r="VF847" s="171"/>
      <c r="VG847" s="171"/>
      <c r="VH847" s="171"/>
      <c r="VI847" s="171"/>
      <c r="VJ847" s="171"/>
      <c r="VK847" s="171"/>
      <c r="VL847" s="171"/>
      <c r="VM847" s="171"/>
      <c r="VN847" s="171"/>
      <c r="VO847" s="171"/>
      <c r="VP847" s="171"/>
      <c r="VQ847" s="171"/>
      <c r="VR847" s="171"/>
      <c r="VS847" s="171"/>
      <c r="VT847" s="171"/>
      <c r="VU847" s="171"/>
      <c r="VV847" s="171"/>
      <c r="VW847" s="171"/>
      <c r="VX847" s="171"/>
      <c r="VY847" s="171"/>
      <c r="VZ847" s="171"/>
      <c r="WA847" s="171"/>
      <c r="WB847" s="171"/>
      <c r="WC847" s="171"/>
      <c r="WD847" s="171"/>
      <c r="WE847" s="171"/>
      <c r="WF847" s="171"/>
      <c r="WG847" s="171"/>
      <c r="WH847" s="171"/>
      <c r="WI847" s="171"/>
      <c r="WJ847" s="171"/>
      <c r="WK847" s="171"/>
      <c r="WL847" s="171"/>
      <c r="WM847" s="171"/>
      <c r="WN847" s="171"/>
      <c r="WO847" s="171"/>
      <c r="WP847" s="171"/>
      <c r="WQ847" s="171"/>
      <c r="WR847" s="171"/>
      <c r="WS847" s="171"/>
      <c r="WT847" s="171"/>
      <c r="WU847" s="171"/>
      <c r="WV847" s="171"/>
      <c r="WW847" s="171"/>
      <c r="WX847" s="171"/>
      <c r="WY847" s="171"/>
      <c r="WZ847" s="171"/>
      <c r="XA847" s="171"/>
      <c r="XB847" s="171"/>
      <c r="XC847" s="171"/>
      <c r="XD847" s="171"/>
      <c r="XE847" s="171"/>
      <c r="XF847" s="171"/>
      <c r="XG847" s="171"/>
      <c r="XH847" s="171"/>
      <c r="XI847" s="171"/>
      <c r="XJ847" s="171"/>
      <c r="XK847" s="171"/>
      <c r="XL847" s="171"/>
      <c r="XM847" s="171"/>
      <c r="XN847" s="171"/>
      <c r="XO847" s="171"/>
      <c r="XP847" s="171"/>
      <c r="XQ847" s="171"/>
      <c r="XR847" s="171"/>
      <c r="XS847" s="171"/>
      <c r="XT847" s="171"/>
      <c r="XU847" s="171"/>
      <c r="XV847" s="171"/>
      <c r="XW847" s="171"/>
      <c r="XX847" s="171"/>
      <c r="XY847" s="171"/>
      <c r="XZ847" s="171"/>
      <c r="YA847" s="171"/>
      <c r="YB847" s="171"/>
      <c r="YC847" s="171"/>
      <c r="YD847" s="171"/>
      <c r="YE847" s="171"/>
      <c r="YF847" s="171"/>
      <c r="YG847" s="171"/>
      <c r="YH847" s="171"/>
      <c r="YI847" s="171"/>
      <c r="YJ847" s="171"/>
      <c r="YK847" s="171"/>
      <c r="YL847" s="171"/>
      <c r="YM847" s="171"/>
      <c r="YN847" s="171"/>
      <c r="YO847" s="171"/>
      <c r="YP847" s="171"/>
      <c r="YQ847" s="171"/>
      <c r="YR847" s="171"/>
      <c r="YS847" s="171"/>
      <c r="YT847" s="171"/>
      <c r="YU847" s="171"/>
      <c r="YV847" s="171"/>
      <c r="YW847" s="171"/>
      <c r="YX847" s="171"/>
      <c r="YY847" s="171"/>
      <c r="YZ847" s="171"/>
      <c r="ZA847" s="171"/>
      <c r="ZB847" s="171"/>
      <c r="ZC847" s="171"/>
      <c r="ZD847" s="171"/>
      <c r="ZE847" s="171"/>
      <c r="ZF847" s="171"/>
      <c r="ZG847" s="171"/>
      <c r="ZH847" s="171"/>
      <c r="ZI847" s="171"/>
      <c r="ZJ847" s="171"/>
      <c r="ZK847" s="171"/>
      <c r="ZL847" s="171"/>
      <c r="ZM847" s="171"/>
      <c r="ZN847" s="171"/>
      <c r="ZO847" s="171"/>
      <c r="ZP847" s="171"/>
      <c r="ZQ847" s="171"/>
      <c r="ZR847" s="171"/>
      <c r="ZS847" s="171"/>
      <c r="ZT847" s="171"/>
      <c r="ZU847" s="171"/>
      <c r="ZV847" s="171"/>
      <c r="ZW847" s="171"/>
      <c r="ZX847" s="171"/>
      <c r="ZY847" s="171"/>
      <c r="ZZ847" s="171"/>
      <c r="AAA847" s="171"/>
      <c r="AAB847" s="171"/>
      <c r="AAC847" s="171"/>
      <c r="AAD847" s="171"/>
      <c r="AAE847" s="171"/>
      <c r="AAF847" s="171"/>
      <c r="AAG847" s="171"/>
      <c r="AAH847" s="171"/>
      <c r="AAI847" s="171"/>
      <c r="AAJ847" s="171"/>
      <c r="AAK847" s="171"/>
      <c r="AAL847" s="171"/>
      <c r="AAM847" s="171"/>
      <c r="AAN847" s="171"/>
      <c r="AAO847" s="171"/>
      <c r="AAP847" s="171"/>
      <c r="AAQ847" s="171"/>
      <c r="AAR847" s="171"/>
      <c r="AAS847" s="171"/>
      <c r="AAT847" s="171"/>
      <c r="AAU847" s="171"/>
      <c r="AAV847" s="171"/>
      <c r="AAW847" s="171"/>
      <c r="AAX847" s="171"/>
      <c r="AAY847" s="171"/>
      <c r="AAZ847" s="171"/>
      <c r="ABA847" s="171"/>
      <c r="ABB847" s="171"/>
      <c r="ABC847" s="171"/>
      <c r="ABD847" s="171"/>
      <c r="ABE847" s="171"/>
      <c r="ABF847" s="171"/>
      <c r="ABG847" s="171"/>
      <c r="ABH847" s="171"/>
      <c r="ABI847" s="171"/>
      <c r="ABJ847" s="171"/>
      <c r="ABK847" s="171"/>
      <c r="ABL847" s="171"/>
      <c r="ABM847" s="171"/>
      <c r="ABN847" s="171"/>
      <c r="ABO847" s="171"/>
      <c r="ABP847" s="171"/>
      <c r="ABQ847" s="171"/>
      <c r="ABR847" s="171"/>
      <c r="ABS847" s="171"/>
      <c r="ABT847" s="171"/>
      <c r="ABU847" s="171"/>
      <c r="ABV847" s="171"/>
      <c r="ABW847" s="171"/>
      <c r="ABX847" s="171"/>
      <c r="ABY847" s="171"/>
      <c r="ABZ847" s="171"/>
      <c r="ACA847" s="171"/>
      <c r="ACB847" s="171"/>
      <c r="ACC847" s="171"/>
      <c r="ACD847" s="171"/>
      <c r="ACE847" s="171"/>
      <c r="ACF847" s="171"/>
      <c r="ACG847" s="171"/>
      <c r="ACH847" s="171"/>
      <c r="ACI847" s="171"/>
      <c r="ACJ847" s="171"/>
      <c r="ACK847" s="171"/>
      <c r="ACL847" s="171"/>
      <c r="ACM847" s="171"/>
      <c r="ACN847" s="171"/>
      <c r="ACO847" s="171"/>
      <c r="ACP847" s="171"/>
      <c r="ACQ847" s="171"/>
      <c r="ACR847" s="171"/>
      <c r="ACS847" s="171"/>
      <c r="ACT847" s="171"/>
      <c r="ACU847" s="171"/>
      <c r="ACV847" s="171"/>
      <c r="ACW847" s="171"/>
      <c r="ACX847" s="171"/>
      <c r="ACY847" s="171"/>
      <c r="ACZ847" s="171"/>
      <c r="ADA847" s="171"/>
      <c r="ADB847" s="171"/>
      <c r="ADC847" s="171"/>
      <c r="ADD847" s="171"/>
      <c r="ADE847" s="171"/>
      <c r="ADF847" s="171"/>
      <c r="ADG847" s="171"/>
      <c r="ADH847" s="171"/>
      <c r="ADI847" s="171"/>
      <c r="ADJ847" s="171"/>
      <c r="ADK847" s="171"/>
      <c r="ADL847" s="171"/>
      <c r="ADM847" s="171"/>
      <c r="ADN847" s="171"/>
      <c r="ADO847" s="171"/>
      <c r="ADP847" s="171"/>
      <c r="ADQ847" s="171"/>
      <c r="ADR847" s="171"/>
      <c r="ADS847" s="171"/>
      <c r="ADT847" s="171"/>
      <c r="ADU847" s="171"/>
      <c r="ADV847" s="171"/>
      <c r="ADW847" s="171"/>
      <c r="ADX847" s="171"/>
      <c r="ADY847" s="171"/>
      <c r="ADZ847" s="171"/>
      <c r="AEA847" s="171"/>
      <c r="AEB847" s="171"/>
      <c r="AEC847" s="171"/>
      <c r="AED847" s="171"/>
      <c r="AEE847" s="171"/>
      <c r="AEF847" s="171"/>
      <c r="AEG847" s="171"/>
      <c r="AEH847" s="171"/>
      <c r="AEI847" s="171"/>
      <c r="AEJ847" s="171"/>
      <c r="AEK847" s="171"/>
      <c r="AEL847" s="171"/>
      <c r="AEM847" s="171"/>
      <c r="AEN847" s="171"/>
      <c r="AEO847" s="171"/>
      <c r="AEP847" s="171"/>
      <c r="AEQ847" s="171"/>
      <c r="AER847" s="171"/>
      <c r="AES847" s="171"/>
      <c r="AET847" s="171"/>
      <c r="AEU847" s="171"/>
      <c r="AEV847" s="171"/>
      <c r="AEW847" s="171"/>
      <c r="AEX847" s="171"/>
      <c r="AEY847" s="171"/>
      <c r="AEZ847" s="171"/>
      <c r="AFA847" s="171"/>
      <c r="AFB847" s="171"/>
      <c r="AFC847" s="171"/>
      <c r="AFD847" s="171"/>
      <c r="AFE847" s="171"/>
      <c r="AFF847" s="171"/>
      <c r="AFG847" s="171"/>
      <c r="AFH847" s="171"/>
      <c r="AFI847" s="171"/>
      <c r="AFJ847" s="171"/>
      <c r="AFK847" s="171"/>
      <c r="AFL847" s="171"/>
      <c r="AFM847" s="171"/>
      <c r="AFN847" s="171"/>
      <c r="AFO847" s="171"/>
      <c r="AFP847" s="171"/>
      <c r="AFQ847" s="171"/>
      <c r="AFR847" s="171"/>
      <c r="AFS847" s="171"/>
      <c r="AFT847" s="171"/>
      <c r="AFU847" s="171"/>
      <c r="AFV847" s="171"/>
      <c r="AFW847" s="171"/>
      <c r="AFX847" s="171"/>
      <c r="AFY847" s="171"/>
      <c r="AFZ847" s="171"/>
      <c r="AGA847" s="171"/>
      <c r="AGB847" s="171"/>
      <c r="AGC847" s="171"/>
      <c r="AGD847" s="171"/>
      <c r="AGE847" s="171"/>
      <c r="AGF847" s="171"/>
      <c r="AGG847" s="171"/>
      <c r="AGH847" s="171"/>
      <c r="AGI847" s="171"/>
      <c r="AGJ847" s="171"/>
      <c r="AGK847" s="171"/>
      <c r="AGL847" s="171"/>
      <c r="AGM847" s="171"/>
      <c r="AGN847" s="171"/>
      <c r="AGO847" s="171"/>
      <c r="AGP847" s="171"/>
      <c r="AGQ847" s="171"/>
      <c r="AGR847" s="171"/>
      <c r="AGS847" s="171"/>
      <c r="AGT847" s="171"/>
      <c r="AGU847" s="171"/>
      <c r="AGV847" s="171"/>
      <c r="AGW847" s="171"/>
      <c r="AGX847" s="171"/>
      <c r="AGY847" s="171"/>
      <c r="AGZ847" s="171"/>
      <c r="AHA847" s="171"/>
      <c r="AHB847" s="171"/>
      <c r="AHC847" s="171"/>
      <c r="AHD847" s="171"/>
      <c r="AHE847" s="171"/>
      <c r="AHF847" s="171"/>
      <c r="AHG847" s="171"/>
      <c r="AHH847" s="171"/>
      <c r="AHI847" s="171"/>
      <c r="AHJ847" s="171"/>
      <c r="AHK847" s="171"/>
      <c r="AHL847" s="171"/>
      <c r="AHM847" s="171"/>
      <c r="AHN847" s="171"/>
      <c r="AHO847" s="171"/>
      <c r="AHP847" s="171"/>
      <c r="AHQ847" s="171"/>
      <c r="AHR847" s="171"/>
      <c r="AHS847" s="171"/>
      <c r="AHT847" s="171"/>
      <c r="AHU847" s="171"/>
      <c r="AHV847" s="171"/>
      <c r="AHW847" s="171"/>
      <c r="AHX847" s="171"/>
      <c r="AHY847" s="171"/>
      <c r="AHZ847" s="171"/>
      <c r="AIA847" s="171"/>
      <c r="AIB847" s="171"/>
      <c r="AIC847" s="171"/>
      <c r="AID847" s="171"/>
      <c r="AIE847" s="171"/>
      <c r="AIF847" s="171"/>
      <c r="AIG847" s="171"/>
      <c r="AIH847" s="171"/>
      <c r="AII847" s="171"/>
      <c r="AIJ847" s="171"/>
      <c r="AIK847" s="171"/>
      <c r="AIL847" s="171"/>
      <c r="AIM847" s="171"/>
      <c r="AIN847" s="171"/>
      <c r="AIO847" s="171"/>
      <c r="AIP847" s="171"/>
      <c r="AIQ847" s="171"/>
      <c r="AIR847" s="171"/>
      <c r="AIS847" s="171"/>
      <c r="AIT847" s="171"/>
      <c r="AIU847" s="171"/>
      <c r="AIV847" s="171"/>
      <c r="AIW847" s="171"/>
      <c r="AIX847" s="171"/>
      <c r="AIY847" s="171"/>
      <c r="AIZ847" s="171"/>
      <c r="AJA847" s="171"/>
      <c r="AJB847" s="171"/>
      <c r="AJC847" s="171"/>
      <c r="AJD847" s="171"/>
      <c r="AJE847" s="171"/>
      <c r="AJF847" s="171"/>
      <c r="AJG847" s="171"/>
      <c r="AJH847" s="171"/>
      <c r="AJI847" s="171"/>
      <c r="AJJ847" s="171"/>
      <c r="AJK847" s="171"/>
      <c r="AJL847" s="171"/>
      <c r="AJM847" s="171"/>
      <c r="AJN847" s="171"/>
      <c r="AJO847" s="171"/>
      <c r="AJP847" s="171"/>
      <c r="AJQ847" s="171"/>
      <c r="AJR847" s="171"/>
      <c r="AJS847" s="171"/>
      <c r="AJT847" s="171"/>
      <c r="AJU847" s="171"/>
      <c r="AJV847" s="171"/>
      <c r="AJW847" s="171"/>
      <c r="AJX847" s="171"/>
      <c r="AJY847" s="171"/>
      <c r="AJZ847" s="171"/>
      <c r="AKA847" s="171"/>
      <c r="AKB847" s="171"/>
      <c r="AKC847" s="171"/>
      <c r="AKD847" s="171"/>
      <c r="AKE847" s="171"/>
      <c r="AKF847" s="171"/>
      <c r="AKG847" s="171"/>
      <c r="AKH847" s="171"/>
      <c r="AKI847" s="171"/>
      <c r="AKJ847" s="171"/>
      <c r="AKK847" s="171"/>
      <c r="AKL847" s="171"/>
      <c r="AKM847" s="171"/>
      <c r="AKN847" s="171"/>
      <c r="AKO847" s="171"/>
      <c r="AKP847" s="171"/>
      <c r="AKQ847" s="171"/>
      <c r="AKR847" s="171"/>
      <c r="AKS847" s="171"/>
      <c r="AKT847" s="171"/>
      <c r="AKU847" s="171"/>
      <c r="AKV847" s="171"/>
      <c r="AKW847" s="171"/>
      <c r="AKX847" s="171"/>
      <c r="AKY847" s="171"/>
      <c r="AKZ847" s="171"/>
      <c r="ALA847" s="171"/>
      <c r="ALB847" s="171"/>
      <c r="ALC847" s="171"/>
      <c r="ALD847" s="171"/>
      <c r="ALE847" s="171"/>
      <c r="ALF847" s="171"/>
      <c r="ALG847" s="171"/>
      <c r="ALH847" s="171"/>
      <c r="ALI847" s="171"/>
      <c r="ALJ847" s="171"/>
      <c r="ALK847" s="171"/>
      <c r="ALL847" s="171"/>
      <c r="ALM847" s="171"/>
      <c r="ALN847" s="171"/>
      <c r="ALO847" s="171"/>
      <c r="ALP847" s="171"/>
      <c r="ALQ847" s="171"/>
      <c r="ALR847" s="171"/>
      <c r="ALS847" s="171"/>
      <c r="ALT847" s="171"/>
      <c r="ALU847" s="171"/>
      <c r="ALV847" s="171"/>
      <c r="ALW847" s="171"/>
      <c r="ALX847" s="171"/>
      <c r="ALY847" s="171"/>
      <c r="ALZ847" s="171"/>
      <c r="AMA847" s="171"/>
      <c r="AMB847" s="171"/>
      <c r="AMC847" s="171"/>
      <c r="AMD847" s="171"/>
      <c r="AME847" s="171"/>
      <c r="AMF847" s="171"/>
      <c r="AMG847" s="171"/>
      <c r="AMH847" s="171"/>
      <c r="AMI847" s="171"/>
      <c r="AMJ847" s="171"/>
      <c r="AMK847" s="171"/>
      <c r="AML847" s="171"/>
      <c r="AMM847" s="171"/>
      <c r="AMN847" s="171"/>
      <c r="AMO847" s="171"/>
      <c r="AMP847" s="171"/>
      <c r="AMQ847" s="171"/>
      <c r="AMR847" s="171"/>
      <c r="AMS847" s="171"/>
      <c r="AMT847" s="171"/>
      <c r="AMU847" s="171"/>
      <c r="AMV847" s="171"/>
      <c r="AMW847" s="171"/>
      <c r="AMX847" s="171"/>
      <c r="AMY847" s="171"/>
      <c r="AMZ847" s="171"/>
      <c r="ANA847" s="171"/>
      <c r="ANB847" s="171"/>
      <c r="ANC847" s="171"/>
      <c r="AND847" s="171"/>
      <c r="ANE847" s="171"/>
      <c r="ANF847" s="171"/>
      <c r="ANG847" s="171"/>
      <c r="ANH847" s="171"/>
      <c r="ANI847" s="171"/>
      <c r="ANJ847" s="171"/>
      <c r="ANK847" s="171"/>
      <c r="ANL847" s="171"/>
      <c r="ANM847" s="171"/>
      <c r="ANN847" s="171"/>
      <c r="ANO847" s="171"/>
      <c r="ANP847" s="171"/>
      <c r="ANQ847" s="171"/>
      <c r="ANR847" s="171"/>
      <c r="ANS847" s="171"/>
      <c r="ANT847" s="171"/>
      <c r="ANU847" s="171"/>
      <c r="ANV847" s="171"/>
      <c r="ANW847" s="171"/>
      <c r="ANX847" s="171"/>
      <c r="ANY847" s="171"/>
      <c r="ANZ847" s="171"/>
      <c r="AOA847" s="171"/>
      <c r="AOB847" s="171"/>
      <c r="AOC847" s="171"/>
      <c r="AOD847" s="171"/>
      <c r="AOE847" s="171"/>
      <c r="AOF847" s="171"/>
      <c r="AOG847" s="171"/>
      <c r="AOH847" s="171"/>
      <c r="AOI847" s="171"/>
      <c r="AOJ847" s="171"/>
      <c r="AOK847" s="171"/>
      <c r="AOL847" s="171"/>
      <c r="AOM847" s="171"/>
      <c r="AON847" s="171"/>
      <c r="AOO847" s="171"/>
      <c r="AOP847" s="171"/>
      <c r="AOQ847" s="171"/>
      <c r="AOR847" s="171"/>
      <c r="AOS847" s="171"/>
      <c r="AOT847" s="171"/>
      <c r="AOU847" s="171"/>
      <c r="AOV847" s="171"/>
      <c r="AOW847" s="171"/>
      <c r="AOX847" s="171"/>
      <c r="AOY847" s="171"/>
      <c r="AOZ847" s="171"/>
      <c r="APA847" s="171"/>
      <c r="APB847" s="171"/>
      <c r="APC847" s="171"/>
      <c r="APD847" s="171"/>
      <c r="APE847" s="171"/>
      <c r="APF847" s="171"/>
      <c r="APG847" s="171"/>
      <c r="APH847" s="171"/>
      <c r="API847" s="171"/>
      <c r="APJ847" s="171"/>
      <c r="APK847" s="171"/>
      <c r="APL847" s="171"/>
      <c r="APM847" s="171"/>
      <c r="APN847" s="171"/>
      <c r="APO847" s="171"/>
      <c r="APP847" s="171"/>
      <c r="APQ847" s="171"/>
      <c r="APR847" s="171"/>
      <c r="APS847" s="171"/>
      <c r="APT847" s="171"/>
      <c r="APU847" s="171"/>
      <c r="APV847" s="171"/>
      <c r="APW847" s="171"/>
      <c r="APX847" s="171"/>
      <c r="APY847" s="171"/>
      <c r="APZ847" s="171"/>
      <c r="AQA847" s="171"/>
      <c r="AQB847" s="171"/>
      <c r="AQC847" s="171"/>
      <c r="AQD847" s="171"/>
      <c r="AQE847" s="171"/>
      <c r="AQF847" s="171"/>
      <c r="AQG847" s="171"/>
      <c r="AQH847" s="171"/>
      <c r="AQI847" s="171"/>
      <c r="AQJ847" s="171"/>
      <c r="AQK847" s="171"/>
      <c r="AQL847" s="171"/>
      <c r="AQM847" s="171"/>
      <c r="AQN847" s="171"/>
      <c r="AQO847" s="171"/>
      <c r="AQP847" s="171"/>
      <c r="AQQ847" s="171"/>
      <c r="AQR847" s="171"/>
      <c r="AQS847" s="171"/>
      <c r="AQT847" s="171"/>
      <c r="AQU847" s="171"/>
      <c r="AQV847" s="171"/>
      <c r="AQW847" s="171"/>
      <c r="AQX847" s="171"/>
      <c r="AQY847" s="171"/>
      <c r="AQZ847" s="171"/>
      <c r="ARA847" s="171"/>
      <c r="ARB847" s="171"/>
      <c r="ARC847" s="171"/>
      <c r="ARD847" s="171"/>
      <c r="ARE847" s="171"/>
      <c r="ARF847" s="171"/>
      <c r="ARG847" s="171"/>
      <c r="ARH847" s="171"/>
      <c r="ARI847" s="171"/>
      <c r="ARJ847" s="171"/>
      <c r="ARK847" s="171"/>
      <c r="ARL847" s="171"/>
      <c r="ARM847" s="171"/>
      <c r="ARN847" s="171"/>
      <c r="ARO847" s="171"/>
      <c r="ARP847" s="171"/>
      <c r="ARQ847" s="171"/>
      <c r="ARR847" s="171"/>
      <c r="ARS847" s="171"/>
      <c r="ART847" s="171"/>
      <c r="ARU847" s="171"/>
      <c r="ARV847" s="171"/>
      <c r="ARW847" s="171"/>
      <c r="ARX847" s="171"/>
      <c r="ARY847" s="171"/>
      <c r="ARZ847" s="171"/>
      <c r="ASA847" s="171"/>
      <c r="ASB847" s="171"/>
      <c r="ASC847" s="171"/>
      <c r="ASD847" s="171"/>
      <c r="ASE847" s="171"/>
      <c r="ASF847" s="171"/>
      <c r="ASG847" s="171"/>
      <c r="ASH847" s="171"/>
      <c r="ASI847" s="171"/>
      <c r="ASJ847" s="171"/>
      <c r="ASK847" s="171"/>
      <c r="ASL847" s="171"/>
      <c r="ASM847" s="171"/>
      <c r="ASN847" s="171"/>
      <c r="ASO847" s="171"/>
      <c r="ASP847" s="171"/>
      <c r="ASQ847" s="171"/>
      <c r="ASR847" s="171"/>
      <c r="ASS847" s="171"/>
      <c r="AST847" s="171"/>
      <c r="ASU847" s="171"/>
      <c r="ASV847" s="171"/>
      <c r="ASW847" s="171"/>
      <c r="ASX847" s="171"/>
      <c r="ASY847" s="171"/>
      <c r="ASZ847" s="171"/>
      <c r="ATA847" s="171"/>
      <c r="ATB847" s="171"/>
      <c r="ATC847" s="171"/>
      <c r="ATD847" s="171"/>
      <c r="ATE847" s="171"/>
      <c r="ATF847" s="171"/>
      <c r="ATG847" s="171"/>
      <c r="ATH847" s="171"/>
      <c r="ATI847" s="171"/>
      <c r="ATJ847" s="171"/>
      <c r="ATK847" s="171"/>
      <c r="ATL847" s="171"/>
      <c r="ATM847" s="171"/>
      <c r="ATN847" s="171"/>
      <c r="ATO847" s="171"/>
      <c r="ATP847" s="171"/>
      <c r="ATQ847" s="171"/>
      <c r="ATR847" s="171"/>
      <c r="ATS847" s="171"/>
      <c r="ATT847" s="171"/>
      <c r="ATU847" s="171"/>
      <c r="ATV847" s="171"/>
      <c r="ATW847" s="171"/>
      <c r="ATX847" s="171"/>
      <c r="ATY847" s="171"/>
      <c r="ATZ847" s="171"/>
      <c r="AUA847" s="171"/>
      <c r="AUB847" s="171"/>
      <c r="AUC847" s="171"/>
      <c r="AUD847" s="171"/>
      <c r="AUE847" s="171"/>
      <c r="AUF847" s="171"/>
      <c r="AUG847" s="171"/>
      <c r="AUH847" s="171"/>
      <c r="AUI847" s="171"/>
      <c r="AUJ847" s="171"/>
      <c r="AUK847" s="171"/>
      <c r="AUL847" s="171"/>
      <c r="AUM847" s="171"/>
      <c r="AUN847" s="171"/>
      <c r="AUO847" s="171"/>
      <c r="AUP847" s="171"/>
      <c r="AUQ847" s="171"/>
      <c r="AUR847" s="171"/>
      <c r="AUS847" s="171"/>
      <c r="AUT847" s="171"/>
      <c r="AUU847" s="171"/>
      <c r="AUV847" s="171"/>
      <c r="AUW847" s="171"/>
      <c r="AUX847" s="171"/>
      <c r="AUY847" s="171"/>
      <c r="AUZ847" s="171"/>
      <c r="AVA847" s="171"/>
      <c r="AVB847" s="171"/>
      <c r="AVC847" s="171"/>
      <c r="AVD847" s="171"/>
      <c r="AVE847" s="171"/>
      <c r="AVF847" s="171"/>
      <c r="AVG847" s="171"/>
      <c r="AVH847" s="171"/>
      <c r="AVI847" s="171"/>
      <c r="AVJ847" s="171"/>
      <c r="AVK847" s="171"/>
      <c r="AVL847" s="171"/>
      <c r="AVM847" s="171"/>
      <c r="AVN847" s="171"/>
      <c r="AVO847" s="171"/>
      <c r="AVP847" s="171"/>
      <c r="AVQ847" s="171"/>
      <c r="AVR847" s="171"/>
      <c r="AVS847" s="171"/>
      <c r="AVT847" s="171"/>
      <c r="AVU847" s="171"/>
      <c r="AVV847" s="171"/>
      <c r="AVW847" s="171"/>
      <c r="AVX847" s="171"/>
      <c r="AVY847" s="171"/>
      <c r="AVZ847" s="171"/>
      <c r="AWA847" s="171"/>
      <c r="AWB847" s="171"/>
      <c r="AWC847" s="171"/>
      <c r="AWD847" s="171"/>
      <c r="AWE847" s="171"/>
      <c r="AWF847" s="171"/>
      <c r="AWG847" s="171"/>
      <c r="AWH847" s="171"/>
      <c r="AWI847" s="171"/>
      <c r="AWJ847" s="171"/>
      <c r="AWK847" s="171"/>
      <c r="AWL847" s="171"/>
      <c r="AWM847" s="171"/>
      <c r="AWN847" s="171"/>
      <c r="AWO847" s="171"/>
      <c r="AWP847" s="171"/>
      <c r="AWQ847" s="171"/>
      <c r="AWR847" s="171"/>
      <c r="AWS847" s="171"/>
      <c r="AWT847" s="171"/>
      <c r="AWU847" s="171"/>
      <c r="AWV847" s="171"/>
      <c r="AWW847" s="171"/>
      <c r="AWX847" s="171"/>
      <c r="AWY847" s="171"/>
      <c r="AWZ847" s="171"/>
      <c r="AXA847" s="171"/>
      <c r="AXB847" s="171"/>
      <c r="AXC847" s="171"/>
      <c r="AXD847" s="171"/>
      <c r="AXE847" s="171"/>
      <c r="AXF847" s="171"/>
      <c r="AXG847" s="171"/>
      <c r="AXH847" s="171"/>
      <c r="AXI847" s="171"/>
      <c r="AXJ847" s="171"/>
      <c r="AXK847" s="171"/>
      <c r="AXL847" s="171"/>
      <c r="AXM847" s="171"/>
      <c r="AXN847" s="171"/>
      <c r="AXO847" s="171"/>
      <c r="AXP847" s="171"/>
      <c r="AXQ847" s="171"/>
      <c r="AXR847" s="171"/>
      <c r="AXS847" s="171"/>
      <c r="AXT847" s="171"/>
      <c r="AXU847" s="171"/>
      <c r="AXV847" s="171"/>
      <c r="AXW847" s="171"/>
      <c r="AXX847" s="171"/>
      <c r="AXY847" s="171"/>
      <c r="AXZ847" s="171"/>
      <c r="AYA847" s="171"/>
      <c r="AYB847" s="171"/>
      <c r="AYC847" s="171"/>
      <c r="AYD847" s="171"/>
      <c r="AYE847" s="171"/>
      <c r="AYF847" s="171"/>
      <c r="AYG847" s="171"/>
      <c r="AYH847" s="171"/>
      <c r="AYI847" s="171"/>
      <c r="AYJ847" s="171"/>
      <c r="AYK847" s="171"/>
      <c r="AYL847" s="171"/>
      <c r="AYM847" s="171"/>
      <c r="AYN847" s="171"/>
      <c r="AYO847" s="171"/>
      <c r="AYP847" s="171"/>
      <c r="AYQ847" s="171"/>
      <c r="AYR847" s="171"/>
      <c r="AYS847" s="171"/>
      <c r="AYT847" s="171"/>
      <c r="AYU847" s="171"/>
      <c r="AYV847" s="171"/>
      <c r="AYW847" s="171"/>
      <c r="AYX847" s="171"/>
      <c r="AYY847" s="171"/>
      <c r="AYZ847" s="171"/>
      <c r="AZA847" s="171"/>
      <c r="AZB847" s="171"/>
      <c r="AZC847" s="171"/>
      <c r="AZD847" s="171"/>
      <c r="AZE847" s="171"/>
      <c r="AZF847" s="171"/>
      <c r="AZG847" s="171"/>
      <c r="AZH847" s="171"/>
      <c r="AZI847" s="171"/>
      <c r="AZJ847" s="171"/>
      <c r="AZK847" s="171"/>
      <c r="AZL847" s="171"/>
      <c r="AZM847" s="171"/>
      <c r="AZN847" s="171"/>
      <c r="AZO847" s="171"/>
      <c r="AZP847" s="171"/>
      <c r="AZQ847" s="171"/>
      <c r="AZR847" s="171"/>
      <c r="AZS847" s="171"/>
      <c r="AZT847" s="171"/>
      <c r="AZU847" s="171"/>
      <c r="AZV847" s="171"/>
      <c r="AZW847" s="171"/>
      <c r="AZX847" s="171"/>
      <c r="AZY847" s="171"/>
      <c r="AZZ847" s="171"/>
      <c r="BAA847" s="171"/>
      <c r="BAB847" s="171"/>
      <c r="BAC847" s="171"/>
      <c r="BAD847" s="171"/>
      <c r="BAE847" s="171"/>
      <c r="BAF847" s="171"/>
      <c r="BAG847" s="171"/>
      <c r="BAH847" s="171"/>
      <c r="BAI847" s="171"/>
      <c r="BAJ847" s="171"/>
      <c r="BAK847" s="171"/>
      <c r="BAL847" s="171"/>
      <c r="BAM847" s="171"/>
      <c r="BAN847" s="171"/>
      <c r="BAO847" s="171"/>
      <c r="BAP847" s="171"/>
      <c r="BAQ847" s="171"/>
      <c r="BAR847" s="171"/>
      <c r="BAS847" s="171"/>
      <c r="BAT847" s="171"/>
      <c r="BAU847" s="171"/>
      <c r="BAV847" s="171"/>
      <c r="BAW847" s="171"/>
      <c r="BAX847" s="171"/>
      <c r="BAY847" s="171"/>
      <c r="BAZ847" s="171"/>
      <c r="BBA847" s="171"/>
      <c r="BBB847" s="171"/>
      <c r="BBC847" s="171"/>
      <c r="BBD847" s="171"/>
      <c r="BBE847" s="171"/>
      <c r="BBF847" s="171"/>
      <c r="BBG847" s="171"/>
      <c r="BBH847" s="171"/>
      <c r="BBI847" s="171"/>
      <c r="BBJ847" s="171"/>
      <c r="BBK847" s="171"/>
      <c r="BBL847" s="171"/>
      <c r="BBM847" s="171"/>
      <c r="BBN847" s="171"/>
      <c r="BBO847" s="171"/>
      <c r="BBP847" s="171"/>
      <c r="BBQ847" s="171"/>
      <c r="BBR847" s="171"/>
      <c r="BBS847" s="171"/>
      <c r="BBT847" s="171"/>
      <c r="BBU847" s="171"/>
      <c r="BBV847" s="171"/>
      <c r="BBW847" s="171"/>
      <c r="BBX847" s="171"/>
      <c r="BBY847" s="171"/>
      <c r="BBZ847" s="171"/>
      <c r="BCA847" s="171"/>
      <c r="BCB847" s="171"/>
      <c r="BCC847" s="171"/>
      <c r="BCD847" s="171"/>
      <c r="BCE847" s="171"/>
      <c r="BCF847" s="171"/>
      <c r="BCG847" s="171"/>
      <c r="BCH847" s="171"/>
      <c r="BCI847" s="171"/>
      <c r="BCJ847" s="171"/>
      <c r="BCK847" s="171"/>
      <c r="BCL847" s="171"/>
      <c r="BCM847" s="171"/>
      <c r="BCN847" s="171"/>
      <c r="BCO847" s="171"/>
      <c r="BCP847" s="171"/>
      <c r="BCQ847" s="171"/>
      <c r="BCR847" s="171"/>
      <c r="BCS847" s="171"/>
      <c r="BCT847" s="171"/>
      <c r="BCU847" s="171"/>
      <c r="BCV847" s="171"/>
      <c r="BCW847" s="171"/>
      <c r="BCX847" s="171"/>
      <c r="BCY847" s="171"/>
      <c r="BCZ847" s="171"/>
      <c r="BDA847" s="171"/>
      <c r="BDB847" s="171"/>
      <c r="BDC847" s="171"/>
      <c r="BDD847" s="171"/>
      <c r="BDE847" s="171"/>
      <c r="BDF847" s="171"/>
      <c r="BDG847" s="171"/>
      <c r="BDH847" s="171"/>
      <c r="BDI847" s="171"/>
      <c r="BDJ847" s="171"/>
      <c r="BDK847" s="171"/>
      <c r="BDL847" s="171"/>
      <c r="BDM847" s="171"/>
      <c r="BDN847" s="171"/>
      <c r="BDO847" s="171"/>
      <c r="BDP847" s="171"/>
      <c r="BDQ847" s="171"/>
      <c r="BDR847" s="171"/>
      <c r="BDS847" s="171"/>
      <c r="BDT847" s="171"/>
      <c r="BDU847" s="171"/>
      <c r="BDV847" s="171"/>
      <c r="BDW847" s="171"/>
      <c r="BDX847" s="171"/>
      <c r="BDY847" s="171"/>
      <c r="BDZ847" s="171"/>
      <c r="BEA847" s="171"/>
      <c r="BEB847" s="171"/>
      <c r="BEC847" s="171"/>
      <c r="BED847" s="171"/>
      <c r="BEE847" s="171"/>
      <c r="BEF847" s="171"/>
      <c r="BEG847" s="171"/>
      <c r="BEH847" s="171"/>
      <c r="BEI847" s="171"/>
      <c r="BEJ847" s="171"/>
      <c r="BEK847" s="171"/>
      <c r="BEL847" s="171"/>
      <c r="BEM847" s="171"/>
      <c r="BEN847" s="171"/>
      <c r="BEO847" s="171"/>
      <c r="BEP847" s="171"/>
      <c r="BEQ847" s="171"/>
      <c r="BER847" s="171"/>
      <c r="BES847" s="171"/>
      <c r="BET847" s="171"/>
      <c r="BEU847" s="171"/>
      <c r="BEV847" s="171"/>
      <c r="BEW847" s="171"/>
      <c r="BEX847" s="171"/>
      <c r="BEY847" s="171"/>
      <c r="BEZ847" s="171"/>
      <c r="BFA847" s="171"/>
      <c r="BFB847" s="171"/>
      <c r="BFC847" s="171"/>
      <c r="BFD847" s="171"/>
      <c r="BFE847" s="171"/>
      <c r="BFF847" s="171"/>
      <c r="BFG847" s="171"/>
      <c r="BFH847" s="171"/>
      <c r="BFI847" s="171"/>
      <c r="BFJ847" s="171"/>
      <c r="BFK847" s="171"/>
      <c r="BFL847" s="171"/>
      <c r="BFM847" s="171"/>
      <c r="BFN847" s="171"/>
      <c r="BFO847" s="171"/>
      <c r="BFP847" s="171"/>
      <c r="BFQ847" s="171"/>
      <c r="BFR847" s="171"/>
      <c r="BFS847" s="171"/>
      <c r="BFT847" s="171"/>
      <c r="BFU847" s="171"/>
      <c r="BFV847" s="171"/>
      <c r="BFW847" s="171"/>
      <c r="BFX847" s="171"/>
      <c r="BFY847" s="171"/>
      <c r="BFZ847" s="171"/>
      <c r="BGA847" s="171"/>
      <c r="BGB847" s="171"/>
      <c r="BGC847" s="171"/>
      <c r="BGD847" s="171"/>
      <c r="BGE847" s="171"/>
      <c r="BGF847" s="171"/>
      <c r="BGG847" s="171"/>
      <c r="BGH847" s="171"/>
      <c r="BGI847" s="171"/>
      <c r="BGJ847" s="171"/>
      <c r="BGK847" s="171"/>
      <c r="BGL847" s="171"/>
      <c r="BGM847" s="171"/>
      <c r="BGN847" s="171"/>
      <c r="BGO847" s="171"/>
      <c r="BGP847" s="171"/>
      <c r="BGQ847" s="171"/>
      <c r="BGR847" s="171"/>
      <c r="BGS847" s="171"/>
      <c r="BGT847" s="171"/>
      <c r="BGU847" s="171"/>
      <c r="BGV847" s="171"/>
      <c r="BGW847" s="171"/>
      <c r="BGX847" s="171"/>
      <c r="BGY847" s="171"/>
      <c r="BGZ847" s="171"/>
      <c r="BHA847" s="171"/>
      <c r="BHB847" s="171"/>
      <c r="BHC847" s="171"/>
      <c r="BHD847" s="171"/>
      <c r="BHE847" s="171"/>
    </row>
    <row r="848" spans="2:1565" s="67" customFormat="1">
      <c r="B848" s="161" t="s">
        <v>1590</v>
      </c>
      <c r="C848" s="162" t="s">
        <v>1591</v>
      </c>
      <c r="D848" s="163">
        <v>500</v>
      </c>
      <c r="E848" s="164">
        <v>1.0799999999999998</v>
      </c>
      <c r="F848" s="164">
        <v>0.86250000000000016</v>
      </c>
      <c r="G848" s="164">
        <v>0.77500000000000002</v>
      </c>
      <c r="H848" s="27"/>
      <c r="I848" s="165">
        <f t="shared" si="26"/>
        <v>0</v>
      </c>
      <c r="J848" s="190">
        <f t="shared" si="27"/>
        <v>0</v>
      </c>
      <c r="K848" s="172"/>
      <c r="L848" s="172"/>
      <c r="M848" s="172"/>
      <c r="N848" s="172"/>
      <c r="O848" s="172"/>
      <c r="P848" s="172"/>
      <c r="Q848" s="172"/>
      <c r="R848" s="172"/>
      <c r="S848" s="172"/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172"/>
      <c r="AQ848" s="172"/>
      <c r="AR848" s="172"/>
      <c r="AS848" s="172"/>
      <c r="AT848" s="171"/>
      <c r="AU848" s="171"/>
      <c r="AV848" s="171"/>
      <c r="AW848" s="171"/>
      <c r="AX848" s="171"/>
      <c r="AY848" s="171"/>
      <c r="AZ848" s="171"/>
      <c r="BA848" s="171"/>
      <c r="BB848" s="171"/>
      <c r="BC848" s="171"/>
      <c r="BD848" s="171"/>
      <c r="BE848" s="171"/>
      <c r="BF848" s="171"/>
      <c r="BG848" s="171"/>
      <c r="BH848" s="171"/>
      <c r="BI848" s="171"/>
      <c r="BJ848" s="171"/>
      <c r="BK848" s="171"/>
      <c r="BL848" s="171"/>
      <c r="BM848" s="171"/>
      <c r="BN848" s="171"/>
      <c r="BO848" s="171"/>
      <c r="BP848" s="171"/>
      <c r="BQ848" s="171"/>
      <c r="BR848" s="171"/>
      <c r="BS848" s="171"/>
      <c r="BT848" s="171"/>
      <c r="BU848" s="171"/>
      <c r="BV848" s="171"/>
      <c r="BW848" s="171"/>
      <c r="BX848" s="171"/>
      <c r="BY848" s="171"/>
      <c r="BZ848" s="171"/>
      <c r="CA848" s="171"/>
      <c r="CB848" s="171"/>
      <c r="CC848" s="171"/>
      <c r="CD848" s="171"/>
      <c r="CE848" s="171"/>
      <c r="CF848" s="171"/>
      <c r="CG848" s="171"/>
      <c r="CH848" s="171"/>
      <c r="CI848" s="171"/>
      <c r="CJ848" s="171"/>
      <c r="CK848" s="171"/>
      <c r="CL848" s="171"/>
      <c r="CM848" s="171"/>
      <c r="CN848" s="171"/>
      <c r="CO848" s="171"/>
      <c r="CP848" s="171"/>
      <c r="CQ848" s="171"/>
      <c r="CR848" s="171"/>
      <c r="CS848" s="171"/>
      <c r="CT848" s="171"/>
      <c r="CU848" s="171"/>
      <c r="CV848" s="171"/>
      <c r="CW848" s="171"/>
      <c r="CX848" s="171"/>
      <c r="CY848" s="171"/>
      <c r="CZ848" s="171"/>
      <c r="DA848" s="171"/>
      <c r="DB848" s="171"/>
      <c r="DC848" s="171"/>
      <c r="DD848" s="171"/>
      <c r="DE848" s="171"/>
      <c r="DF848" s="171"/>
      <c r="DG848" s="171"/>
      <c r="DH848" s="171"/>
      <c r="DI848" s="171"/>
      <c r="DJ848" s="171"/>
      <c r="DK848" s="171"/>
      <c r="DL848" s="171"/>
      <c r="DM848" s="171"/>
      <c r="DN848" s="171"/>
      <c r="DO848" s="171"/>
      <c r="DP848" s="171"/>
      <c r="DQ848" s="171"/>
      <c r="DR848" s="171"/>
      <c r="DS848" s="171"/>
      <c r="DT848" s="171"/>
      <c r="DU848" s="171"/>
      <c r="DV848" s="171"/>
      <c r="DW848" s="171"/>
      <c r="DX848" s="171"/>
      <c r="DY848" s="171"/>
      <c r="DZ848" s="171"/>
      <c r="EA848" s="171"/>
      <c r="EB848" s="171"/>
      <c r="EC848" s="171"/>
      <c r="ED848" s="171"/>
      <c r="EE848" s="171"/>
      <c r="EF848" s="171"/>
      <c r="EG848" s="171"/>
      <c r="EH848" s="171"/>
      <c r="EI848" s="171"/>
      <c r="EJ848" s="171"/>
      <c r="EK848" s="171"/>
      <c r="EL848" s="171"/>
      <c r="EM848" s="171"/>
      <c r="EN848" s="171"/>
      <c r="EO848" s="171"/>
      <c r="EP848" s="171"/>
      <c r="EQ848" s="171"/>
      <c r="ER848" s="171"/>
      <c r="ES848" s="171"/>
      <c r="ET848" s="171"/>
      <c r="EU848" s="171"/>
      <c r="EV848" s="171"/>
      <c r="EW848" s="171"/>
      <c r="EX848" s="171"/>
      <c r="EY848" s="171"/>
      <c r="EZ848" s="171"/>
      <c r="FA848" s="171"/>
      <c r="FB848" s="171"/>
      <c r="FC848" s="171"/>
      <c r="FD848" s="171"/>
      <c r="FE848" s="171"/>
      <c r="FF848" s="171"/>
      <c r="FG848" s="171"/>
      <c r="FH848" s="171"/>
      <c r="FI848" s="171"/>
      <c r="FJ848" s="171"/>
      <c r="FK848" s="171"/>
      <c r="FL848" s="171"/>
      <c r="FM848" s="171"/>
      <c r="FN848" s="171"/>
      <c r="FO848" s="171"/>
      <c r="FP848" s="171"/>
      <c r="FQ848" s="171"/>
      <c r="FR848" s="171"/>
      <c r="FS848" s="171"/>
      <c r="FT848" s="171"/>
      <c r="FU848" s="171"/>
      <c r="FV848" s="171"/>
      <c r="FW848" s="171"/>
      <c r="FX848" s="171"/>
      <c r="FY848" s="171"/>
      <c r="FZ848" s="171"/>
      <c r="GA848" s="171"/>
      <c r="GB848" s="171"/>
      <c r="GC848" s="171"/>
      <c r="GD848" s="171"/>
      <c r="GE848" s="171"/>
      <c r="GF848" s="171"/>
      <c r="GG848" s="171"/>
      <c r="GH848" s="171"/>
      <c r="GI848" s="171"/>
      <c r="GJ848" s="171"/>
      <c r="GK848" s="171"/>
      <c r="GL848" s="171"/>
      <c r="GM848" s="171"/>
      <c r="GN848" s="171"/>
      <c r="GO848" s="171"/>
      <c r="GP848" s="171"/>
      <c r="GQ848" s="171"/>
      <c r="GR848" s="171"/>
      <c r="GS848" s="171"/>
      <c r="GT848" s="171"/>
      <c r="GU848" s="171"/>
      <c r="GV848" s="171"/>
      <c r="GW848" s="171"/>
      <c r="GX848" s="171"/>
      <c r="GY848" s="171"/>
      <c r="GZ848" s="171"/>
      <c r="HA848" s="171"/>
      <c r="HB848" s="171"/>
      <c r="HC848" s="171"/>
      <c r="HD848" s="171"/>
      <c r="HE848" s="171"/>
      <c r="HF848" s="171"/>
      <c r="HG848" s="171"/>
      <c r="HH848" s="171"/>
      <c r="HI848" s="171"/>
      <c r="HJ848" s="171"/>
      <c r="HK848" s="171"/>
      <c r="HL848" s="171"/>
      <c r="HM848" s="171"/>
      <c r="HN848" s="171"/>
      <c r="HO848" s="171"/>
      <c r="HP848" s="171"/>
      <c r="HQ848" s="171"/>
      <c r="HR848" s="171"/>
      <c r="HS848" s="171"/>
      <c r="HT848" s="171"/>
      <c r="HU848" s="171"/>
      <c r="HV848" s="171"/>
      <c r="HW848" s="171"/>
      <c r="HX848" s="171"/>
      <c r="HY848" s="171"/>
      <c r="HZ848" s="171"/>
      <c r="IA848" s="171"/>
      <c r="IB848" s="171"/>
      <c r="IC848" s="171"/>
      <c r="ID848" s="171"/>
      <c r="IE848" s="171"/>
      <c r="IF848" s="171"/>
      <c r="IG848" s="171"/>
      <c r="IH848" s="171"/>
      <c r="II848" s="171"/>
      <c r="IJ848" s="171"/>
      <c r="IK848" s="171"/>
      <c r="IL848" s="171"/>
      <c r="IM848" s="171"/>
      <c r="IN848" s="171"/>
      <c r="IO848" s="171"/>
      <c r="IP848" s="171"/>
      <c r="IQ848" s="171"/>
      <c r="IR848" s="171"/>
      <c r="IS848" s="171"/>
      <c r="IT848" s="171"/>
      <c r="IU848" s="171"/>
      <c r="IV848" s="171"/>
      <c r="IW848" s="171"/>
      <c r="IX848" s="171"/>
      <c r="IY848" s="171"/>
      <c r="IZ848" s="171"/>
      <c r="JA848" s="171"/>
      <c r="JB848" s="171"/>
      <c r="JC848" s="171"/>
      <c r="JD848" s="171"/>
      <c r="JE848" s="171"/>
      <c r="JF848" s="171"/>
      <c r="JG848" s="171"/>
      <c r="JH848" s="171"/>
      <c r="JI848" s="171"/>
      <c r="JJ848" s="171"/>
      <c r="JK848" s="171"/>
      <c r="JL848" s="171"/>
      <c r="JM848" s="171"/>
      <c r="JN848" s="171"/>
      <c r="JO848" s="171"/>
      <c r="JP848" s="171"/>
      <c r="JQ848" s="171"/>
      <c r="JR848" s="171"/>
      <c r="JS848" s="171"/>
      <c r="JT848" s="171"/>
      <c r="JU848" s="171"/>
      <c r="JV848" s="171"/>
      <c r="JW848" s="171"/>
      <c r="JX848" s="171"/>
      <c r="JY848" s="171"/>
      <c r="JZ848" s="171"/>
      <c r="KA848" s="171"/>
      <c r="KB848" s="171"/>
      <c r="KC848" s="171"/>
      <c r="KD848" s="171"/>
      <c r="KE848" s="171"/>
      <c r="KF848" s="171"/>
      <c r="KG848" s="171"/>
      <c r="KH848" s="171"/>
      <c r="KI848" s="171"/>
      <c r="KJ848" s="171"/>
      <c r="KK848" s="171"/>
      <c r="KL848" s="171"/>
      <c r="KM848" s="171"/>
      <c r="KN848" s="171"/>
      <c r="KO848" s="171"/>
      <c r="KP848" s="171"/>
      <c r="KQ848" s="171"/>
      <c r="KR848" s="171"/>
      <c r="KS848" s="171"/>
      <c r="KT848" s="171"/>
      <c r="KU848" s="171"/>
      <c r="KV848" s="171"/>
      <c r="KW848" s="171"/>
      <c r="KX848" s="171"/>
      <c r="KY848" s="171"/>
      <c r="KZ848" s="171"/>
      <c r="LA848" s="171"/>
      <c r="LB848" s="171"/>
      <c r="LC848" s="171"/>
      <c r="LD848" s="171"/>
      <c r="LE848" s="171"/>
      <c r="LF848" s="171"/>
      <c r="LG848" s="171"/>
      <c r="LH848" s="171"/>
      <c r="LI848" s="171"/>
      <c r="LJ848" s="171"/>
      <c r="LK848" s="171"/>
      <c r="LL848" s="171"/>
      <c r="LM848" s="171"/>
      <c r="LN848" s="171"/>
      <c r="LO848" s="171"/>
      <c r="LP848" s="171"/>
      <c r="LQ848" s="171"/>
      <c r="LR848" s="171"/>
      <c r="LS848" s="171"/>
      <c r="LT848" s="171"/>
      <c r="LU848" s="171"/>
      <c r="LV848" s="171"/>
      <c r="LW848" s="171"/>
      <c r="LX848" s="171"/>
      <c r="LY848" s="171"/>
      <c r="LZ848" s="171"/>
      <c r="MA848" s="171"/>
      <c r="MB848" s="171"/>
      <c r="MC848" s="171"/>
      <c r="MD848" s="171"/>
      <c r="ME848" s="171"/>
      <c r="MF848" s="171"/>
      <c r="MG848" s="171"/>
      <c r="MH848" s="171"/>
      <c r="MI848" s="171"/>
      <c r="MJ848" s="171"/>
      <c r="MK848" s="171"/>
      <c r="ML848" s="171"/>
      <c r="MM848" s="171"/>
      <c r="MN848" s="171"/>
      <c r="MO848" s="171"/>
      <c r="MP848" s="171"/>
      <c r="MQ848" s="171"/>
      <c r="MR848" s="171"/>
      <c r="MS848" s="171"/>
      <c r="MT848" s="171"/>
      <c r="MU848" s="171"/>
      <c r="MV848" s="171"/>
      <c r="MW848" s="171"/>
      <c r="MX848" s="171"/>
      <c r="MY848" s="171"/>
      <c r="MZ848" s="171"/>
      <c r="NA848" s="171"/>
      <c r="NB848" s="171"/>
      <c r="NC848" s="171"/>
      <c r="ND848" s="171"/>
      <c r="NE848" s="171"/>
      <c r="NF848" s="171"/>
      <c r="NG848" s="171"/>
      <c r="NH848" s="171"/>
      <c r="NI848" s="171"/>
      <c r="NJ848" s="171"/>
      <c r="NK848" s="171"/>
      <c r="NL848" s="171"/>
      <c r="NM848" s="171"/>
      <c r="NN848" s="171"/>
      <c r="NO848" s="171"/>
      <c r="NP848" s="171"/>
      <c r="NQ848" s="171"/>
      <c r="NR848" s="171"/>
      <c r="NS848" s="171"/>
      <c r="NT848" s="171"/>
      <c r="NU848" s="171"/>
      <c r="NV848" s="171"/>
      <c r="NW848" s="171"/>
      <c r="NX848" s="171"/>
      <c r="NY848" s="171"/>
      <c r="NZ848" s="171"/>
      <c r="OA848" s="171"/>
      <c r="OB848" s="171"/>
      <c r="OC848" s="171"/>
      <c r="OD848" s="171"/>
      <c r="OE848" s="171"/>
      <c r="OF848" s="171"/>
      <c r="OG848" s="171"/>
      <c r="OH848" s="171"/>
      <c r="OI848" s="171"/>
      <c r="OJ848" s="171"/>
      <c r="OK848" s="171"/>
      <c r="OL848" s="171"/>
      <c r="OM848" s="171"/>
      <c r="ON848" s="171"/>
      <c r="OO848" s="171"/>
      <c r="OP848" s="171"/>
      <c r="OQ848" s="171"/>
      <c r="OR848" s="171"/>
      <c r="OS848" s="171"/>
      <c r="OT848" s="171"/>
      <c r="OU848" s="171"/>
      <c r="OV848" s="171"/>
      <c r="OW848" s="171"/>
      <c r="OX848" s="171"/>
      <c r="OY848" s="171"/>
      <c r="OZ848" s="171"/>
      <c r="PA848" s="171"/>
      <c r="PB848" s="171"/>
      <c r="PC848" s="171"/>
      <c r="PD848" s="171"/>
      <c r="PE848" s="171"/>
      <c r="PF848" s="171"/>
      <c r="PG848" s="171"/>
      <c r="PH848" s="171"/>
      <c r="PI848" s="171"/>
      <c r="PJ848" s="171"/>
      <c r="PK848" s="171"/>
      <c r="PL848" s="171"/>
      <c r="PM848" s="171"/>
      <c r="PN848" s="171"/>
      <c r="PO848" s="171"/>
      <c r="PP848" s="171"/>
      <c r="PQ848" s="171"/>
      <c r="PR848" s="171"/>
      <c r="PS848" s="171"/>
      <c r="PT848" s="171"/>
      <c r="PU848" s="171"/>
      <c r="PV848" s="171"/>
      <c r="PW848" s="171"/>
      <c r="PX848" s="171"/>
      <c r="PY848" s="171"/>
      <c r="PZ848" s="171"/>
      <c r="QA848" s="171"/>
      <c r="QB848" s="171"/>
      <c r="QC848" s="171"/>
      <c r="QD848" s="171"/>
      <c r="QE848" s="171"/>
      <c r="QF848" s="171"/>
      <c r="QG848" s="171"/>
      <c r="QH848" s="171"/>
      <c r="QI848" s="171"/>
      <c r="QJ848" s="171"/>
      <c r="QK848" s="171"/>
      <c r="QL848" s="171"/>
      <c r="QM848" s="171"/>
      <c r="QN848" s="171"/>
      <c r="QO848" s="171"/>
      <c r="QP848" s="171"/>
      <c r="QQ848" s="171"/>
      <c r="QR848" s="171"/>
      <c r="QS848" s="171"/>
      <c r="QT848" s="171"/>
      <c r="QU848" s="171"/>
      <c r="QV848" s="171"/>
      <c r="QW848" s="171"/>
      <c r="QX848" s="171"/>
      <c r="QY848" s="171"/>
      <c r="QZ848" s="171"/>
      <c r="RA848" s="171"/>
      <c r="RB848" s="171"/>
      <c r="RC848" s="171"/>
      <c r="RD848" s="171"/>
      <c r="RE848" s="171"/>
      <c r="RF848" s="171"/>
      <c r="RG848" s="171"/>
      <c r="RH848" s="171"/>
      <c r="RI848" s="171"/>
      <c r="RJ848" s="171"/>
      <c r="RK848" s="171"/>
      <c r="RL848" s="171"/>
      <c r="RM848" s="171"/>
      <c r="RN848" s="171"/>
      <c r="RO848" s="171"/>
      <c r="RP848" s="171"/>
      <c r="RQ848" s="171"/>
      <c r="RR848" s="171"/>
      <c r="RS848" s="171"/>
      <c r="RT848" s="171"/>
      <c r="RU848" s="171"/>
      <c r="RV848" s="171"/>
      <c r="RW848" s="171"/>
      <c r="RX848" s="171"/>
      <c r="RY848" s="171"/>
      <c r="RZ848" s="171"/>
      <c r="SA848" s="171"/>
      <c r="SB848" s="171"/>
      <c r="SC848" s="171"/>
      <c r="SD848" s="171"/>
      <c r="SE848" s="171"/>
      <c r="SF848" s="171"/>
      <c r="SG848" s="171"/>
      <c r="SH848" s="171"/>
      <c r="SI848" s="171"/>
      <c r="SJ848" s="171"/>
      <c r="SK848" s="171"/>
      <c r="SL848" s="171"/>
      <c r="SM848" s="171"/>
      <c r="SN848" s="171"/>
      <c r="SO848" s="171"/>
      <c r="SP848" s="171"/>
      <c r="SQ848" s="171"/>
      <c r="SR848" s="171"/>
      <c r="SS848" s="171"/>
      <c r="ST848" s="171"/>
      <c r="SU848" s="171"/>
      <c r="SV848" s="171"/>
      <c r="SW848" s="171"/>
      <c r="SX848" s="171"/>
      <c r="SY848" s="171"/>
      <c r="SZ848" s="171"/>
      <c r="TA848" s="171"/>
      <c r="TB848" s="171"/>
      <c r="TC848" s="171"/>
      <c r="TD848" s="171"/>
      <c r="TE848" s="171"/>
      <c r="TF848" s="171"/>
      <c r="TG848" s="171"/>
      <c r="TH848" s="171"/>
      <c r="TI848" s="171"/>
      <c r="TJ848" s="171"/>
      <c r="TK848" s="171"/>
      <c r="TL848" s="171"/>
      <c r="TM848" s="171"/>
      <c r="TN848" s="171"/>
      <c r="TO848" s="171"/>
      <c r="TP848" s="171"/>
      <c r="TQ848" s="171"/>
      <c r="TR848" s="171"/>
      <c r="TS848" s="171"/>
      <c r="TT848" s="171"/>
      <c r="TU848" s="171"/>
      <c r="TV848" s="171"/>
      <c r="TW848" s="171"/>
      <c r="TX848" s="171"/>
      <c r="TY848" s="171"/>
      <c r="TZ848" s="171"/>
      <c r="UA848" s="171"/>
      <c r="UB848" s="171"/>
      <c r="UC848" s="171"/>
      <c r="UD848" s="171"/>
      <c r="UE848" s="171"/>
      <c r="UF848" s="171"/>
      <c r="UG848" s="171"/>
      <c r="UH848" s="171"/>
      <c r="UI848" s="171"/>
      <c r="UJ848" s="171"/>
      <c r="UK848" s="171"/>
      <c r="UL848" s="171"/>
      <c r="UM848" s="171"/>
      <c r="UN848" s="171"/>
      <c r="UO848" s="171"/>
      <c r="UP848" s="171"/>
      <c r="UQ848" s="171"/>
      <c r="UR848" s="171"/>
      <c r="US848" s="171"/>
      <c r="UT848" s="171"/>
      <c r="UU848" s="171"/>
      <c r="UV848" s="171"/>
      <c r="UW848" s="171"/>
      <c r="UX848" s="171"/>
      <c r="UY848" s="171"/>
      <c r="UZ848" s="171"/>
      <c r="VA848" s="171"/>
      <c r="VB848" s="171"/>
      <c r="VC848" s="171"/>
      <c r="VD848" s="171"/>
      <c r="VE848" s="171"/>
      <c r="VF848" s="171"/>
      <c r="VG848" s="171"/>
      <c r="VH848" s="171"/>
      <c r="VI848" s="171"/>
      <c r="VJ848" s="171"/>
      <c r="VK848" s="171"/>
      <c r="VL848" s="171"/>
      <c r="VM848" s="171"/>
      <c r="VN848" s="171"/>
      <c r="VO848" s="171"/>
      <c r="VP848" s="171"/>
      <c r="VQ848" s="171"/>
      <c r="VR848" s="171"/>
      <c r="VS848" s="171"/>
      <c r="VT848" s="171"/>
      <c r="VU848" s="171"/>
      <c r="VV848" s="171"/>
      <c r="VW848" s="171"/>
      <c r="VX848" s="171"/>
      <c r="VY848" s="171"/>
      <c r="VZ848" s="171"/>
      <c r="WA848" s="171"/>
      <c r="WB848" s="171"/>
      <c r="WC848" s="171"/>
      <c r="WD848" s="171"/>
      <c r="WE848" s="171"/>
      <c r="WF848" s="171"/>
      <c r="WG848" s="171"/>
      <c r="WH848" s="171"/>
      <c r="WI848" s="171"/>
      <c r="WJ848" s="171"/>
      <c r="WK848" s="171"/>
      <c r="WL848" s="171"/>
      <c r="WM848" s="171"/>
      <c r="WN848" s="171"/>
      <c r="WO848" s="171"/>
      <c r="WP848" s="171"/>
      <c r="WQ848" s="171"/>
      <c r="WR848" s="171"/>
      <c r="WS848" s="171"/>
      <c r="WT848" s="171"/>
      <c r="WU848" s="171"/>
      <c r="WV848" s="171"/>
      <c r="WW848" s="171"/>
      <c r="WX848" s="171"/>
      <c r="WY848" s="171"/>
      <c r="WZ848" s="171"/>
      <c r="XA848" s="171"/>
      <c r="XB848" s="171"/>
      <c r="XC848" s="171"/>
      <c r="XD848" s="171"/>
      <c r="XE848" s="171"/>
      <c r="XF848" s="171"/>
      <c r="XG848" s="171"/>
      <c r="XH848" s="171"/>
      <c r="XI848" s="171"/>
      <c r="XJ848" s="171"/>
      <c r="XK848" s="171"/>
      <c r="XL848" s="171"/>
      <c r="XM848" s="171"/>
      <c r="XN848" s="171"/>
      <c r="XO848" s="171"/>
      <c r="XP848" s="171"/>
      <c r="XQ848" s="171"/>
      <c r="XR848" s="171"/>
      <c r="XS848" s="171"/>
      <c r="XT848" s="171"/>
      <c r="XU848" s="171"/>
      <c r="XV848" s="171"/>
      <c r="XW848" s="171"/>
      <c r="XX848" s="171"/>
      <c r="XY848" s="171"/>
      <c r="XZ848" s="171"/>
      <c r="YA848" s="171"/>
      <c r="YB848" s="171"/>
      <c r="YC848" s="171"/>
      <c r="YD848" s="171"/>
      <c r="YE848" s="171"/>
      <c r="YF848" s="171"/>
      <c r="YG848" s="171"/>
      <c r="YH848" s="171"/>
      <c r="YI848" s="171"/>
      <c r="YJ848" s="171"/>
      <c r="YK848" s="171"/>
      <c r="YL848" s="171"/>
      <c r="YM848" s="171"/>
      <c r="YN848" s="171"/>
      <c r="YO848" s="171"/>
      <c r="YP848" s="171"/>
      <c r="YQ848" s="171"/>
      <c r="YR848" s="171"/>
      <c r="YS848" s="171"/>
      <c r="YT848" s="171"/>
      <c r="YU848" s="171"/>
      <c r="YV848" s="171"/>
      <c r="YW848" s="171"/>
      <c r="YX848" s="171"/>
      <c r="YY848" s="171"/>
      <c r="YZ848" s="171"/>
      <c r="ZA848" s="171"/>
      <c r="ZB848" s="171"/>
      <c r="ZC848" s="171"/>
      <c r="ZD848" s="171"/>
      <c r="ZE848" s="171"/>
      <c r="ZF848" s="171"/>
      <c r="ZG848" s="171"/>
      <c r="ZH848" s="171"/>
      <c r="ZI848" s="171"/>
      <c r="ZJ848" s="171"/>
      <c r="ZK848" s="171"/>
      <c r="ZL848" s="171"/>
      <c r="ZM848" s="171"/>
      <c r="ZN848" s="171"/>
      <c r="ZO848" s="171"/>
      <c r="ZP848" s="171"/>
      <c r="ZQ848" s="171"/>
      <c r="ZR848" s="171"/>
      <c r="ZS848" s="171"/>
      <c r="ZT848" s="171"/>
      <c r="ZU848" s="171"/>
      <c r="ZV848" s="171"/>
      <c r="ZW848" s="171"/>
      <c r="ZX848" s="171"/>
      <c r="ZY848" s="171"/>
      <c r="ZZ848" s="171"/>
      <c r="AAA848" s="171"/>
      <c r="AAB848" s="171"/>
      <c r="AAC848" s="171"/>
      <c r="AAD848" s="171"/>
      <c r="AAE848" s="171"/>
      <c r="AAF848" s="171"/>
      <c r="AAG848" s="171"/>
      <c r="AAH848" s="171"/>
      <c r="AAI848" s="171"/>
      <c r="AAJ848" s="171"/>
      <c r="AAK848" s="171"/>
      <c r="AAL848" s="171"/>
      <c r="AAM848" s="171"/>
      <c r="AAN848" s="171"/>
      <c r="AAO848" s="171"/>
      <c r="AAP848" s="171"/>
      <c r="AAQ848" s="171"/>
      <c r="AAR848" s="171"/>
      <c r="AAS848" s="171"/>
      <c r="AAT848" s="171"/>
      <c r="AAU848" s="171"/>
      <c r="AAV848" s="171"/>
      <c r="AAW848" s="171"/>
      <c r="AAX848" s="171"/>
      <c r="AAY848" s="171"/>
      <c r="AAZ848" s="171"/>
      <c r="ABA848" s="171"/>
      <c r="ABB848" s="171"/>
      <c r="ABC848" s="171"/>
      <c r="ABD848" s="171"/>
      <c r="ABE848" s="171"/>
      <c r="ABF848" s="171"/>
      <c r="ABG848" s="171"/>
      <c r="ABH848" s="171"/>
      <c r="ABI848" s="171"/>
      <c r="ABJ848" s="171"/>
      <c r="ABK848" s="171"/>
      <c r="ABL848" s="171"/>
      <c r="ABM848" s="171"/>
      <c r="ABN848" s="171"/>
      <c r="ABO848" s="171"/>
      <c r="ABP848" s="171"/>
      <c r="ABQ848" s="171"/>
      <c r="ABR848" s="171"/>
      <c r="ABS848" s="171"/>
      <c r="ABT848" s="171"/>
      <c r="ABU848" s="171"/>
      <c r="ABV848" s="171"/>
      <c r="ABW848" s="171"/>
      <c r="ABX848" s="171"/>
      <c r="ABY848" s="171"/>
      <c r="ABZ848" s="171"/>
      <c r="ACA848" s="171"/>
      <c r="ACB848" s="171"/>
      <c r="ACC848" s="171"/>
      <c r="ACD848" s="171"/>
      <c r="ACE848" s="171"/>
      <c r="ACF848" s="171"/>
      <c r="ACG848" s="171"/>
      <c r="ACH848" s="171"/>
      <c r="ACI848" s="171"/>
      <c r="ACJ848" s="171"/>
      <c r="ACK848" s="171"/>
      <c r="ACL848" s="171"/>
      <c r="ACM848" s="171"/>
      <c r="ACN848" s="171"/>
      <c r="ACO848" s="171"/>
      <c r="ACP848" s="171"/>
      <c r="ACQ848" s="171"/>
      <c r="ACR848" s="171"/>
      <c r="ACS848" s="171"/>
      <c r="ACT848" s="171"/>
      <c r="ACU848" s="171"/>
      <c r="ACV848" s="171"/>
      <c r="ACW848" s="171"/>
      <c r="ACX848" s="171"/>
      <c r="ACY848" s="171"/>
      <c r="ACZ848" s="171"/>
      <c r="ADA848" s="171"/>
      <c r="ADB848" s="171"/>
      <c r="ADC848" s="171"/>
      <c r="ADD848" s="171"/>
      <c r="ADE848" s="171"/>
      <c r="ADF848" s="171"/>
      <c r="ADG848" s="171"/>
      <c r="ADH848" s="171"/>
      <c r="ADI848" s="171"/>
      <c r="ADJ848" s="171"/>
      <c r="ADK848" s="171"/>
      <c r="ADL848" s="171"/>
      <c r="ADM848" s="171"/>
      <c r="ADN848" s="171"/>
      <c r="ADO848" s="171"/>
      <c r="ADP848" s="171"/>
      <c r="ADQ848" s="171"/>
      <c r="ADR848" s="171"/>
      <c r="ADS848" s="171"/>
      <c r="ADT848" s="171"/>
      <c r="ADU848" s="171"/>
      <c r="ADV848" s="171"/>
      <c r="ADW848" s="171"/>
      <c r="ADX848" s="171"/>
      <c r="ADY848" s="171"/>
      <c r="ADZ848" s="171"/>
      <c r="AEA848" s="171"/>
      <c r="AEB848" s="171"/>
      <c r="AEC848" s="171"/>
      <c r="AED848" s="171"/>
      <c r="AEE848" s="171"/>
      <c r="AEF848" s="171"/>
      <c r="AEG848" s="171"/>
      <c r="AEH848" s="171"/>
      <c r="AEI848" s="171"/>
      <c r="AEJ848" s="171"/>
      <c r="AEK848" s="171"/>
      <c r="AEL848" s="171"/>
      <c r="AEM848" s="171"/>
      <c r="AEN848" s="171"/>
      <c r="AEO848" s="171"/>
      <c r="AEP848" s="171"/>
      <c r="AEQ848" s="171"/>
      <c r="AER848" s="171"/>
      <c r="AES848" s="171"/>
      <c r="AET848" s="171"/>
      <c r="AEU848" s="171"/>
      <c r="AEV848" s="171"/>
      <c r="AEW848" s="171"/>
      <c r="AEX848" s="171"/>
      <c r="AEY848" s="171"/>
      <c r="AEZ848" s="171"/>
      <c r="AFA848" s="171"/>
      <c r="AFB848" s="171"/>
      <c r="AFC848" s="171"/>
      <c r="AFD848" s="171"/>
      <c r="AFE848" s="171"/>
      <c r="AFF848" s="171"/>
      <c r="AFG848" s="171"/>
      <c r="AFH848" s="171"/>
      <c r="AFI848" s="171"/>
      <c r="AFJ848" s="171"/>
      <c r="AFK848" s="171"/>
      <c r="AFL848" s="171"/>
      <c r="AFM848" s="171"/>
      <c r="AFN848" s="171"/>
      <c r="AFO848" s="171"/>
      <c r="AFP848" s="171"/>
      <c r="AFQ848" s="171"/>
      <c r="AFR848" s="171"/>
      <c r="AFS848" s="171"/>
      <c r="AFT848" s="171"/>
      <c r="AFU848" s="171"/>
      <c r="AFV848" s="171"/>
      <c r="AFW848" s="171"/>
      <c r="AFX848" s="171"/>
      <c r="AFY848" s="171"/>
      <c r="AFZ848" s="171"/>
      <c r="AGA848" s="171"/>
      <c r="AGB848" s="171"/>
      <c r="AGC848" s="171"/>
      <c r="AGD848" s="171"/>
      <c r="AGE848" s="171"/>
      <c r="AGF848" s="171"/>
      <c r="AGG848" s="171"/>
      <c r="AGH848" s="171"/>
      <c r="AGI848" s="171"/>
      <c r="AGJ848" s="171"/>
      <c r="AGK848" s="171"/>
      <c r="AGL848" s="171"/>
      <c r="AGM848" s="171"/>
      <c r="AGN848" s="171"/>
      <c r="AGO848" s="171"/>
      <c r="AGP848" s="171"/>
      <c r="AGQ848" s="171"/>
      <c r="AGR848" s="171"/>
      <c r="AGS848" s="171"/>
      <c r="AGT848" s="171"/>
      <c r="AGU848" s="171"/>
      <c r="AGV848" s="171"/>
      <c r="AGW848" s="171"/>
      <c r="AGX848" s="171"/>
      <c r="AGY848" s="171"/>
      <c r="AGZ848" s="171"/>
      <c r="AHA848" s="171"/>
      <c r="AHB848" s="171"/>
      <c r="AHC848" s="171"/>
      <c r="AHD848" s="171"/>
      <c r="AHE848" s="171"/>
      <c r="AHF848" s="171"/>
      <c r="AHG848" s="171"/>
      <c r="AHH848" s="171"/>
      <c r="AHI848" s="171"/>
      <c r="AHJ848" s="171"/>
      <c r="AHK848" s="171"/>
      <c r="AHL848" s="171"/>
      <c r="AHM848" s="171"/>
      <c r="AHN848" s="171"/>
      <c r="AHO848" s="171"/>
      <c r="AHP848" s="171"/>
      <c r="AHQ848" s="171"/>
      <c r="AHR848" s="171"/>
      <c r="AHS848" s="171"/>
      <c r="AHT848" s="171"/>
      <c r="AHU848" s="171"/>
      <c r="AHV848" s="171"/>
      <c r="AHW848" s="171"/>
      <c r="AHX848" s="171"/>
      <c r="AHY848" s="171"/>
      <c r="AHZ848" s="171"/>
      <c r="AIA848" s="171"/>
      <c r="AIB848" s="171"/>
      <c r="AIC848" s="171"/>
      <c r="AID848" s="171"/>
      <c r="AIE848" s="171"/>
      <c r="AIF848" s="171"/>
      <c r="AIG848" s="171"/>
      <c r="AIH848" s="171"/>
      <c r="AII848" s="171"/>
      <c r="AIJ848" s="171"/>
      <c r="AIK848" s="171"/>
      <c r="AIL848" s="171"/>
      <c r="AIM848" s="171"/>
      <c r="AIN848" s="171"/>
      <c r="AIO848" s="171"/>
      <c r="AIP848" s="171"/>
      <c r="AIQ848" s="171"/>
      <c r="AIR848" s="171"/>
      <c r="AIS848" s="171"/>
      <c r="AIT848" s="171"/>
      <c r="AIU848" s="171"/>
      <c r="AIV848" s="171"/>
      <c r="AIW848" s="171"/>
      <c r="AIX848" s="171"/>
      <c r="AIY848" s="171"/>
      <c r="AIZ848" s="171"/>
      <c r="AJA848" s="171"/>
      <c r="AJB848" s="171"/>
      <c r="AJC848" s="171"/>
      <c r="AJD848" s="171"/>
      <c r="AJE848" s="171"/>
      <c r="AJF848" s="171"/>
      <c r="AJG848" s="171"/>
      <c r="AJH848" s="171"/>
      <c r="AJI848" s="171"/>
      <c r="AJJ848" s="171"/>
      <c r="AJK848" s="171"/>
      <c r="AJL848" s="171"/>
      <c r="AJM848" s="171"/>
      <c r="AJN848" s="171"/>
      <c r="AJO848" s="171"/>
      <c r="AJP848" s="171"/>
      <c r="AJQ848" s="171"/>
      <c r="AJR848" s="171"/>
      <c r="AJS848" s="171"/>
      <c r="AJT848" s="171"/>
      <c r="AJU848" s="171"/>
      <c r="AJV848" s="171"/>
      <c r="AJW848" s="171"/>
      <c r="AJX848" s="171"/>
      <c r="AJY848" s="171"/>
      <c r="AJZ848" s="171"/>
      <c r="AKA848" s="171"/>
      <c r="AKB848" s="171"/>
      <c r="AKC848" s="171"/>
      <c r="AKD848" s="171"/>
      <c r="AKE848" s="171"/>
      <c r="AKF848" s="171"/>
      <c r="AKG848" s="171"/>
      <c r="AKH848" s="171"/>
      <c r="AKI848" s="171"/>
      <c r="AKJ848" s="171"/>
      <c r="AKK848" s="171"/>
      <c r="AKL848" s="171"/>
      <c r="AKM848" s="171"/>
      <c r="AKN848" s="171"/>
      <c r="AKO848" s="171"/>
      <c r="AKP848" s="171"/>
      <c r="AKQ848" s="171"/>
      <c r="AKR848" s="171"/>
      <c r="AKS848" s="171"/>
      <c r="AKT848" s="171"/>
      <c r="AKU848" s="171"/>
      <c r="AKV848" s="171"/>
      <c r="AKW848" s="171"/>
      <c r="AKX848" s="171"/>
      <c r="AKY848" s="171"/>
      <c r="AKZ848" s="171"/>
      <c r="ALA848" s="171"/>
      <c r="ALB848" s="171"/>
      <c r="ALC848" s="171"/>
      <c r="ALD848" s="171"/>
      <c r="ALE848" s="171"/>
      <c r="ALF848" s="171"/>
      <c r="ALG848" s="171"/>
      <c r="ALH848" s="171"/>
      <c r="ALI848" s="171"/>
      <c r="ALJ848" s="171"/>
      <c r="ALK848" s="171"/>
      <c r="ALL848" s="171"/>
      <c r="ALM848" s="171"/>
      <c r="ALN848" s="171"/>
      <c r="ALO848" s="171"/>
      <c r="ALP848" s="171"/>
      <c r="ALQ848" s="171"/>
      <c r="ALR848" s="171"/>
      <c r="ALS848" s="171"/>
      <c r="ALT848" s="171"/>
      <c r="ALU848" s="171"/>
      <c r="ALV848" s="171"/>
      <c r="ALW848" s="171"/>
      <c r="ALX848" s="171"/>
      <c r="ALY848" s="171"/>
      <c r="ALZ848" s="171"/>
      <c r="AMA848" s="171"/>
      <c r="AMB848" s="171"/>
      <c r="AMC848" s="171"/>
      <c r="AMD848" s="171"/>
      <c r="AME848" s="171"/>
      <c r="AMF848" s="171"/>
      <c r="AMG848" s="171"/>
      <c r="AMH848" s="171"/>
      <c r="AMI848" s="171"/>
      <c r="AMJ848" s="171"/>
      <c r="AMK848" s="171"/>
      <c r="AML848" s="171"/>
      <c r="AMM848" s="171"/>
      <c r="AMN848" s="171"/>
      <c r="AMO848" s="171"/>
      <c r="AMP848" s="171"/>
      <c r="AMQ848" s="171"/>
      <c r="AMR848" s="171"/>
      <c r="AMS848" s="171"/>
      <c r="AMT848" s="171"/>
      <c r="AMU848" s="171"/>
      <c r="AMV848" s="171"/>
      <c r="AMW848" s="171"/>
      <c r="AMX848" s="171"/>
      <c r="AMY848" s="171"/>
      <c r="AMZ848" s="171"/>
      <c r="ANA848" s="171"/>
      <c r="ANB848" s="171"/>
      <c r="ANC848" s="171"/>
      <c r="AND848" s="171"/>
      <c r="ANE848" s="171"/>
      <c r="ANF848" s="171"/>
      <c r="ANG848" s="171"/>
      <c r="ANH848" s="171"/>
      <c r="ANI848" s="171"/>
      <c r="ANJ848" s="171"/>
      <c r="ANK848" s="171"/>
      <c r="ANL848" s="171"/>
      <c r="ANM848" s="171"/>
      <c r="ANN848" s="171"/>
      <c r="ANO848" s="171"/>
      <c r="ANP848" s="171"/>
      <c r="ANQ848" s="171"/>
      <c r="ANR848" s="171"/>
      <c r="ANS848" s="171"/>
      <c r="ANT848" s="171"/>
      <c r="ANU848" s="171"/>
      <c r="ANV848" s="171"/>
      <c r="ANW848" s="171"/>
      <c r="ANX848" s="171"/>
      <c r="ANY848" s="171"/>
      <c r="ANZ848" s="171"/>
      <c r="AOA848" s="171"/>
      <c r="AOB848" s="171"/>
      <c r="AOC848" s="171"/>
      <c r="AOD848" s="171"/>
      <c r="AOE848" s="171"/>
      <c r="AOF848" s="171"/>
      <c r="AOG848" s="171"/>
      <c r="AOH848" s="171"/>
      <c r="AOI848" s="171"/>
      <c r="AOJ848" s="171"/>
      <c r="AOK848" s="171"/>
      <c r="AOL848" s="171"/>
      <c r="AOM848" s="171"/>
      <c r="AON848" s="171"/>
      <c r="AOO848" s="171"/>
      <c r="AOP848" s="171"/>
      <c r="AOQ848" s="171"/>
      <c r="AOR848" s="171"/>
      <c r="AOS848" s="171"/>
      <c r="AOT848" s="171"/>
      <c r="AOU848" s="171"/>
      <c r="AOV848" s="171"/>
      <c r="AOW848" s="171"/>
      <c r="AOX848" s="171"/>
      <c r="AOY848" s="171"/>
      <c r="AOZ848" s="171"/>
      <c r="APA848" s="171"/>
      <c r="APB848" s="171"/>
      <c r="APC848" s="171"/>
      <c r="APD848" s="171"/>
      <c r="APE848" s="171"/>
      <c r="APF848" s="171"/>
      <c r="APG848" s="171"/>
      <c r="APH848" s="171"/>
      <c r="API848" s="171"/>
      <c r="APJ848" s="171"/>
      <c r="APK848" s="171"/>
      <c r="APL848" s="171"/>
      <c r="APM848" s="171"/>
      <c r="APN848" s="171"/>
      <c r="APO848" s="171"/>
      <c r="APP848" s="171"/>
      <c r="APQ848" s="171"/>
      <c r="APR848" s="171"/>
      <c r="APS848" s="171"/>
      <c r="APT848" s="171"/>
      <c r="APU848" s="171"/>
      <c r="APV848" s="171"/>
      <c r="APW848" s="171"/>
      <c r="APX848" s="171"/>
      <c r="APY848" s="171"/>
      <c r="APZ848" s="171"/>
      <c r="AQA848" s="171"/>
      <c r="AQB848" s="171"/>
      <c r="AQC848" s="171"/>
      <c r="AQD848" s="171"/>
      <c r="AQE848" s="171"/>
      <c r="AQF848" s="171"/>
      <c r="AQG848" s="171"/>
      <c r="AQH848" s="171"/>
      <c r="AQI848" s="171"/>
      <c r="AQJ848" s="171"/>
      <c r="AQK848" s="171"/>
      <c r="AQL848" s="171"/>
      <c r="AQM848" s="171"/>
      <c r="AQN848" s="171"/>
      <c r="AQO848" s="171"/>
      <c r="AQP848" s="171"/>
      <c r="AQQ848" s="171"/>
      <c r="AQR848" s="171"/>
      <c r="AQS848" s="171"/>
      <c r="AQT848" s="171"/>
      <c r="AQU848" s="171"/>
      <c r="AQV848" s="171"/>
      <c r="AQW848" s="171"/>
      <c r="AQX848" s="171"/>
      <c r="AQY848" s="171"/>
      <c r="AQZ848" s="171"/>
      <c r="ARA848" s="171"/>
      <c r="ARB848" s="171"/>
      <c r="ARC848" s="171"/>
      <c r="ARD848" s="171"/>
      <c r="ARE848" s="171"/>
      <c r="ARF848" s="171"/>
      <c r="ARG848" s="171"/>
      <c r="ARH848" s="171"/>
      <c r="ARI848" s="171"/>
      <c r="ARJ848" s="171"/>
      <c r="ARK848" s="171"/>
      <c r="ARL848" s="171"/>
      <c r="ARM848" s="171"/>
      <c r="ARN848" s="171"/>
      <c r="ARO848" s="171"/>
      <c r="ARP848" s="171"/>
      <c r="ARQ848" s="171"/>
      <c r="ARR848" s="171"/>
      <c r="ARS848" s="171"/>
      <c r="ART848" s="171"/>
      <c r="ARU848" s="171"/>
      <c r="ARV848" s="171"/>
      <c r="ARW848" s="171"/>
      <c r="ARX848" s="171"/>
      <c r="ARY848" s="171"/>
      <c r="ARZ848" s="171"/>
      <c r="ASA848" s="171"/>
      <c r="ASB848" s="171"/>
      <c r="ASC848" s="171"/>
      <c r="ASD848" s="171"/>
      <c r="ASE848" s="171"/>
      <c r="ASF848" s="171"/>
      <c r="ASG848" s="171"/>
      <c r="ASH848" s="171"/>
      <c r="ASI848" s="171"/>
      <c r="ASJ848" s="171"/>
      <c r="ASK848" s="171"/>
      <c r="ASL848" s="171"/>
      <c r="ASM848" s="171"/>
      <c r="ASN848" s="171"/>
      <c r="ASO848" s="171"/>
      <c r="ASP848" s="171"/>
      <c r="ASQ848" s="171"/>
      <c r="ASR848" s="171"/>
      <c r="ASS848" s="171"/>
      <c r="AST848" s="171"/>
      <c r="ASU848" s="171"/>
      <c r="ASV848" s="171"/>
      <c r="ASW848" s="171"/>
      <c r="ASX848" s="171"/>
      <c r="ASY848" s="171"/>
      <c r="ASZ848" s="171"/>
      <c r="ATA848" s="171"/>
      <c r="ATB848" s="171"/>
      <c r="ATC848" s="171"/>
      <c r="ATD848" s="171"/>
      <c r="ATE848" s="171"/>
      <c r="ATF848" s="171"/>
      <c r="ATG848" s="171"/>
      <c r="ATH848" s="171"/>
      <c r="ATI848" s="171"/>
      <c r="ATJ848" s="171"/>
      <c r="ATK848" s="171"/>
      <c r="ATL848" s="171"/>
      <c r="ATM848" s="171"/>
      <c r="ATN848" s="171"/>
      <c r="ATO848" s="171"/>
      <c r="ATP848" s="171"/>
      <c r="ATQ848" s="171"/>
      <c r="ATR848" s="171"/>
      <c r="ATS848" s="171"/>
      <c r="ATT848" s="171"/>
      <c r="ATU848" s="171"/>
      <c r="ATV848" s="171"/>
      <c r="ATW848" s="171"/>
      <c r="ATX848" s="171"/>
      <c r="ATY848" s="171"/>
      <c r="ATZ848" s="171"/>
      <c r="AUA848" s="171"/>
      <c r="AUB848" s="171"/>
      <c r="AUC848" s="171"/>
      <c r="AUD848" s="171"/>
      <c r="AUE848" s="171"/>
      <c r="AUF848" s="171"/>
      <c r="AUG848" s="171"/>
      <c r="AUH848" s="171"/>
      <c r="AUI848" s="171"/>
      <c r="AUJ848" s="171"/>
      <c r="AUK848" s="171"/>
      <c r="AUL848" s="171"/>
      <c r="AUM848" s="171"/>
      <c r="AUN848" s="171"/>
      <c r="AUO848" s="171"/>
      <c r="AUP848" s="171"/>
      <c r="AUQ848" s="171"/>
      <c r="AUR848" s="171"/>
      <c r="AUS848" s="171"/>
      <c r="AUT848" s="171"/>
      <c r="AUU848" s="171"/>
      <c r="AUV848" s="171"/>
      <c r="AUW848" s="171"/>
      <c r="AUX848" s="171"/>
      <c r="AUY848" s="171"/>
      <c r="AUZ848" s="171"/>
      <c r="AVA848" s="171"/>
      <c r="AVB848" s="171"/>
      <c r="AVC848" s="171"/>
      <c r="AVD848" s="171"/>
      <c r="AVE848" s="171"/>
      <c r="AVF848" s="171"/>
      <c r="AVG848" s="171"/>
      <c r="AVH848" s="171"/>
      <c r="AVI848" s="171"/>
      <c r="AVJ848" s="171"/>
      <c r="AVK848" s="171"/>
      <c r="AVL848" s="171"/>
      <c r="AVM848" s="171"/>
      <c r="AVN848" s="171"/>
      <c r="AVO848" s="171"/>
      <c r="AVP848" s="171"/>
      <c r="AVQ848" s="171"/>
      <c r="AVR848" s="171"/>
      <c r="AVS848" s="171"/>
      <c r="AVT848" s="171"/>
      <c r="AVU848" s="171"/>
      <c r="AVV848" s="171"/>
      <c r="AVW848" s="171"/>
      <c r="AVX848" s="171"/>
      <c r="AVY848" s="171"/>
      <c r="AVZ848" s="171"/>
      <c r="AWA848" s="171"/>
      <c r="AWB848" s="171"/>
      <c r="AWC848" s="171"/>
      <c r="AWD848" s="171"/>
      <c r="AWE848" s="171"/>
      <c r="AWF848" s="171"/>
      <c r="AWG848" s="171"/>
      <c r="AWH848" s="171"/>
      <c r="AWI848" s="171"/>
      <c r="AWJ848" s="171"/>
      <c r="AWK848" s="171"/>
      <c r="AWL848" s="171"/>
      <c r="AWM848" s="171"/>
      <c r="AWN848" s="171"/>
      <c r="AWO848" s="171"/>
      <c r="AWP848" s="171"/>
      <c r="AWQ848" s="171"/>
      <c r="AWR848" s="171"/>
      <c r="AWS848" s="171"/>
      <c r="AWT848" s="171"/>
      <c r="AWU848" s="171"/>
      <c r="AWV848" s="171"/>
      <c r="AWW848" s="171"/>
      <c r="AWX848" s="171"/>
      <c r="AWY848" s="171"/>
      <c r="AWZ848" s="171"/>
      <c r="AXA848" s="171"/>
      <c r="AXB848" s="171"/>
      <c r="AXC848" s="171"/>
      <c r="AXD848" s="171"/>
      <c r="AXE848" s="171"/>
      <c r="AXF848" s="171"/>
      <c r="AXG848" s="171"/>
      <c r="AXH848" s="171"/>
      <c r="AXI848" s="171"/>
      <c r="AXJ848" s="171"/>
      <c r="AXK848" s="171"/>
      <c r="AXL848" s="171"/>
      <c r="AXM848" s="171"/>
      <c r="AXN848" s="171"/>
      <c r="AXO848" s="171"/>
      <c r="AXP848" s="171"/>
      <c r="AXQ848" s="171"/>
      <c r="AXR848" s="171"/>
      <c r="AXS848" s="171"/>
      <c r="AXT848" s="171"/>
      <c r="AXU848" s="171"/>
      <c r="AXV848" s="171"/>
      <c r="AXW848" s="171"/>
      <c r="AXX848" s="171"/>
      <c r="AXY848" s="171"/>
      <c r="AXZ848" s="171"/>
      <c r="AYA848" s="171"/>
      <c r="AYB848" s="171"/>
      <c r="AYC848" s="171"/>
      <c r="AYD848" s="171"/>
      <c r="AYE848" s="171"/>
      <c r="AYF848" s="171"/>
      <c r="AYG848" s="171"/>
      <c r="AYH848" s="171"/>
      <c r="AYI848" s="171"/>
      <c r="AYJ848" s="171"/>
      <c r="AYK848" s="171"/>
      <c r="AYL848" s="171"/>
      <c r="AYM848" s="171"/>
      <c r="AYN848" s="171"/>
      <c r="AYO848" s="171"/>
      <c r="AYP848" s="171"/>
      <c r="AYQ848" s="171"/>
      <c r="AYR848" s="171"/>
      <c r="AYS848" s="171"/>
      <c r="AYT848" s="171"/>
      <c r="AYU848" s="171"/>
      <c r="AYV848" s="171"/>
      <c r="AYW848" s="171"/>
      <c r="AYX848" s="171"/>
      <c r="AYY848" s="171"/>
      <c r="AYZ848" s="171"/>
      <c r="AZA848" s="171"/>
      <c r="AZB848" s="171"/>
      <c r="AZC848" s="171"/>
      <c r="AZD848" s="171"/>
      <c r="AZE848" s="171"/>
      <c r="AZF848" s="171"/>
      <c r="AZG848" s="171"/>
      <c r="AZH848" s="171"/>
      <c r="AZI848" s="171"/>
      <c r="AZJ848" s="171"/>
      <c r="AZK848" s="171"/>
      <c r="AZL848" s="171"/>
      <c r="AZM848" s="171"/>
      <c r="AZN848" s="171"/>
      <c r="AZO848" s="171"/>
      <c r="AZP848" s="171"/>
      <c r="AZQ848" s="171"/>
      <c r="AZR848" s="171"/>
      <c r="AZS848" s="171"/>
      <c r="AZT848" s="171"/>
      <c r="AZU848" s="171"/>
      <c r="AZV848" s="171"/>
      <c r="AZW848" s="171"/>
      <c r="AZX848" s="171"/>
      <c r="AZY848" s="171"/>
      <c r="AZZ848" s="171"/>
      <c r="BAA848" s="171"/>
      <c r="BAB848" s="171"/>
      <c r="BAC848" s="171"/>
      <c r="BAD848" s="171"/>
      <c r="BAE848" s="171"/>
      <c r="BAF848" s="171"/>
      <c r="BAG848" s="171"/>
      <c r="BAH848" s="171"/>
      <c r="BAI848" s="171"/>
      <c r="BAJ848" s="171"/>
      <c r="BAK848" s="171"/>
      <c r="BAL848" s="171"/>
      <c r="BAM848" s="171"/>
      <c r="BAN848" s="171"/>
      <c r="BAO848" s="171"/>
      <c r="BAP848" s="171"/>
      <c r="BAQ848" s="171"/>
      <c r="BAR848" s="171"/>
      <c r="BAS848" s="171"/>
      <c r="BAT848" s="171"/>
      <c r="BAU848" s="171"/>
      <c r="BAV848" s="171"/>
      <c r="BAW848" s="171"/>
      <c r="BAX848" s="171"/>
      <c r="BAY848" s="171"/>
      <c r="BAZ848" s="171"/>
      <c r="BBA848" s="171"/>
      <c r="BBB848" s="171"/>
      <c r="BBC848" s="171"/>
      <c r="BBD848" s="171"/>
      <c r="BBE848" s="171"/>
      <c r="BBF848" s="171"/>
      <c r="BBG848" s="171"/>
      <c r="BBH848" s="171"/>
      <c r="BBI848" s="171"/>
      <c r="BBJ848" s="171"/>
      <c r="BBK848" s="171"/>
      <c r="BBL848" s="171"/>
      <c r="BBM848" s="171"/>
      <c r="BBN848" s="171"/>
      <c r="BBO848" s="171"/>
      <c r="BBP848" s="171"/>
      <c r="BBQ848" s="171"/>
      <c r="BBR848" s="171"/>
      <c r="BBS848" s="171"/>
      <c r="BBT848" s="171"/>
      <c r="BBU848" s="171"/>
      <c r="BBV848" s="171"/>
      <c r="BBW848" s="171"/>
      <c r="BBX848" s="171"/>
      <c r="BBY848" s="171"/>
      <c r="BBZ848" s="171"/>
      <c r="BCA848" s="171"/>
      <c r="BCB848" s="171"/>
      <c r="BCC848" s="171"/>
      <c r="BCD848" s="171"/>
      <c r="BCE848" s="171"/>
      <c r="BCF848" s="171"/>
      <c r="BCG848" s="171"/>
      <c r="BCH848" s="171"/>
      <c r="BCI848" s="171"/>
      <c r="BCJ848" s="171"/>
      <c r="BCK848" s="171"/>
      <c r="BCL848" s="171"/>
      <c r="BCM848" s="171"/>
      <c r="BCN848" s="171"/>
      <c r="BCO848" s="171"/>
      <c r="BCP848" s="171"/>
      <c r="BCQ848" s="171"/>
      <c r="BCR848" s="171"/>
      <c r="BCS848" s="171"/>
      <c r="BCT848" s="171"/>
      <c r="BCU848" s="171"/>
      <c r="BCV848" s="171"/>
      <c r="BCW848" s="171"/>
      <c r="BCX848" s="171"/>
      <c r="BCY848" s="171"/>
      <c r="BCZ848" s="171"/>
      <c r="BDA848" s="171"/>
      <c r="BDB848" s="171"/>
      <c r="BDC848" s="171"/>
      <c r="BDD848" s="171"/>
      <c r="BDE848" s="171"/>
      <c r="BDF848" s="171"/>
      <c r="BDG848" s="171"/>
      <c r="BDH848" s="171"/>
      <c r="BDI848" s="171"/>
      <c r="BDJ848" s="171"/>
      <c r="BDK848" s="171"/>
      <c r="BDL848" s="171"/>
      <c r="BDM848" s="171"/>
      <c r="BDN848" s="171"/>
      <c r="BDO848" s="171"/>
      <c r="BDP848" s="171"/>
      <c r="BDQ848" s="171"/>
      <c r="BDR848" s="171"/>
      <c r="BDS848" s="171"/>
      <c r="BDT848" s="171"/>
      <c r="BDU848" s="171"/>
      <c r="BDV848" s="171"/>
      <c r="BDW848" s="171"/>
      <c r="BDX848" s="171"/>
      <c r="BDY848" s="171"/>
      <c r="BDZ848" s="171"/>
      <c r="BEA848" s="171"/>
      <c r="BEB848" s="171"/>
      <c r="BEC848" s="171"/>
      <c r="BED848" s="171"/>
      <c r="BEE848" s="171"/>
      <c r="BEF848" s="171"/>
      <c r="BEG848" s="171"/>
      <c r="BEH848" s="171"/>
      <c r="BEI848" s="171"/>
      <c r="BEJ848" s="171"/>
      <c r="BEK848" s="171"/>
      <c r="BEL848" s="171"/>
      <c r="BEM848" s="171"/>
      <c r="BEN848" s="171"/>
      <c r="BEO848" s="171"/>
      <c r="BEP848" s="171"/>
      <c r="BEQ848" s="171"/>
      <c r="BER848" s="171"/>
      <c r="BES848" s="171"/>
      <c r="BET848" s="171"/>
      <c r="BEU848" s="171"/>
      <c r="BEV848" s="171"/>
      <c r="BEW848" s="171"/>
      <c r="BEX848" s="171"/>
      <c r="BEY848" s="171"/>
      <c r="BEZ848" s="171"/>
      <c r="BFA848" s="171"/>
      <c r="BFB848" s="171"/>
      <c r="BFC848" s="171"/>
      <c r="BFD848" s="171"/>
      <c r="BFE848" s="171"/>
      <c r="BFF848" s="171"/>
      <c r="BFG848" s="171"/>
      <c r="BFH848" s="171"/>
      <c r="BFI848" s="171"/>
      <c r="BFJ848" s="171"/>
      <c r="BFK848" s="171"/>
      <c r="BFL848" s="171"/>
      <c r="BFM848" s="171"/>
      <c r="BFN848" s="171"/>
      <c r="BFO848" s="171"/>
      <c r="BFP848" s="171"/>
      <c r="BFQ848" s="171"/>
      <c r="BFR848" s="171"/>
      <c r="BFS848" s="171"/>
      <c r="BFT848" s="171"/>
      <c r="BFU848" s="171"/>
      <c r="BFV848" s="171"/>
      <c r="BFW848" s="171"/>
      <c r="BFX848" s="171"/>
      <c r="BFY848" s="171"/>
      <c r="BFZ848" s="171"/>
      <c r="BGA848" s="171"/>
      <c r="BGB848" s="171"/>
      <c r="BGC848" s="171"/>
      <c r="BGD848" s="171"/>
      <c r="BGE848" s="171"/>
      <c r="BGF848" s="171"/>
      <c r="BGG848" s="171"/>
      <c r="BGH848" s="171"/>
      <c r="BGI848" s="171"/>
      <c r="BGJ848" s="171"/>
      <c r="BGK848" s="171"/>
      <c r="BGL848" s="171"/>
      <c r="BGM848" s="171"/>
      <c r="BGN848" s="171"/>
      <c r="BGO848" s="171"/>
      <c r="BGP848" s="171"/>
      <c r="BGQ848" s="171"/>
      <c r="BGR848" s="171"/>
      <c r="BGS848" s="171"/>
      <c r="BGT848" s="171"/>
      <c r="BGU848" s="171"/>
      <c r="BGV848" s="171"/>
      <c r="BGW848" s="171"/>
      <c r="BGX848" s="171"/>
      <c r="BGY848" s="171"/>
      <c r="BGZ848" s="171"/>
      <c r="BHA848" s="171"/>
      <c r="BHB848" s="171"/>
      <c r="BHC848" s="171"/>
      <c r="BHD848" s="171"/>
      <c r="BHE848" s="171"/>
    </row>
    <row r="849" spans="2:1565" s="67" customFormat="1">
      <c r="B849" s="161" t="s">
        <v>1592</v>
      </c>
      <c r="C849" s="162" t="s">
        <v>1593</v>
      </c>
      <c r="D849" s="163">
        <v>500</v>
      </c>
      <c r="E849" s="164">
        <v>0.84</v>
      </c>
      <c r="F849" s="164">
        <v>0.63750000000000007</v>
      </c>
      <c r="G849" s="164">
        <v>0.55000000000000004</v>
      </c>
      <c r="H849" s="27"/>
      <c r="I849" s="165">
        <f t="shared" si="26"/>
        <v>0</v>
      </c>
      <c r="J849" s="190">
        <f t="shared" si="27"/>
        <v>0</v>
      </c>
      <c r="K849" s="172"/>
      <c r="L849" s="172"/>
      <c r="M849" s="172"/>
      <c r="N849" s="172"/>
      <c r="O849" s="172"/>
      <c r="P849" s="172"/>
      <c r="Q849" s="172"/>
      <c r="R849" s="172"/>
      <c r="S849" s="172"/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1"/>
      <c r="AU849" s="171"/>
      <c r="AV849" s="171"/>
      <c r="AW849" s="171"/>
      <c r="AX849" s="171"/>
      <c r="AY849" s="171"/>
      <c r="AZ849" s="171"/>
      <c r="BA849" s="171"/>
      <c r="BB849" s="171"/>
      <c r="BC849" s="171"/>
      <c r="BD849" s="171"/>
      <c r="BE849" s="171"/>
      <c r="BF849" s="171"/>
      <c r="BG849" s="171"/>
      <c r="BH849" s="171"/>
      <c r="BI849" s="171"/>
      <c r="BJ849" s="171"/>
      <c r="BK849" s="171"/>
      <c r="BL849" s="171"/>
      <c r="BM849" s="171"/>
      <c r="BN849" s="171"/>
      <c r="BO849" s="171"/>
      <c r="BP849" s="171"/>
      <c r="BQ849" s="171"/>
      <c r="BR849" s="171"/>
      <c r="BS849" s="171"/>
      <c r="BT849" s="171"/>
      <c r="BU849" s="171"/>
      <c r="BV849" s="171"/>
      <c r="BW849" s="171"/>
      <c r="BX849" s="171"/>
      <c r="BY849" s="171"/>
      <c r="BZ849" s="171"/>
      <c r="CA849" s="171"/>
      <c r="CB849" s="171"/>
      <c r="CC849" s="171"/>
      <c r="CD849" s="171"/>
      <c r="CE849" s="171"/>
      <c r="CF849" s="171"/>
      <c r="CG849" s="171"/>
      <c r="CH849" s="171"/>
      <c r="CI849" s="171"/>
      <c r="CJ849" s="171"/>
      <c r="CK849" s="171"/>
      <c r="CL849" s="171"/>
      <c r="CM849" s="171"/>
      <c r="CN849" s="171"/>
      <c r="CO849" s="171"/>
      <c r="CP849" s="171"/>
      <c r="CQ849" s="171"/>
      <c r="CR849" s="171"/>
      <c r="CS849" s="171"/>
      <c r="CT849" s="171"/>
      <c r="CU849" s="171"/>
      <c r="CV849" s="171"/>
      <c r="CW849" s="171"/>
      <c r="CX849" s="171"/>
      <c r="CY849" s="171"/>
      <c r="CZ849" s="171"/>
      <c r="DA849" s="171"/>
      <c r="DB849" s="171"/>
      <c r="DC849" s="171"/>
      <c r="DD849" s="171"/>
      <c r="DE849" s="171"/>
      <c r="DF849" s="171"/>
      <c r="DG849" s="171"/>
      <c r="DH849" s="171"/>
      <c r="DI849" s="171"/>
      <c r="DJ849" s="171"/>
      <c r="DK849" s="171"/>
      <c r="DL849" s="171"/>
      <c r="DM849" s="171"/>
      <c r="DN849" s="171"/>
      <c r="DO849" s="171"/>
      <c r="DP849" s="171"/>
      <c r="DQ849" s="171"/>
      <c r="DR849" s="171"/>
      <c r="DS849" s="171"/>
      <c r="DT849" s="171"/>
      <c r="DU849" s="171"/>
      <c r="DV849" s="171"/>
      <c r="DW849" s="171"/>
      <c r="DX849" s="171"/>
      <c r="DY849" s="171"/>
      <c r="DZ849" s="171"/>
      <c r="EA849" s="171"/>
      <c r="EB849" s="171"/>
      <c r="EC849" s="171"/>
      <c r="ED849" s="171"/>
      <c r="EE849" s="171"/>
      <c r="EF849" s="171"/>
      <c r="EG849" s="171"/>
      <c r="EH849" s="171"/>
      <c r="EI849" s="171"/>
      <c r="EJ849" s="171"/>
      <c r="EK849" s="171"/>
      <c r="EL849" s="171"/>
      <c r="EM849" s="171"/>
      <c r="EN849" s="171"/>
      <c r="EO849" s="171"/>
      <c r="EP849" s="171"/>
      <c r="EQ849" s="171"/>
      <c r="ER849" s="171"/>
      <c r="ES849" s="171"/>
      <c r="ET849" s="171"/>
      <c r="EU849" s="171"/>
      <c r="EV849" s="171"/>
      <c r="EW849" s="171"/>
      <c r="EX849" s="171"/>
      <c r="EY849" s="171"/>
      <c r="EZ849" s="171"/>
      <c r="FA849" s="171"/>
      <c r="FB849" s="171"/>
      <c r="FC849" s="171"/>
      <c r="FD849" s="171"/>
      <c r="FE849" s="171"/>
      <c r="FF849" s="171"/>
      <c r="FG849" s="171"/>
      <c r="FH849" s="171"/>
      <c r="FI849" s="171"/>
      <c r="FJ849" s="171"/>
      <c r="FK849" s="171"/>
      <c r="FL849" s="171"/>
      <c r="FM849" s="171"/>
      <c r="FN849" s="171"/>
      <c r="FO849" s="171"/>
      <c r="FP849" s="171"/>
      <c r="FQ849" s="171"/>
      <c r="FR849" s="171"/>
      <c r="FS849" s="171"/>
      <c r="FT849" s="171"/>
      <c r="FU849" s="171"/>
      <c r="FV849" s="171"/>
      <c r="FW849" s="171"/>
      <c r="FX849" s="171"/>
      <c r="FY849" s="171"/>
      <c r="FZ849" s="171"/>
      <c r="GA849" s="171"/>
      <c r="GB849" s="171"/>
      <c r="GC849" s="171"/>
      <c r="GD849" s="171"/>
      <c r="GE849" s="171"/>
      <c r="GF849" s="171"/>
      <c r="GG849" s="171"/>
      <c r="GH849" s="171"/>
      <c r="GI849" s="171"/>
      <c r="GJ849" s="171"/>
      <c r="GK849" s="171"/>
      <c r="GL849" s="171"/>
      <c r="GM849" s="171"/>
      <c r="GN849" s="171"/>
      <c r="GO849" s="171"/>
      <c r="GP849" s="171"/>
      <c r="GQ849" s="171"/>
      <c r="GR849" s="171"/>
      <c r="GS849" s="171"/>
      <c r="GT849" s="171"/>
      <c r="GU849" s="171"/>
      <c r="GV849" s="171"/>
      <c r="GW849" s="171"/>
      <c r="GX849" s="171"/>
      <c r="GY849" s="171"/>
      <c r="GZ849" s="171"/>
      <c r="HA849" s="171"/>
      <c r="HB849" s="171"/>
      <c r="HC849" s="171"/>
      <c r="HD849" s="171"/>
      <c r="HE849" s="171"/>
      <c r="HF849" s="171"/>
      <c r="HG849" s="171"/>
      <c r="HH849" s="171"/>
      <c r="HI849" s="171"/>
      <c r="HJ849" s="171"/>
      <c r="HK849" s="171"/>
      <c r="HL849" s="171"/>
      <c r="HM849" s="171"/>
      <c r="HN849" s="171"/>
      <c r="HO849" s="171"/>
      <c r="HP849" s="171"/>
      <c r="HQ849" s="171"/>
      <c r="HR849" s="171"/>
      <c r="HS849" s="171"/>
      <c r="HT849" s="171"/>
      <c r="HU849" s="171"/>
      <c r="HV849" s="171"/>
      <c r="HW849" s="171"/>
      <c r="HX849" s="171"/>
      <c r="HY849" s="171"/>
      <c r="HZ849" s="171"/>
      <c r="IA849" s="171"/>
      <c r="IB849" s="171"/>
      <c r="IC849" s="171"/>
      <c r="ID849" s="171"/>
      <c r="IE849" s="171"/>
      <c r="IF849" s="171"/>
      <c r="IG849" s="171"/>
      <c r="IH849" s="171"/>
      <c r="II849" s="171"/>
      <c r="IJ849" s="171"/>
      <c r="IK849" s="171"/>
      <c r="IL849" s="171"/>
      <c r="IM849" s="171"/>
      <c r="IN849" s="171"/>
      <c r="IO849" s="171"/>
      <c r="IP849" s="171"/>
      <c r="IQ849" s="171"/>
      <c r="IR849" s="171"/>
      <c r="IS849" s="171"/>
      <c r="IT849" s="171"/>
      <c r="IU849" s="171"/>
      <c r="IV849" s="171"/>
      <c r="IW849" s="171"/>
      <c r="IX849" s="171"/>
      <c r="IY849" s="171"/>
      <c r="IZ849" s="171"/>
      <c r="JA849" s="171"/>
      <c r="JB849" s="171"/>
      <c r="JC849" s="171"/>
      <c r="JD849" s="171"/>
      <c r="JE849" s="171"/>
      <c r="JF849" s="171"/>
      <c r="JG849" s="171"/>
      <c r="JH849" s="171"/>
      <c r="JI849" s="171"/>
      <c r="JJ849" s="171"/>
      <c r="JK849" s="171"/>
      <c r="JL849" s="171"/>
      <c r="JM849" s="171"/>
      <c r="JN849" s="171"/>
      <c r="JO849" s="171"/>
      <c r="JP849" s="171"/>
      <c r="JQ849" s="171"/>
      <c r="JR849" s="171"/>
      <c r="JS849" s="171"/>
      <c r="JT849" s="171"/>
      <c r="JU849" s="171"/>
      <c r="JV849" s="171"/>
      <c r="JW849" s="171"/>
      <c r="JX849" s="171"/>
      <c r="JY849" s="171"/>
      <c r="JZ849" s="171"/>
      <c r="KA849" s="171"/>
      <c r="KB849" s="171"/>
      <c r="KC849" s="171"/>
      <c r="KD849" s="171"/>
      <c r="KE849" s="171"/>
      <c r="KF849" s="171"/>
      <c r="KG849" s="171"/>
      <c r="KH849" s="171"/>
      <c r="KI849" s="171"/>
      <c r="KJ849" s="171"/>
      <c r="KK849" s="171"/>
      <c r="KL849" s="171"/>
      <c r="KM849" s="171"/>
      <c r="KN849" s="171"/>
      <c r="KO849" s="171"/>
      <c r="KP849" s="171"/>
      <c r="KQ849" s="171"/>
      <c r="KR849" s="171"/>
      <c r="KS849" s="171"/>
      <c r="KT849" s="171"/>
      <c r="KU849" s="171"/>
      <c r="KV849" s="171"/>
      <c r="KW849" s="171"/>
      <c r="KX849" s="171"/>
      <c r="KY849" s="171"/>
      <c r="KZ849" s="171"/>
      <c r="LA849" s="171"/>
      <c r="LB849" s="171"/>
      <c r="LC849" s="171"/>
      <c r="LD849" s="171"/>
      <c r="LE849" s="171"/>
      <c r="LF849" s="171"/>
      <c r="LG849" s="171"/>
      <c r="LH849" s="171"/>
      <c r="LI849" s="171"/>
      <c r="LJ849" s="171"/>
      <c r="LK849" s="171"/>
      <c r="LL849" s="171"/>
      <c r="LM849" s="171"/>
      <c r="LN849" s="171"/>
      <c r="LO849" s="171"/>
      <c r="LP849" s="171"/>
      <c r="LQ849" s="171"/>
      <c r="LR849" s="171"/>
      <c r="LS849" s="171"/>
      <c r="LT849" s="171"/>
      <c r="LU849" s="171"/>
      <c r="LV849" s="171"/>
      <c r="LW849" s="171"/>
      <c r="LX849" s="171"/>
      <c r="LY849" s="171"/>
      <c r="LZ849" s="171"/>
      <c r="MA849" s="171"/>
      <c r="MB849" s="171"/>
      <c r="MC849" s="171"/>
      <c r="MD849" s="171"/>
      <c r="ME849" s="171"/>
      <c r="MF849" s="171"/>
      <c r="MG849" s="171"/>
      <c r="MH849" s="171"/>
      <c r="MI849" s="171"/>
      <c r="MJ849" s="171"/>
      <c r="MK849" s="171"/>
      <c r="ML849" s="171"/>
      <c r="MM849" s="171"/>
      <c r="MN849" s="171"/>
      <c r="MO849" s="171"/>
      <c r="MP849" s="171"/>
      <c r="MQ849" s="171"/>
      <c r="MR849" s="171"/>
      <c r="MS849" s="171"/>
      <c r="MT849" s="171"/>
      <c r="MU849" s="171"/>
      <c r="MV849" s="171"/>
      <c r="MW849" s="171"/>
      <c r="MX849" s="171"/>
      <c r="MY849" s="171"/>
      <c r="MZ849" s="171"/>
      <c r="NA849" s="171"/>
      <c r="NB849" s="171"/>
      <c r="NC849" s="171"/>
      <c r="ND849" s="171"/>
      <c r="NE849" s="171"/>
      <c r="NF849" s="171"/>
      <c r="NG849" s="171"/>
      <c r="NH849" s="171"/>
      <c r="NI849" s="171"/>
      <c r="NJ849" s="171"/>
      <c r="NK849" s="171"/>
      <c r="NL849" s="171"/>
      <c r="NM849" s="171"/>
      <c r="NN849" s="171"/>
      <c r="NO849" s="171"/>
      <c r="NP849" s="171"/>
      <c r="NQ849" s="171"/>
      <c r="NR849" s="171"/>
      <c r="NS849" s="171"/>
      <c r="NT849" s="171"/>
      <c r="NU849" s="171"/>
      <c r="NV849" s="171"/>
      <c r="NW849" s="171"/>
      <c r="NX849" s="171"/>
      <c r="NY849" s="171"/>
      <c r="NZ849" s="171"/>
      <c r="OA849" s="171"/>
      <c r="OB849" s="171"/>
      <c r="OC849" s="171"/>
      <c r="OD849" s="171"/>
      <c r="OE849" s="171"/>
      <c r="OF849" s="171"/>
      <c r="OG849" s="171"/>
      <c r="OH849" s="171"/>
      <c r="OI849" s="171"/>
      <c r="OJ849" s="171"/>
      <c r="OK849" s="171"/>
      <c r="OL849" s="171"/>
      <c r="OM849" s="171"/>
      <c r="ON849" s="171"/>
      <c r="OO849" s="171"/>
      <c r="OP849" s="171"/>
      <c r="OQ849" s="171"/>
      <c r="OR849" s="171"/>
      <c r="OS849" s="171"/>
      <c r="OT849" s="171"/>
      <c r="OU849" s="171"/>
      <c r="OV849" s="171"/>
      <c r="OW849" s="171"/>
      <c r="OX849" s="171"/>
      <c r="OY849" s="171"/>
      <c r="OZ849" s="171"/>
      <c r="PA849" s="171"/>
      <c r="PB849" s="171"/>
      <c r="PC849" s="171"/>
      <c r="PD849" s="171"/>
      <c r="PE849" s="171"/>
      <c r="PF849" s="171"/>
      <c r="PG849" s="171"/>
      <c r="PH849" s="171"/>
      <c r="PI849" s="171"/>
      <c r="PJ849" s="171"/>
      <c r="PK849" s="171"/>
      <c r="PL849" s="171"/>
      <c r="PM849" s="171"/>
      <c r="PN849" s="171"/>
      <c r="PO849" s="171"/>
      <c r="PP849" s="171"/>
      <c r="PQ849" s="171"/>
      <c r="PR849" s="171"/>
      <c r="PS849" s="171"/>
      <c r="PT849" s="171"/>
      <c r="PU849" s="171"/>
      <c r="PV849" s="171"/>
      <c r="PW849" s="171"/>
      <c r="PX849" s="171"/>
      <c r="PY849" s="171"/>
      <c r="PZ849" s="171"/>
      <c r="QA849" s="171"/>
      <c r="QB849" s="171"/>
      <c r="QC849" s="171"/>
      <c r="QD849" s="171"/>
      <c r="QE849" s="171"/>
      <c r="QF849" s="171"/>
      <c r="QG849" s="171"/>
      <c r="QH849" s="171"/>
      <c r="QI849" s="171"/>
      <c r="QJ849" s="171"/>
      <c r="QK849" s="171"/>
      <c r="QL849" s="171"/>
      <c r="QM849" s="171"/>
      <c r="QN849" s="171"/>
      <c r="QO849" s="171"/>
      <c r="QP849" s="171"/>
      <c r="QQ849" s="171"/>
      <c r="QR849" s="171"/>
      <c r="QS849" s="171"/>
      <c r="QT849" s="171"/>
      <c r="QU849" s="171"/>
      <c r="QV849" s="171"/>
      <c r="QW849" s="171"/>
      <c r="QX849" s="171"/>
      <c r="QY849" s="171"/>
      <c r="QZ849" s="171"/>
      <c r="RA849" s="171"/>
      <c r="RB849" s="171"/>
      <c r="RC849" s="171"/>
      <c r="RD849" s="171"/>
      <c r="RE849" s="171"/>
      <c r="RF849" s="171"/>
      <c r="RG849" s="171"/>
      <c r="RH849" s="171"/>
      <c r="RI849" s="171"/>
      <c r="RJ849" s="171"/>
      <c r="RK849" s="171"/>
      <c r="RL849" s="171"/>
      <c r="RM849" s="171"/>
      <c r="RN849" s="171"/>
      <c r="RO849" s="171"/>
      <c r="RP849" s="171"/>
      <c r="RQ849" s="171"/>
      <c r="RR849" s="171"/>
      <c r="RS849" s="171"/>
      <c r="RT849" s="171"/>
      <c r="RU849" s="171"/>
      <c r="RV849" s="171"/>
      <c r="RW849" s="171"/>
      <c r="RX849" s="171"/>
      <c r="RY849" s="171"/>
      <c r="RZ849" s="171"/>
      <c r="SA849" s="171"/>
      <c r="SB849" s="171"/>
      <c r="SC849" s="171"/>
      <c r="SD849" s="171"/>
      <c r="SE849" s="171"/>
      <c r="SF849" s="171"/>
      <c r="SG849" s="171"/>
      <c r="SH849" s="171"/>
      <c r="SI849" s="171"/>
      <c r="SJ849" s="171"/>
      <c r="SK849" s="171"/>
      <c r="SL849" s="171"/>
      <c r="SM849" s="171"/>
      <c r="SN849" s="171"/>
      <c r="SO849" s="171"/>
      <c r="SP849" s="171"/>
      <c r="SQ849" s="171"/>
      <c r="SR849" s="171"/>
      <c r="SS849" s="171"/>
      <c r="ST849" s="171"/>
      <c r="SU849" s="171"/>
      <c r="SV849" s="171"/>
      <c r="SW849" s="171"/>
      <c r="SX849" s="171"/>
      <c r="SY849" s="171"/>
      <c r="SZ849" s="171"/>
      <c r="TA849" s="171"/>
      <c r="TB849" s="171"/>
      <c r="TC849" s="171"/>
      <c r="TD849" s="171"/>
      <c r="TE849" s="171"/>
      <c r="TF849" s="171"/>
      <c r="TG849" s="171"/>
      <c r="TH849" s="171"/>
      <c r="TI849" s="171"/>
      <c r="TJ849" s="171"/>
      <c r="TK849" s="171"/>
      <c r="TL849" s="171"/>
      <c r="TM849" s="171"/>
      <c r="TN849" s="171"/>
      <c r="TO849" s="171"/>
      <c r="TP849" s="171"/>
      <c r="TQ849" s="171"/>
      <c r="TR849" s="171"/>
      <c r="TS849" s="171"/>
      <c r="TT849" s="171"/>
      <c r="TU849" s="171"/>
      <c r="TV849" s="171"/>
      <c r="TW849" s="171"/>
      <c r="TX849" s="171"/>
      <c r="TY849" s="171"/>
      <c r="TZ849" s="171"/>
      <c r="UA849" s="171"/>
      <c r="UB849" s="171"/>
      <c r="UC849" s="171"/>
      <c r="UD849" s="171"/>
      <c r="UE849" s="171"/>
      <c r="UF849" s="171"/>
      <c r="UG849" s="171"/>
      <c r="UH849" s="171"/>
      <c r="UI849" s="171"/>
      <c r="UJ849" s="171"/>
      <c r="UK849" s="171"/>
      <c r="UL849" s="171"/>
      <c r="UM849" s="171"/>
      <c r="UN849" s="171"/>
      <c r="UO849" s="171"/>
      <c r="UP849" s="171"/>
      <c r="UQ849" s="171"/>
      <c r="UR849" s="171"/>
      <c r="US849" s="171"/>
      <c r="UT849" s="171"/>
      <c r="UU849" s="171"/>
      <c r="UV849" s="171"/>
      <c r="UW849" s="171"/>
      <c r="UX849" s="171"/>
      <c r="UY849" s="171"/>
      <c r="UZ849" s="171"/>
      <c r="VA849" s="171"/>
      <c r="VB849" s="171"/>
      <c r="VC849" s="171"/>
      <c r="VD849" s="171"/>
      <c r="VE849" s="171"/>
      <c r="VF849" s="171"/>
      <c r="VG849" s="171"/>
      <c r="VH849" s="171"/>
      <c r="VI849" s="171"/>
      <c r="VJ849" s="171"/>
      <c r="VK849" s="171"/>
      <c r="VL849" s="171"/>
      <c r="VM849" s="171"/>
      <c r="VN849" s="171"/>
      <c r="VO849" s="171"/>
      <c r="VP849" s="171"/>
      <c r="VQ849" s="171"/>
      <c r="VR849" s="171"/>
      <c r="VS849" s="171"/>
      <c r="VT849" s="171"/>
      <c r="VU849" s="171"/>
      <c r="VV849" s="171"/>
      <c r="VW849" s="171"/>
      <c r="VX849" s="171"/>
      <c r="VY849" s="171"/>
      <c r="VZ849" s="171"/>
      <c r="WA849" s="171"/>
      <c r="WB849" s="171"/>
      <c r="WC849" s="171"/>
      <c r="WD849" s="171"/>
      <c r="WE849" s="171"/>
      <c r="WF849" s="171"/>
      <c r="WG849" s="171"/>
      <c r="WH849" s="171"/>
      <c r="WI849" s="171"/>
      <c r="WJ849" s="171"/>
      <c r="WK849" s="171"/>
      <c r="WL849" s="171"/>
      <c r="WM849" s="171"/>
      <c r="WN849" s="171"/>
      <c r="WO849" s="171"/>
      <c r="WP849" s="171"/>
      <c r="WQ849" s="171"/>
      <c r="WR849" s="171"/>
      <c r="WS849" s="171"/>
      <c r="WT849" s="171"/>
      <c r="WU849" s="171"/>
      <c r="WV849" s="171"/>
      <c r="WW849" s="171"/>
      <c r="WX849" s="171"/>
      <c r="WY849" s="171"/>
      <c r="WZ849" s="171"/>
      <c r="XA849" s="171"/>
      <c r="XB849" s="171"/>
      <c r="XC849" s="171"/>
      <c r="XD849" s="171"/>
      <c r="XE849" s="171"/>
      <c r="XF849" s="171"/>
      <c r="XG849" s="171"/>
      <c r="XH849" s="171"/>
      <c r="XI849" s="171"/>
      <c r="XJ849" s="171"/>
      <c r="XK849" s="171"/>
      <c r="XL849" s="171"/>
      <c r="XM849" s="171"/>
      <c r="XN849" s="171"/>
      <c r="XO849" s="171"/>
      <c r="XP849" s="171"/>
      <c r="XQ849" s="171"/>
      <c r="XR849" s="171"/>
      <c r="XS849" s="171"/>
      <c r="XT849" s="171"/>
      <c r="XU849" s="171"/>
      <c r="XV849" s="171"/>
      <c r="XW849" s="171"/>
      <c r="XX849" s="171"/>
      <c r="XY849" s="171"/>
      <c r="XZ849" s="171"/>
      <c r="YA849" s="171"/>
      <c r="YB849" s="171"/>
      <c r="YC849" s="171"/>
      <c r="YD849" s="171"/>
      <c r="YE849" s="171"/>
      <c r="YF849" s="171"/>
      <c r="YG849" s="171"/>
      <c r="YH849" s="171"/>
      <c r="YI849" s="171"/>
      <c r="YJ849" s="171"/>
      <c r="YK849" s="171"/>
      <c r="YL849" s="171"/>
      <c r="YM849" s="171"/>
      <c r="YN849" s="171"/>
      <c r="YO849" s="171"/>
      <c r="YP849" s="171"/>
      <c r="YQ849" s="171"/>
      <c r="YR849" s="171"/>
      <c r="YS849" s="171"/>
      <c r="YT849" s="171"/>
      <c r="YU849" s="171"/>
      <c r="YV849" s="171"/>
      <c r="YW849" s="171"/>
      <c r="YX849" s="171"/>
      <c r="YY849" s="171"/>
      <c r="YZ849" s="171"/>
      <c r="ZA849" s="171"/>
      <c r="ZB849" s="171"/>
      <c r="ZC849" s="171"/>
      <c r="ZD849" s="171"/>
      <c r="ZE849" s="171"/>
      <c r="ZF849" s="171"/>
      <c r="ZG849" s="171"/>
      <c r="ZH849" s="171"/>
      <c r="ZI849" s="171"/>
      <c r="ZJ849" s="171"/>
      <c r="ZK849" s="171"/>
      <c r="ZL849" s="171"/>
      <c r="ZM849" s="171"/>
      <c r="ZN849" s="171"/>
      <c r="ZO849" s="171"/>
      <c r="ZP849" s="171"/>
      <c r="ZQ849" s="171"/>
      <c r="ZR849" s="171"/>
      <c r="ZS849" s="171"/>
      <c r="ZT849" s="171"/>
      <c r="ZU849" s="171"/>
      <c r="ZV849" s="171"/>
      <c r="ZW849" s="171"/>
      <c r="ZX849" s="171"/>
      <c r="ZY849" s="171"/>
      <c r="ZZ849" s="171"/>
      <c r="AAA849" s="171"/>
      <c r="AAB849" s="171"/>
      <c r="AAC849" s="171"/>
      <c r="AAD849" s="171"/>
      <c r="AAE849" s="171"/>
      <c r="AAF849" s="171"/>
      <c r="AAG849" s="171"/>
      <c r="AAH849" s="171"/>
      <c r="AAI849" s="171"/>
      <c r="AAJ849" s="171"/>
      <c r="AAK849" s="171"/>
      <c r="AAL849" s="171"/>
      <c r="AAM849" s="171"/>
      <c r="AAN849" s="171"/>
      <c r="AAO849" s="171"/>
      <c r="AAP849" s="171"/>
      <c r="AAQ849" s="171"/>
      <c r="AAR849" s="171"/>
      <c r="AAS849" s="171"/>
      <c r="AAT849" s="171"/>
      <c r="AAU849" s="171"/>
      <c r="AAV849" s="171"/>
      <c r="AAW849" s="171"/>
      <c r="AAX849" s="171"/>
      <c r="AAY849" s="171"/>
      <c r="AAZ849" s="171"/>
      <c r="ABA849" s="171"/>
      <c r="ABB849" s="171"/>
      <c r="ABC849" s="171"/>
      <c r="ABD849" s="171"/>
      <c r="ABE849" s="171"/>
      <c r="ABF849" s="171"/>
      <c r="ABG849" s="171"/>
      <c r="ABH849" s="171"/>
      <c r="ABI849" s="171"/>
      <c r="ABJ849" s="171"/>
      <c r="ABK849" s="171"/>
      <c r="ABL849" s="171"/>
      <c r="ABM849" s="171"/>
      <c r="ABN849" s="171"/>
      <c r="ABO849" s="171"/>
      <c r="ABP849" s="171"/>
      <c r="ABQ849" s="171"/>
      <c r="ABR849" s="171"/>
      <c r="ABS849" s="171"/>
      <c r="ABT849" s="171"/>
      <c r="ABU849" s="171"/>
      <c r="ABV849" s="171"/>
      <c r="ABW849" s="171"/>
      <c r="ABX849" s="171"/>
      <c r="ABY849" s="171"/>
      <c r="ABZ849" s="171"/>
      <c r="ACA849" s="171"/>
      <c r="ACB849" s="171"/>
      <c r="ACC849" s="171"/>
      <c r="ACD849" s="171"/>
      <c r="ACE849" s="171"/>
      <c r="ACF849" s="171"/>
      <c r="ACG849" s="171"/>
      <c r="ACH849" s="171"/>
      <c r="ACI849" s="171"/>
      <c r="ACJ849" s="171"/>
      <c r="ACK849" s="171"/>
      <c r="ACL849" s="171"/>
      <c r="ACM849" s="171"/>
      <c r="ACN849" s="171"/>
      <c r="ACO849" s="171"/>
      <c r="ACP849" s="171"/>
      <c r="ACQ849" s="171"/>
      <c r="ACR849" s="171"/>
      <c r="ACS849" s="171"/>
      <c r="ACT849" s="171"/>
      <c r="ACU849" s="171"/>
      <c r="ACV849" s="171"/>
      <c r="ACW849" s="171"/>
      <c r="ACX849" s="171"/>
      <c r="ACY849" s="171"/>
      <c r="ACZ849" s="171"/>
      <c r="ADA849" s="171"/>
      <c r="ADB849" s="171"/>
      <c r="ADC849" s="171"/>
      <c r="ADD849" s="171"/>
      <c r="ADE849" s="171"/>
      <c r="ADF849" s="171"/>
      <c r="ADG849" s="171"/>
      <c r="ADH849" s="171"/>
      <c r="ADI849" s="171"/>
      <c r="ADJ849" s="171"/>
      <c r="ADK849" s="171"/>
      <c r="ADL849" s="171"/>
      <c r="ADM849" s="171"/>
      <c r="ADN849" s="171"/>
      <c r="ADO849" s="171"/>
      <c r="ADP849" s="171"/>
      <c r="ADQ849" s="171"/>
      <c r="ADR849" s="171"/>
      <c r="ADS849" s="171"/>
      <c r="ADT849" s="171"/>
      <c r="ADU849" s="171"/>
      <c r="ADV849" s="171"/>
      <c r="ADW849" s="171"/>
      <c r="ADX849" s="171"/>
      <c r="ADY849" s="171"/>
      <c r="ADZ849" s="171"/>
      <c r="AEA849" s="171"/>
      <c r="AEB849" s="171"/>
      <c r="AEC849" s="171"/>
      <c r="AED849" s="171"/>
      <c r="AEE849" s="171"/>
      <c r="AEF849" s="171"/>
      <c r="AEG849" s="171"/>
      <c r="AEH849" s="171"/>
      <c r="AEI849" s="171"/>
      <c r="AEJ849" s="171"/>
      <c r="AEK849" s="171"/>
      <c r="AEL849" s="171"/>
      <c r="AEM849" s="171"/>
      <c r="AEN849" s="171"/>
      <c r="AEO849" s="171"/>
      <c r="AEP849" s="171"/>
      <c r="AEQ849" s="171"/>
      <c r="AER849" s="171"/>
      <c r="AES849" s="171"/>
      <c r="AET849" s="171"/>
      <c r="AEU849" s="171"/>
      <c r="AEV849" s="171"/>
      <c r="AEW849" s="171"/>
      <c r="AEX849" s="171"/>
      <c r="AEY849" s="171"/>
      <c r="AEZ849" s="171"/>
      <c r="AFA849" s="171"/>
      <c r="AFB849" s="171"/>
      <c r="AFC849" s="171"/>
      <c r="AFD849" s="171"/>
      <c r="AFE849" s="171"/>
      <c r="AFF849" s="171"/>
      <c r="AFG849" s="171"/>
      <c r="AFH849" s="171"/>
      <c r="AFI849" s="171"/>
      <c r="AFJ849" s="171"/>
      <c r="AFK849" s="171"/>
      <c r="AFL849" s="171"/>
      <c r="AFM849" s="171"/>
      <c r="AFN849" s="171"/>
      <c r="AFO849" s="171"/>
      <c r="AFP849" s="171"/>
      <c r="AFQ849" s="171"/>
      <c r="AFR849" s="171"/>
      <c r="AFS849" s="171"/>
      <c r="AFT849" s="171"/>
      <c r="AFU849" s="171"/>
      <c r="AFV849" s="171"/>
      <c r="AFW849" s="171"/>
      <c r="AFX849" s="171"/>
      <c r="AFY849" s="171"/>
      <c r="AFZ849" s="171"/>
      <c r="AGA849" s="171"/>
      <c r="AGB849" s="171"/>
      <c r="AGC849" s="171"/>
      <c r="AGD849" s="171"/>
      <c r="AGE849" s="171"/>
      <c r="AGF849" s="171"/>
      <c r="AGG849" s="171"/>
      <c r="AGH849" s="171"/>
      <c r="AGI849" s="171"/>
      <c r="AGJ849" s="171"/>
      <c r="AGK849" s="171"/>
      <c r="AGL849" s="171"/>
      <c r="AGM849" s="171"/>
      <c r="AGN849" s="171"/>
      <c r="AGO849" s="171"/>
      <c r="AGP849" s="171"/>
      <c r="AGQ849" s="171"/>
      <c r="AGR849" s="171"/>
      <c r="AGS849" s="171"/>
      <c r="AGT849" s="171"/>
      <c r="AGU849" s="171"/>
      <c r="AGV849" s="171"/>
      <c r="AGW849" s="171"/>
      <c r="AGX849" s="171"/>
      <c r="AGY849" s="171"/>
      <c r="AGZ849" s="171"/>
      <c r="AHA849" s="171"/>
      <c r="AHB849" s="171"/>
      <c r="AHC849" s="171"/>
      <c r="AHD849" s="171"/>
      <c r="AHE849" s="171"/>
      <c r="AHF849" s="171"/>
      <c r="AHG849" s="171"/>
      <c r="AHH849" s="171"/>
      <c r="AHI849" s="171"/>
      <c r="AHJ849" s="171"/>
      <c r="AHK849" s="171"/>
      <c r="AHL849" s="171"/>
      <c r="AHM849" s="171"/>
      <c r="AHN849" s="171"/>
      <c r="AHO849" s="171"/>
      <c r="AHP849" s="171"/>
      <c r="AHQ849" s="171"/>
      <c r="AHR849" s="171"/>
      <c r="AHS849" s="171"/>
      <c r="AHT849" s="171"/>
      <c r="AHU849" s="171"/>
      <c r="AHV849" s="171"/>
      <c r="AHW849" s="171"/>
      <c r="AHX849" s="171"/>
      <c r="AHY849" s="171"/>
      <c r="AHZ849" s="171"/>
      <c r="AIA849" s="171"/>
      <c r="AIB849" s="171"/>
      <c r="AIC849" s="171"/>
      <c r="AID849" s="171"/>
      <c r="AIE849" s="171"/>
      <c r="AIF849" s="171"/>
      <c r="AIG849" s="171"/>
      <c r="AIH849" s="171"/>
      <c r="AII849" s="171"/>
      <c r="AIJ849" s="171"/>
      <c r="AIK849" s="171"/>
      <c r="AIL849" s="171"/>
      <c r="AIM849" s="171"/>
      <c r="AIN849" s="171"/>
      <c r="AIO849" s="171"/>
      <c r="AIP849" s="171"/>
      <c r="AIQ849" s="171"/>
      <c r="AIR849" s="171"/>
      <c r="AIS849" s="171"/>
      <c r="AIT849" s="171"/>
      <c r="AIU849" s="171"/>
      <c r="AIV849" s="171"/>
      <c r="AIW849" s="171"/>
      <c r="AIX849" s="171"/>
      <c r="AIY849" s="171"/>
      <c r="AIZ849" s="171"/>
      <c r="AJA849" s="171"/>
      <c r="AJB849" s="171"/>
      <c r="AJC849" s="171"/>
      <c r="AJD849" s="171"/>
      <c r="AJE849" s="171"/>
      <c r="AJF849" s="171"/>
      <c r="AJG849" s="171"/>
      <c r="AJH849" s="171"/>
      <c r="AJI849" s="171"/>
      <c r="AJJ849" s="171"/>
      <c r="AJK849" s="171"/>
      <c r="AJL849" s="171"/>
      <c r="AJM849" s="171"/>
      <c r="AJN849" s="171"/>
      <c r="AJO849" s="171"/>
      <c r="AJP849" s="171"/>
      <c r="AJQ849" s="171"/>
      <c r="AJR849" s="171"/>
      <c r="AJS849" s="171"/>
      <c r="AJT849" s="171"/>
      <c r="AJU849" s="171"/>
      <c r="AJV849" s="171"/>
      <c r="AJW849" s="171"/>
      <c r="AJX849" s="171"/>
      <c r="AJY849" s="171"/>
      <c r="AJZ849" s="171"/>
      <c r="AKA849" s="171"/>
      <c r="AKB849" s="171"/>
      <c r="AKC849" s="171"/>
      <c r="AKD849" s="171"/>
      <c r="AKE849" s="171"/>
      <c r="AKF849" s="171"/>
      <c r="AKG849" s="171"/>
      <c r="AKH849" s="171"/>
      <c r="AKI849" s="171"/>
      <c r="AKJ849" s="171"/>
      <c r="AKK849" s="171"/>
      <c r="AKL849" s="171"/>
      <c r="AKM849" s="171"/>
      <c r="AKN849" s="171"/>
      <c r="AKO849" s="171"/>
      <c r="AKP849" s="171"/>
      <c r="AKQ849" s="171"/>
      <c r="AKR849" s="171"/>
      <c r="AKS849" s="171"/>
      <c r="AKT849" s="171"/>
      <c r="AKU849" s="171"/>
      <c r="AKV849" s="171"/>
      <c r="AKW849" s="171"/>
      <c r="AKX849" s="171"/>
      <c r="AKY849" s="171"/>
      <c r="AKZ849" s="171"/>
      <c r="ALA849" s="171"/>
      <c r="ALB849" s="171"/>
      <c r="ALC849" s="171"/>
      <c r="ALD849" s="171"/>
      <c r="ALE849" s="171"/>
      <c r="ALF849" s="171"/>
      <c r="ALG849" s="171"/>
      <c r="ALH849" s="171"/>
      <c r="ALI849" s="171"/>
      <c r="ALJ849" s="171"/>
      <c r="ALK849" s="171"/>
      <c r="ALL849" s="171"/>
      <c r="ALM849" s="171"/>
      <c r="ALN849" s="171"/>
      <c r="ALO849" s="171"/>
      <c r="ALP849" s="171"/>
      <c r="ALQ849" s="171"/>
      <c r="ALR849" s="171"/>
      <c r="ALS849" s="171"/>
      <c r="ALT849" s="171"/>
      <c r="ALU849" s="171"/>
      <c r="ALV849" s="171"/>
      <c r="ALW849" s="171"/>
      <c r="ALX849" s="171"/>
      <c r="ALY849" s="171"/>
      <c r="ALZ849" s="171"/>
      <c r="AMA849" s="171"/>
      <c r="AMB849" s="171"/>
      <c r="AMC849" s="171"/>
      <c r="AMD849" s="171"/>
      <c r="AME849" s="171"/>
      <c r="AMF849" s="171"/>
      <c r="AMG849" s="171"/>
      <c r="AMH849" s="171"/>
      <c r="AMI849" s="171"/>
      <c r="AMJ849" s="171"/>
      <c r="AMK849" s="171"/>
      <c r="AML849" s="171"/>
      <c r="AMM849" s="171"/>
      <c r="AMN849" s="171"/>
      <c r="AMO849" s="171"/>
      <c r="AMP849" s="171"/>
      <c r="AMQ849" s="171"/>
      <c r="AMR849" s="171"/>
      <c r="AMS849" s="171"/>
      <c r="AMT849" s="171"/>
      <c r="AMU849" s="171"/>
      <c r="AMV849" s="171"/>
      <c r="AMW849" s="171"/>
      <c r="AMX849" s="171"/>
      <c r="AMY849" s="171"/>
      <c r="AMZ849" s="171"/>
      <c r="ANA849" s="171"/>
      <c r="ANB849" s="171"/>
      <c r="ANC849" s="171"/>
      <c r="AND849" s="171"/>
      <c r="ANE849" s="171"/>
      <c r="ANF849" s="171"/>
      <c r="ANG849" s="171"/>
      <c r="ANH849" s="171"/>
      <c r="ANI849" s="171"/>
      <c r="ANJ849" s="171"/>
      <c r="ANK849" s="171"/>
      <c r="ANL849" s="171"/>
      <c r="ANM849" s="171"/>
      <c r="ANN849" s="171"/>
      <c r="ANO849" s="171"/>
      <c r="ANP849" s="171"/>
      <c r="ANQ849" s="171"/>
      <c r="ANR849" s="171"/>
      <c r="ANS849" s="171"/>
      <c r="ANT849" s="171"/>
      <c r="ANU849" s="171"/>
      <c r="ANV849" s="171"/>
      <c r="ANW849" s="171"/>
      <c r="ANX849" s="171"/>
      <c r="ANY849" s="171"/>
      <c r="ANZ849" s="171"/>
      <c r="AOA849" s="171"/>
      <c r="AOB849" s="171"/>
      <c r="AOC849" s="171"/>
      <c r="AOD849" s="171"/>
      <c r="AOE849" s="171"/>
      <c r="AOF849" s="171"/>
      <c r="AOG849" s="171"/>
      <c r="AOH849" s="171"/>
      <c r="AOI849" s="171"/>
      <c r="AOJ849" s="171"/>
      <c r="AOK849" s="171"/>
      <c r="AOL849" s="171"/>
      <c r="AOM849" s="171"/>
      <c r="AON849" s="171"/>
      <c r="AOO849" s="171"/>
      <c r="AOP849" s="171"/>
      <c r="AOQ849" s="171"/>
      <c r="AOR849" s="171"/>
      <c r="AOS849" s="171"/>
      <c r="AOT849" s="171"/>
      <c r="AOU849" s="171"/>
      <c r="AOV849" s="171"/>
      <c r="AOW849" s="171"/>
      <c r="AOX849" s="171"/>
      <c r="AOY849" s="171"/>
      <c r="AOZ849" s="171"/>
      <c r="APA849" s="171"/>
      <c r="APB849" s="171"/>
      <c r="APC849" s="171"/>
      <c r="APD849" s="171"/>
      <c r="APE849" s="171"/>
      <c r="APF849" s="171"/>
      <c r="APG849" s="171"/>
      <c r="APH849" s="171"/>
      <c r="API849" s="171"/>
      <c r="APJ849" s="171"/>
      <c r="APK849" s="171"/>
      <c r="APL849" s="171"/>
      <c r="APM849" s="171"/>
      <c r="APN849" s="171"/>
      <c r="APO849" s="171"/>
      <c r="APP849" s="171"/>
      <c r="APQ849" s="171"/>
      <c r="APR849" s="171"/>
      <c r="APS849" s="171"/>
      <c r="APT849" s="171"/>
      <c r="APU849" s="171"/>
      <c r="APV849" s="171"/>
      <c r="APW849" s="171"/>
      <c r="APX849" s="171"/>
      <c r="APY849" s="171"/>
      <c r="APZ849" s="171"/>
      <c r="AQA849" s="171"/>
      <c r="AQB849" s="171"/>
      <c r="AQC849" s="171"/>
      <c r="AQD849" s="171"/>
      <c r="AQE849" s="171"/>
      <c r="AQF849" s="171"/>
      <c r="AQG849" s="171"/>
      <c r="AQH849" s="171"/>
      <c r="AQI849" s="171"/>
      <c r="AQJ849" s="171"/>
      <c r="AQK849" s="171"/>
      <c r="AQL849" s="171"/>
      <c r="AQM849" s="171"/>
      <c r="AQN849" s="171"/>
      <c r="AQO849" s="171"/>
      <c r="AQP849" s="171"/>
      <c r="AQQ849" s="171"/>
      <c r="AQR849" s="171"/>
      <c r="AQS849" s="171"/>
      <c r="AQT849" s="171"/>
      <c r="AQU849" s="171"/>
      <c r="AQV849" s="171"/>
      <c r="AQW849" s="171"/>
      <c r="AQX849" s="171"/>
      <c r="AQY849" s="171"/>
      <c r="AQZ849" s="171"/>
      <c r="ARA849" s="171"/>
      <c r="ARB849" s="171"/>
      <c r="ARC849" s="171"/>
      <c r="ARD849" s="171"/>
      <c r="ARE849" s="171"/>
      <c r="ARF849" s="171"/>
      <c r="ARG849" s="171"/>
      <c r="ARH849" s="171"/>
      <c r="ARI849" s="171"/>
      <c r="ARJ849" s="171"/>
      <c r="ARK849" s="171"/>
      <c r="ARL849" s="171"/>
      <c r="ARM849" s="171"/>
      <c r="ARN849" s="171"/>
      <c r="ARO849" s="171"/>
      <c r="ARP849" s="171"/>
      <c r="ARQ849" s="171"/>
      <c r="ARR849" s="171"/>
      <c r="ARS849" s="171"/>
      <c r="ART849" s="171"/>
      <c r="ARU849" s="171"/>
      <c r="ARV849" s="171"/>
      <c r="ARW849" s="171"/>
      <c r="ARX849" s="171"/>
      <c r="ARY849" s="171"/>
      <c r="ARZ849" s="171"/>
      <c r="ASA849" s="171"/>
      <c r="ASB849" s="171"/>
      <c r="ASC849" s="171"/>
      <c r="ASD849" s="171"/>
      <c r="ASE849" s="171"/>
      <c r="ASF849" s="171"/>
      <c r="ASG849" s="171"/>
      <c r="ASH849" s="171"/>
      <c r="ASI849" s="171"/>
      <c r="ASJ849" s="171"/>
      <c r="ASK849" s="171"/>
      <c r="ASL849" s="171"/>
      <c r="ASM849" s="171"/>
      <c r="ASN849" s="171"/>
      <c r="ASO849" s="171"/>
      <c r="ASP849" s="171"/>
      <c r="ASQ849" s="171"/>
      <c r="ASR849" s="171"/>
      <c r="ASS849" s="171"/>
      <c r="AST849" s="171"/>
      <c r="ASU849" s="171"/>
      <c r="ASV849" s="171"/>
      <c r="ASW849" s="171"/>
      <c r="ASX849" s="171"/>
      <c r="ASY849" s="171"/>
      <c r="ASZ849" s="171"/>
      <c r="ATA849" s="171"/>
      <c r="ATB849" s="171"/>
      <c r="ATC849" s="171"/>
      <c r="ATD849" s="171"/>
      <c r="ATE849" s="171"/>
      <c r="ATF849" s="171"/>
      <c r="ATG849" s="171"/>
      <c r="ATH849" s="171"/>
      <c r="ATI849" s="171"/>
      <c r="ATJ849" s="171"/>
      <c r="ATK849" s="171"/>
      <c r="ATL849" s="171"/>
      <c r="ATM849" s="171"/>
      <c r="ATN849" s="171"/>
      <c r="ATO849" s="171"/>
      <c r="ATP849" s="171"/>
      <c r="ATQ849" s="171"/>
      <c r="ATR849" s="171"/>
      <c r="ATS849" s="171"/>
      <c r="ATT849" s="171"/>
      <c r="ATU849" s="171"/>
      <c r="ATV849" s="171"/>
      <c r="ATW849" s="171"/>
      <c r="ATX849" s="171"/>
      <c r="ATY849" s="171"/>
      <c r="ATZ849" s="171"/>
      <c r="AUA849" s="171"/>
      <c r="AUB849" s="171"/>
      <c r="AUC849" s="171"/>
      <c r="AUD849" s="171"/>
      <c r="AUE849" s="171"/>
      <c r="AUF849" s="171"/>
      <c r="AUG849" s="171"/>
      <c r="AUH849" s="171"/>
      <c r="AUI849" s="171"/>
      <c r="AUJ849" s="171"/>
      <c r="AUK849" s="171"/>
      <c r="AUL849" s="171"/>
      <c r="AUM849" s="171"/>
      <c r="AUN849" s="171"/>
      <c r="AUO849" s="171"/>
      <c r="AUP849" s="171"/>
      <c r="AUQ849" s="171"/>
      <c r="AUR849" s="171"/>
      <c r="AUS849" s="171"/>
      <c r="AUT849" s="171"/>
      <c r="AUU849" s="171"/>
      <c r="AUV849" s="171"/>
      <c r="AUW849" s="171"/>
      <c r="AUX849" s="171"/>
      <c r="AUY849" s="171"/>
      <c r="AUZ849" s="171"/>
      <c r="AVA849" s="171"/>
      <c r="AVB849" s="171"/>
      <c r="AVC849" s="171"/>
      <c r="AVD849" s="171"/>
      <c r="AVE849" s="171"/>
      <c r="AVF849" s="171"/>
      <c r="AVG849" s="171"/>
      <c r="AVH849" s="171"/>
      <c r="AVI849" s="171"/>
      <c r="AVJ849" s="171"/>
      <c r="AVK849" s="171"/>
      <c r="AVL849" s="171"/>
      <c r="AVM849" s="171"/>
      <c r="AVN849" s="171"/>
      <c r="AVO849" s="171"/>
      <c r="AVP849" s="171"/>
      <c r="AVQ849" s="171"/>
      <c r="AVR849" s="171"/>
      <c r="AVS849" s="171"/>
      <c r="AVT849" s="171"/>
      <c r="AVU849" s="171"/>
      <c r="AVV849" s="171"/>
      <c r="AVW849" s="171"/>
      <c r="AVX849" s="171"/>
      <c r="AVY849" s="171"/>
      <c r="AVZ849" s="171"/>
      <c r="AWA849" s="171"/>
      <c r="AWB849" s="171"/>
      <c r="AWC849" s="171"/>
      <c r="AWD849" s="171"/>
      <c r="AWE849" s="171"/>
      <c r="AWF849" s="171"/>
      <c r="AWG849" s="171"/>
      <c r="AWH849" s="171"/>
      <c r="AWI849" s="171"/>
      <c r="AWJ849" s="171"/>
      <c r="AWK849" s="171"/>
      <c r="AWL849" s="171"/>
      <c r="AWM849" s="171"/>
      <c r="AWN849" s="171"/>
      <c r="AWO849" s="171"/>
      <c r="AWP849" s="171"/>
      <c r="AWQ849" s="171"/>
      <c r="AWR849" s="171"/>
      <c r="AWS849" s="171"/>
      <c r="AWT849" s="171"/>
      <c r="AWU849" s="171"/>
      <c r="AWV849" s="171"/>
      <c r="AWW849" s="171"/>
      <c r="AWX849" s="171"/>
      <c r="AWY849" s="171"/>
      <c r="AWZ849" s="171"/>
      <c r="AXA849" s="171"/>
      <c r="AXB849" s="171"/>
      <c r="AXC849" s="171"/>
      <c r="AXD849" s="171"/>
      <c r="AXE849" s="171"/>
      <c r="AXF849" s="171"/>
      <c r="AXG849" s="171"/>
      <c r="AXH849" s="171"/>
      <c r="AXI849" s="171"/>
      <c r="AXJ849" s="171"/>
      <c r="AXK849" s="171"/>
      <c r="AXL849" s="171"/>
      <c r="AXM849" s="171"/>
      <c r="AXN849" s="171"/>
      <c r="AXO849" s="171"/>
      <c r="AXP849" s="171"/>
      <c r="AXQ849" s="171"/>
      <c r="AXR849" s="171"/>
      <c r="AXS849" s="171"/>
      <c r="AXT849" s="171"/>
      <c r="AXU849" s="171"/>
      <c r="AXV849" s="171"/>
      <c r="AXW849" s="171"/>
      <c r="AXX849" s="171"/>
      <c r="AXY849" s="171"/>
      <c r="AXZ849" s="171"/>
      <c r="AYA849" s="171"/>
      <c r="AYB849" s="171"/>
      <c r="AYC849" s="171"/>
      <c r="AYD849" s="171"/>
      <c r="AYE849" s="171"/>
      <c r="AYF849" s="171"/>
      <c r="AYG849" s="171"/>
      <c r="AYH849" s="171"/>
      <c r="AYI849" s="171"/>
      <c r="AYJ849" s="171"/>
      <c r="AYK849" s="171"/>
      <c r="AYL849" s="171"/>
      <c r="AYM849" s="171"/>
      <c r="AYN849" s="171"/>
      <c r="AYO849" s="171"/>
      <c r="AYP849" s="171"/>
      <c r="AYQ849" s="171"/>
      <c r="AYR849" s="171"/>
      <c r="AYS849" s="171"/>
      <c r="AYT849" s="171"/>
      <c r="AYU849" s="171"/>
      <c r="AYV849" s="171"/>
      <c r="AYW849" s="171"/>
      <c r="AYX849" s="171"/>
      <c r="AYY849" s="171"/>
      <c r="AYZ849" s="171"/>
      <c r="AZA849" s="171"/>
      <c r="AZB849" s="171"/>
      <c r="AZC849" s="171"/>
      <c r="AZD849" s="171"/>
      <c r="AZE849" s="171"/>
      <c r="AZF849" s="171"/>
      <c r="AZG849" s="171"/>
      <c r="AZH849" s="171"/>
      <c r="AZI849" s="171"/>
      <c r="AZJ849" s="171"/>
      <c r="AZK849" s="171"/>
      <c r="AZL849" s="171"/>
      <c r="AZM849" s="171"/>
      <c r="AZN849" s="171"/>
      <c r="AZO849" s="171"/>
      <c r="AZP849" s="171"/>
      <c r="AZQ849" s="171"/>
      <c r="AZR849" s="171"/>
      <c r="AZS849" s="171"/>
      <c r="AZT849" s="171"/>
      <c r="AZU849" s="171"/>
      <c r="AZV849" s="171"/>
      <c r="AZW849" s="171"/>
      <c r="AZX849" s="171"/>
      <c r="AZY849" s="171"/>
      <c r="AZZ849" s="171"/>
      <c r="BAA849" s="171"/>
      <c r="BAB849" s="171"/>
      <c r="BAC849" s="171"/>
      <c r="BAD849" s="171"/>
      <c r="BAE849" s="171"/>
      <c r="BAF849" s="171"/>
      <c r="BAG849" s="171"/>
      <c r="BAH849" s="171"/>
      <c r="BAI849" s="171"/>
      <c r="BAJ849" s="171"/>
      <c r="BAK849" s="171"/>
      <c r="BAL849" s="171"/>
      <c r="BAM849" s="171"/>
      <c r="BAN849" s="171"/>
      <c r="BAO849" s="171"/>
      <c r="BAP849" s="171"/>
      <c r="BAQ849" s="171"/>
      <c r="BAR849" s="171"/>
      <c r="BAS849" s="171"/>
      <c r="BAT849" s="171"/>
      <c r="BAU849" s="171"/>
      <c r="BAV849" s="171"/>
      <c r="BAW849" s="171"/>
      <c r="BAX849" s="171"/>
      <c r="BAY849" s="171"/>
      <c r="BAZ849" s="171"/>
      <c r="BBA849" s="171"/>
      <c r="BBB849" s="171"/>
      <c r="BBC849" s="171"/>
      <c r="BBD849" s="171"/>
      <c r="BBE849" s="171"/>
      <c r="BBF849" s="171"/>
      <c r="BBG849" s="171"/>
      <c r="BBH849" s="171"/>
      <c r="BBI849" s="171"/>
      <c r="BBJ849" s="171"/>
      <c r="BBK849" s="171"/>
      <c r="BBL849" s="171"/>
      <c r="BBM849" s="171"/>
      <c r="BBN849" s="171"/>
      <c r="BBO849" s="171"/>
      <c r="BBP849" s="171"/>
      <c r="BBQ849" s="171"/>
      <c r="BBR849" s="171"/>
      <c r="BBS849" s="171"/>
      <c r="BBT849" s="171"/>
      <c r="BBU849" s="171"/>
      <c r="BBV849" s="171"/>
      <c r="BBW849" s="171"/>
      <c r="BBX849" s="171"/>
      <c r="BBY849" s="171"/>
      <c r="BBZ849" s="171"/>
      <c r="BCA849" s="171"/>
      <c r="BCB849" s="171"/>
      <c r="BCC849" s="171"/>
      <c r="BCD849" s="171"/>
      <c r="BCE849" s="171"/>
      <c r="BCF849" s="171"/>
      <c r="BCG849" s="171"/>
      <c r="BCH849" s="171"/>
      <c r="BCI849" s="171"/>
      <c r="BCJ849" s="171"/>
      <c r="BCK849" s="171"/>
      <c r="BCL849" s="171"/>
      <c r="BCM849" s="171"/>
      <c r="BCN849" s="171"/>
      <c r="BCO849" s="171"/>
      <c r="BCP849" s="171"/>
      <c r="BCQ849" s="171"/>
      <c r="BCR849" s="171"/>
      <c r="BCS849" s="171"/>
      <c r="BCT849" s="171"/>
      <c r="BCU849" s="171"/>
      <c r="BCV849" s="171"/>
      <c r="BCW849" s="171"/>
      <c r="BCX849" s="171"/>
      <c r="BCY849" s="171"/>
      <c r="BCZ849" s="171"/>
      <c r="BDA849" s="171"/>
      <c r="BDB849" s="171"/>
      <c r="BDC849" s="171"/>
      <c r="BDD849" s="171"/>
      <c r="BDE849" s="171"/>
      <c r="BDF849" s="171"/>
      <c r="BDG849" s="171"/>
      <c r="BDH849" s="171"/>
      <c r="BDI849" s="171"/>
      <c r="BDJ849" s="171"/>
      <c r="BDK849" s="171"/>
      <c r="BDL849" s="171"/>
      <c r="BDM849" s="171"/>
      <c r="BDN849" s="171"/>
      <c r="BDO849" s="171"/>
      <c r="BDP849" s="171"/>
      <c r="BDQ849" s="171"/>
      <c r="BDR849" s="171"/>
      <c r="BDS849" s="171"/>
      <c r="BDT849" s="171"/>
      <c r="BDU849" s="171"/>
      <c r="BDV849" s="171"/>
      <c r="BDW849" s="171"/>
      <c r="BDX849" s="171"/>
      <c r="BDY849" s="171"/>
      <c r="BDZ849" s="171"/>
      <c r="BEA849" s="171"/>
      <c r="BEB849" s="171"/>
      <c r="BEC849" s="171"/>
      <c r="BED849" s="171"/>
      <c r="BEE849" s="171"/>
      <c r="BEF849" s="171"/>
      <c r="BEG849" s="171"/>
      <c r="BEH849" s="171"/>
      <c r="BEI849" s="171"/>
      <c r="BEJ849" s="171"/>
      <c r="BEK849" s="171"/>
      <c r="BEL849" s="171"/>
      <c r="BEM849" s="171"/>
      <c r="BEN849" s="171"/>
      <c r="BEO849" s="171"/>
      <c r="BEP849" s="171"/>
      <c r="BEQ849" s="171"/>
      <c r="BER849" s="171"/>
      <c r="BES849" s="171"/>
      <c r="BET849" s="171"/>
      <c r="BEU849" s="171"/>
      <c r="BEV849" s="171"/>
      <c r="BEW849" s="171"/>
      <c r="BEX849" s="171"/>
      <c r="BEY849" s="171"/>
      <c r="BEZ849" s="171"/>
      <c r="BFA849" s="171"/>
      <c r="BFB849" s="171"/>
      <c r="BFC849" s="171"/>
      <c r="BFD849" s="171"/>
      <c r="BFE849" s="171"/>
      <c r="BFF849" s="171"/>
      <c r="BFG849" s="171"/>
      <c r="BFH849" s="171"/>
      <c r="BFI849" s="171"/>
      <c r="BFJ849" s="171"/>
      <c r="BFK849" s="171"/>
      <c r="BFL849" s="171"/>
      <c r="BFM849" s="171"/>
      <c r="BFN849" s="171"/>
      <c r="BFO849" s="171"/>
      <c r="BFP849" s="171"/>
      <c r="BFQ849" s="171"/>
      <c r="BFR849" s="171"/>
      <c r="BFS849" s="171"/>
      <c r="BFT849" s="171"/>
      <c r="BFU849" s="171"/>
      <c r="BFV849" s="171"/>
      <c r="BFW849" s="171"/>
      <c r="BFX849" s="171"/>
      <c r="BFY849" s="171"/>
      <c r="BFZ849" s="171"/>
      <c r="BGA849" s="171"/>
      <c r="BGB849" s="171"/>
      <c r="BGC849" s="171"/>
      <c r="BGD849" s="171"/>
      <c r="BGE849" s="171"/>
      <c r="BGF849" s="171"/>
      <c r="BGG849" s="171"/>
      <c r="BGH849" s="171"/>
      <c r="BGI849" s="171"/>
      <c r="BGJ849" s="171"/>
      <c r="BGK849" s="171"/>
      <c r="BGL849" s="171"/>
      <c r="BGM849" s="171"/>
      <c r="BGN849" s="171"/>
      <c r="BGO849" s="171"/>
      <c r="BGP849" s="171"/>
      <c r="BGQ849" s="171"/>
      <c r="BGR849" s="171"/>
      <c r="BGS849" s="171"/>
      <c r="BGT849" s="171"/>
      <c r="BGU849" s="171"/>
      <c r="BGV849" s="171"/>
      <c r="BGW849" s="171"/>
      <c r="BGX849" s="171"/>
      <c r="BGY849" s="171"/>
      <c r="BGZ849" s="171"/>
      <c r="BHA849" s="171"/>
      <c r="BHB849" s="171"/>
      <c r="BHC849" s="171"/>
      <c r="BHD849" s="171"/>
      <c r="BHE849" s="171"/>
    </row>
    <row r="850" spans="2:1565" s="67" customFormat="1">
      <c r="B850" s="161" t="s">
        <v>1594</v>
      </c>
      <c r="C850" s="162" t="s">
        <v>1595</v>
      </c>
      <c r="D850" s="163">
        <v>500</v>
      </c>
      <c r="E850" s="164">
        <v>0.77333333333333321</v>
      </c>
      <c r="F850" s="164">
        <v>0.56250000000000011</v>
      </c>
      <c r="G850" s="164">
        <v>0.48749999999999999</v>
      </c>
      <c r="H850" s="27"/>
      <c r="I850" s="165">
        <f t="shared" si="26"/>
        <v>0</v>
      </c>
      <c r="J850" s="190">
        <f t="shared" si="27"/>
        <v>0</v>
      </c>
      <c r="K850" s="172"/>
      <c r="L850" s="172"/>
      <c r="M850" s="172"/>
      <c r="N850" s="172"/>
      <c r="O850" s="172"/>
      <c r="P850" s="172"/>
      <c r="Q850" s="172"/>
      <c r="R850" s="172"/>
      <c r="S850" s="172"/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1"/>
      <c r="AU850" s="171"/>
      <c r="AV850" s="171"/>
      <c r="AW850" s="171"/>
      <c r="AX850" s="171"/>
      <c r="AY850" s="171"/>
      <c r="AZ850" s="171"/>
      <c r="BA850" s="171"/>
      <c r="BB850" s="171"/>
      <c r="BC850" s="171"/>
      <c r="BD850" s="171"/>
      <c r="BE850" s="171"/>
      <c r="BF850" s="171"/>
      <c r="BG850" s="171"/>
      <c r="BH850" s="171"/>
      <c r="BI850" s="171"/>
      <c r="BJ850" s="171"/>
      <c r="BK850" s="171"/>
      <c r="BL850" s="171"/>
      <c r="BM850" s="171"/>
      <c r="BN850" s="171"/>
      <c r="BO850" s="171"/>
      <c r="BP850" s="171"/>
      <c r="BQ850" s="171"/>
      <c r="BR850" s="171"/>
      <c r="BS850" s="171"/>
      <c r="BT850" s="171"/>
      <c r="BU850" s="171"/>
      <c r="BV850" s="171"/>
      <c r="BW850" s="171"/>
      <c r="BX850" s="171"/>
      <c r="BY850" s="171"/>
      <c r="BZ850" s="171"/>
      <c r="CA850" s="171"/>
      <c r="CB850" s="171"/>
      <c r="CC850" s="171"/>
      <c r="CD850" s="171"/>
      <c r="CE850" s="171"/>
      <c r="CF850" s="171"/>
      <c r="CG850" s="171"/>
      <c r="CH850" s="171"/>
      <c r="CI850" s="171"/>
      <c r="CJ850" s="171"/>
      <c r="CK850" s="171"/>
      <c r="CL850" s="171"/>
      <c r="CM850" s="171"/>
      <c r="CN850" s="171"/>
      <c r="CO850" s="171"/>
      <c r="CP850" s="171"/>
      <c r="CQ850" s="171"/>
      <c r="CR850" s="171"/>
      <c r="CS850" s="171"/>
      <c r="CT850" s="171"/>
      <c r="CU850" s="171"/>
      <c r="CV850" s="171"/>
      <c r="CW850" s="171"/>
      <c r="CX850" s="171"/>
      <c r="CY850" s="171"/>
      <c r="CZ850" s="171"/>
      <c r="DA850" s="171"/>
      <c r="DB850" s="171"/>
      <c r="DC850" s="171"/>
      <c r="DD850" s="171"/>
      <c r="DE850" s="171"/>
      <c r="DF850" s="171"/>
      <c r="DG850" s="171"/>
      <c r="DH850" s="171"/>
      <c r="DI850" s="171"/>
      <c r="DJ850" s="171"/>
      <c r="DK850" s="171"/>
      <c r="DL850" s="171"/>
      <c r="DM850" s="171"/>
      <c r="DN850" s="171"/>
      <c r="DO850" s="171"/>
      <c r="DP850" s="171"/>
      <c r="DQ850" s="171"/>
      <c r="DR850" s="171"/>
      <c r="DS850" s="171"/>
      <c r="DT850" s="171"/>
      <c r="DU850" s="171"/>
      <c r="DV850" s="171"/>
      <c r="DW850" s="171"/>
      <c r="DX850" s="171"/>
      <c r="DY850" s="171"/>
      <c r="DZ850" s="171"/>
      <c r="EA850" s="171"/>
      <c r="EB850" s="171"/>
      <c r="EC850" s="171"/>
      <c r="ED850" s="171"/>
      <c r="EE850" s="171"/>
      <c r="EF850" s="171"/>
      <c r="EG850" s="171"/>
      <c r="EH850" s="171"/>
      <c r="EI850" s="171"/>
      <c r="EJ850" s="171"/>
      <c r="EK850" s="171"/>
      <c r="EL850" s="171"/>
      <c r="EM850" s="171"/>
      <c r="EN850" s="171"/>
      <c r="EO850" s="171"/>
      <c r="EP850" s="171"/>
      <c r="EQ850" s="171"/>
      <c r="ER850" s="171"/>
      <c r="ES850" s="171"/>
      <c r="ET850" s="171"/>
      <c r="EU850" s="171"/>
      <c r="EV850" s="171"/>
      <c r="EW850" s="171"/>
      <c r="EX850" s="171"/>
      <c r="EY850" s="171"/>
      <c r="EZ850" s="171"/>
      <c r="FA850" s="171"/>
      <c r="FB850" s="171"/>
      <c r="FC850" s="171"/>
      <c r="FD850" s="171"/>
      <c r="FE850" s="171"/>
      <c r="FF850" s="171"/>
      <c r="FG850" s="171"/>
      <c r="FH850" s="171"/>
      <c r="FI850" s="171"/>
      <c r="FJ850" s="171"/>
      <c r="FK850" s="171"/>
      <c r="FL850" s="171"/>
      <c r="FM850" s="171"/>
      <c r="FN850" s="171"/>
      <c r="FO850" s="171"/>
      <c r="FP850" s="171"/>
      <c r="FQ850" s="171"/>
      <c r="FR850" s="171"/>
      <c r="FS850" s="171"/>
      <c r="FT850" s="171"/>
      <c r="FU850" s="171"/>
      <c r="FV850" s="171"/>
      <c r="FW850" s="171"/>
      <c r="FX850" s="171"/>
      <c r="FY850" s="171"/>
      <c r="FZ850" s="171"/>
      <c r="GA850" s="171"/>
      <c r="GB850" s="171"/>
      <c r="GC850" s="171"/>
      <c r="GD850" s="171"/>
      <c r="GE850" s="171"/>
      <c r="GF850" s="171"/>
      <c r="GG850" s="171"/>
      <c r="GH850" s="171"/>
      <c r="GI850" s="171"/>
      <c r="GJ850" s="171"/>
      <c r="GK850" s="171"/>
      <c r="GL850" s="171"/>
      <c r="GM850" s="171"/>
      <c r="GN850" s="171"/>
      <c r="GO850" s="171"/>
      <c r="GP850" s="171"/>
      <c r="GQ850" s="171"/>
      <c r="GR850" s="171"/>
      <c r="GS850" s="171"/>
      <c r="GT850" s="171"/>
      <c r="GU850" s="171"/>
      <c r="GV850" s="171"/>
      <c r="GW850" s="171"/>
      <c r="GX850" s="171"/>
      <c r="GY850" s="171"/>
      <c r="GZ850" s="171"/>
      <c r="HA850" s="171"/>
      <c r="HB850" s="171"/>
      <c r="HC850" s="171"/>
      <c r="HD850" s="171"/>
      <c r="HE850" s="171"/>
      <c r="HF850" s="171"/>
      <c r="HG850" s="171"/>
      <c r="HH850" s="171"/>
      <c r="HI850" s="171"/>
      <c r="HJ850" s="171"/>
      <c r="HK850" s="171"/>
      <c r="HL850" s="171"/>
      <c r="HM850" s="171"/>
      <c r="HN850" s="171"/>
      <c r="HO850" s="171"/>
      <c r="HP850" s="171"/>
      <c r="HQ850" s="171"/>
      <c r="HR850" s="171"/>
      <c r="HS850" s="171"/>
      <c r="HT850" s="171"/>
      <c r="HU850" s="171"/>
      <c r="HV850" s="171"/>
      <c r="HW850" s="171"/>
      <c r="HX850" s="171"/>
      <c r="HY850" s="171"/>
      <c r="HZ850" s="171"/>
      <c r="IA850" s="171"/>
      <c r="IB850" s="171"/>
      <c r="IC850" s="171"/>
      <c r="ID850" s="171"/>
      <c r="IE850" s="171"/>
      <c r="IF850" s="171"/>
      <c r="IG850" s="171"/>
      <c r="IH850" s="171"/>
      <c r="II850" s="171"/>
      <c r="IJ850" s="171"/>
      <c r="IK850" s="171"/>
      <c r="IL850" s="171"/>
      <c r="IM850" s="171"/>
      <c r="IN850" s="171"/>
      <c r="IO850" s="171"/>
      <c r="IP850" s="171"/>
      <c r="IQ850" s="171"/>
      <c r="IR850" s="171"/>
      <c r="IS850" s="171"/>
      <c r="IT850" s="171"/>
      <c r="IU850" s="171"/>
      <c r="IV850" s="171"/>
      <c r="IW850" s="171"/>
      <c r="IX850" s="171"/>
      <c r="IY850" s="171"/>
      <c r="IZ850" s="171"/>
      <c r="JA850" s="171"/>
      <c r="JB850" s="171"/>
      <c r="JC850" s="171"/>
      <c r="JD850" s="171"/>
      <c r="JE850" s="171"/>
      <c r="JF850" s="171"/>
      <c r="JG850" s="171"/>
      <c r="JH850" s="171"/>
      <c r="JI850" s="171"/>
      <c r="JJ850" s="171"/>
      <c r="JK850" s="171"/>
      <c r="JL850" s="171"/>
      <c r="JM850" s="171"/>
      <c r="JN850" s="171"/>
      <c r="JO850" s="171"/>
      <c r="JP850" s="171"/>
      <c r="JQ850" s="171"/>
      <c r="JR850" s="171"/>
      <c r="JS850" s="171"/>
      <c r="JT850" s="171"/>
      <c r="JU850" s="171"/>
      <c r="JV850" s="171"/>
      <c r="JW850" s="171"/>
      <c r="JX850" s="171"/>
      <c r="JY850" s="171"/>
      <c r="JZ850" s="171"/>
      <c r="KA850" s="171"/>
      <c r="KB850" s="171"/>
      <c r="KC850" s="171"/>
      <c r="KD850" s="171"/>
      <c r="KE850" s="171"/>
      <c r="KF850" s="171"/>
      <c r="KG850" s="171"/>
      <c r="KH850" s="171"/>
      <c r="KI850" s="171"/>
      <c r="KJ850" s="171"/>
      <c r="KK850" s="171"/>
      <c r="KL850" s="171"/>
      <c r="KM850" s="171"/>
      <c r="KN850" s="171"/>
      <c r="KO850" s="171"/>
      <c r="KP850" s="171"/>
      <c r="KQ850" s="171"/>
      <c r="KR850" s="171"/>
      <c r="KS850" s="171"/>
      <c r="KT850" s="171"/>
      <c r="KU850" s="171"/>
      <c r="KV850" s="171"/>
      <c r="KW850" s="171"/>
      <c r="KX850" s="171"/>
      <c r="KY850" s="171"/>
      <c r="KZ850" s="171"/>
      <c r="LA850" s="171"/>
      <c r="LB850" s="171"/>
      <c r="LC850" s="171"/>
      <c r="LD850" s="171"/>
      <c r="LE850" s="171"/>
      <c r="LF850" s="171"/>
      <c r="LG850" s="171"/>
      <c r="LH850" s="171"/>
      <c r="LI850" s="171"/>
      <c r="LJ850" s="171"/>
      <c r="LK850" s="171"/>
      <c r="LL850" s="171"/>
      <c r="LM850" s="171"/>
      <c r="LN850" s="171"/>
      <c r="LO850" s="171"/>
      <c r="LP850" s="171"/>
      <c r="LQ850" s="171"/>
      <c r="LR850" s="171"/>
      <c r="LS850" s="171"/>
      <c r="LT850" s="171"/>
      <c r="LU850" s="171"/>
      <c r="LV850" s="171"/>
      <c r="LW850" s="171"/>
      <c r="LX850" s="171"/>
      <c r="LY850" s="171"/>
      <c r="LZ850" s="171"/>
      <c r="MA850" s="171"/>
      <c r="MB850" s="171"/>
      <c r="MC850" s="171"/>
      <c r="MD850" s="171"/>
      <c r="ME850" s="171"/>
      <c r="MF850" s="171"/>
      <c r="MG850" s="171"/>
      <c r="MH850" s="171"/>
      <c r="MI850" s="171"/>
      <c r="MJ850" s="171"/>
      <c r="MK850" s="171"/>
      <c r="ML850" s="171"/>
      <c r="MM850" s="171"/>
      <c r="MN850" s="171"/>
      <c r="MO850" s="171"/>
      <c r="MP850" s="171"/>
      <c r="MQ850" s="171"/>
      <c r="MR850" s="171"/>
      <c r="MS850" s="171"/>
      <c r="MT850" s="171"/>
      <c r="MU850" s="171"/>
      <c r="MV850" s="171"/>
      <c r="MW850" s="171"/>
      <c r="MX850" s="171"/>
      <c r="MY850" s="171"/>
      <c r="MZ850" s="171"/>
      <c r="NA850" s="171"/>
      <c r="NB850" s="171"/>
      <c r="NC850" s="171"/>
      <c r="ND850" s="171"/>
      <c r="NE850" s="171"/>
      <c r="NF850" s="171"/>
      <c r="NG850" s="171"/>
      <c r="NH850" s="171"/>
      <c r="NI850" s="171"/>
      <c r="NJ850" s="171"/>
      <c r="NK850" s="171"/>
      <c r="NL850" s="171"/>
      <c r="NM850" s="171"/>
      <c r="NN850" s="171"/>
      <c r="NO850" s="171"/>
      <c r="NP850" s="171"/>
      <c r="NQ850" s="171"/>
      <c r="NR850" s="171"/>
      <c r="NS850" s="171"/>
      <c r="NT850" s="171"/>
      <c r="NU850" s="171"/>
      <c r="NV850" s="171"/>
      <c r="NW850" s="171"/>
      <c r="NX850" s="171"/>
      <c r="NY850" s="171"/>
      <c r="NZ850" s="171"/>
      <c r="OA850" s="171"/>
      <c r="OB850" s="171"/>
      <c r="OC850" s="171"/>
      <c r="OD850" s="171"/>
      <c r="OE850" s="171"/>
      <c r="OF850" s="171"/>
      <c r="OG850" s="171"/>
      <c r="OH850" s="171"/>
      <c r="OI850" s="171"/>
      <c r="OJ850" s="171"/>
      <c r="OK850" s="171"/>
      <c r="OL850" s="171"/>
      <c r="OM850" s="171"/>
      <c r="ON850" s="171"/>
      <c r="OO850" s="171"/>
      <c r="OP850" s="171"/>
      <c r="OQ850" s="171"/>
      <c r="OR850" s="171"/>
      <c r="OS850" s="171"/>
      <c r="OT850" s="171"/>
      <c r="OU850" s="171"/>
      <c r="OV850" s="171"/>
      <c r="OW850" s="171"/>
      <c r="OX850" s="171"/>
      <c r="OY850" s="171"/>
      <c r="OZ850" s="171"/>
      <c r="PA850" s="171"/>
      <c r="PB850" s="171"/>
      <c r="PC850" s="171"/>
      <c r="PD850" s="171"/>
      <c r="PE850" s="171"/>
      <c r="PF850" s="171"/>
      <c r="PG850" s="171"/>
      <c r="PH850" s="171"/>
      <c r="PI850" s="171"/>
      <c r="PJ850" s="171"/>
      <c r="PK850" s="171"/>
      <c r="PL850" s="171"/>
      <c r="PM850" s="171"/>
      <c r="PN850" s="171"/>
      <c r="PO850" s="171"/>
      <c r="PP850" s="171"/>
      <c r="PQ850" s="171"/>
      <c r="PR850" s="171"/>
      <c r="PS850" s="171"/>
      <c r="PT850" s="171"/>
      <c r="PU850" s="171"/>
      <c r="PV850" s="171"/>
      <c r="PW850" s="171"/>
      <c r="PX850" s="171"/>
      <c r="PY850" s="171"/>
      <c r="PZ850" s="171"/>
      <c r="QA850" s="171"/>
      <c r="QB850" s="171"/>
      <c r="QC850" s="171"/>
      <c r="QD850" s="171"/>
      <c r="QE850" s="171"/>
      <c r="QF850" s="171"/>
      <c r="QG850" s="171"/>
      <c r="QH850" s="171"/>
      <c r="QI850" s="171"/>
      <c r="QJ850" s="171"/>
      <c r="QK850" s="171"/>
      <c r="QL850" s="171"/>
      <c r="QM850" s="171"/>
      <c r="QN850" s="171"/>
      <c r="QO850" s="171"/>
      <c r="QP850" s="171"/>
      <c r="QQ850" s="171"/>
      <c r="QR850" s="171"/>
      <c r="QS850" s="171"/>
      <c r="QT850" s="171"/>
      <c r="QU850" s="171"/>
      <c r="QV850" s="171"/>
      <c r="QW850" s="171"/>
      <c r="QX850" s="171"/>
      <c r="QY850" s="171"/>
      <c r="QZ850" s="171"/>
      <c r="RA850" s="171"/>
      <c r="RB850" s="171"/>
      <c r="RC850" s="171"/>
      <c r="RD850" s="171"/>
      <c r="RE850" s="171"/>
      <c r="RF850" s="171"/>
      <c r="RG850" s="171"/>
      <c r="RH850" s="171"/>
      <c r="RI850" s="171"/>
      <c r="RJ850" s="171"/>
      <c r="RK850" s="171"/>
      <c r="RL850" s="171"/>
      <c r="RM850" s="171"/>
      <c r="RN850" s="171"/>
      <c r="RO850" s="171"/>
      <c r="RP850" s="171"/>
      <c r="RQ850" s="171"/>
      <c r="RR850" s="171"/>
      <c r="RS850" s="171"/>
      <c r="RT850" s="171"/>
      <c r="RU850" s="171"/>
      <c r="RV850" s="171"/>
      <c r="RW850" s="171"/>
      <c r="RX850" s="171"/>
      <c r="RY850" s="171"/>
      <c r="RZ850" s="171"/>
      <c r="SA850" s="171"/>
      <c r="SB850" s="171"/>
      <c r="SC850" s="171"/>
      <c r="SD850" s="171"/>
      <c r="SE850" s="171"/>
      <c r="SF850" s="171"/>
      <c r="SG850" s="171"/>
      <c r="SH850" s="171"/>
      <c r="SI850" s="171"/>
      <c r="SJ850" s="171"/>
      <c r="SK850" s="171"/>
      <c r="SL850" s="171"/>
      <c r="SM850" s="171"/>
      <c r="SN850" s="171"/>
      <c r="SO850" s="171"/>
      <c r="SP850" s="171"/>
      <c r="SQ850" s="171"/>
      <c r="SR850" s="171"/>
      <c r="SS850" s="171"/>
      <c r="ST850" s="171"/>
      <c r="SU850" s="171"/>
      <c r="SV850" s="171"/>
      <c r="SW850" s="171"/>
      <c r="SX850" s="171"/>
      <c r="SY850" s="171"/>
      <c r="SZ850" s="171"/>
      <c r="TA850" s="171"/>
      <c r="TB850" s="171"/>
      <c r="TC850" s="171"/>
      <c r="TD850" s="171"/>
      <c r="TE850" s="171"/>
      <c r="TF850" s="171"/>
      <c r="TG850" s="171"/>
      <c r="TH850" s="171"/>
      <c r="TI850" s="171"/>
      <c r="TJ850" s="171"/>
      <c r="TK850" s="171"/>
      <c r="TL850" s="171"/>
      <c r="TM850" s="171"/>
      <c r="TN850" s="171"/>
      <c r="TO850" s="171"/>
      <c r="TP850" s="171"/>
      <c r="TQ850" s="171"/>
      <c r="TR850" s="171"/>
      <c r="TS850" s="171"/>
      <c r="TT850" s="171"/>
      <c r="TU850" s="171"/>
      <c r="TV850" s="171"/>
      <c r="TW850" s="171"/>
      <c r="TX850" s="171"/>
      <c r="TY850" s="171"/>
      <c r="TZ850" s="171"/>
      <c r="UA850" s="171"/>
      <c r="UB850" s="171"/>
      <c r="UC850" s="171"/>
      <c r="UD850" s="171"/>
      <c r="UE850" s="171"/>
      <c r="UF850" s="171"/>
      <c r="UG850" s="171"/>
      <c r="UH850" s="171"/>
      <c r="UI850" s="171"/>
      <c r="UJ850" s="171"/>
      <c r="UK850" s="171"/>
      <c r="UL850" s="171"/>
      <c r="UM850" s="171"/>
      <c r="UN850" s="171"/>
      <c r="UO850" s="171"/>
      <c r="UP850" s="171"/>
      <c r="UQ850" s="171"/>
      <c r="UR850" s="171"/>
      <c r="US850" s="171"/>
      <c r="UT850" s="171"/>
      <c r="UU850" s="171"/>
      <c r="UV850" s="171"/>
      <c r="UW850" s="171"/>
      <c r="UX850" s="171"/>
      <c r="UY850" s="171"/>
      <c r="UZ850" s="171"/>
      <c r="VA850" s="171"/>
      <c r="VB850" s="171"/>
      <c r="VC850" s="171"/>
      <c r="VD850" s="171"/>
      <c r="VE850" s="171"/>
      <c r="VF850" s="171"/>
      <c r="VG850" s="171"/>
      <c r="VH850" s="171"/>
      <c r="VI850" s="171"/>
      <c r="VJ850" s="171"/>
      <c r="VK850" s="171"/>
      <c r="VL850" s="171"/>
      <c r="VM850" s="171"/>
      <c r="VN850" s="171"/>
      <c r="VO850" s="171"/>
      <c r="VP850" s="171"/>
      <c r="VQ850" s="171"/>
      <c r="VR850" s="171"/>
      <c r="VS850" s="171"/>
      <c r="VT850" s="171"/>
      <c r="VU850" s="171"/>
      <c r="VV850" s="171"/>
      <c r="VW850" s="171"/>
      <c r="VX850" s="171"/>
      <c r="VY850" s="171"/>
      <c r="VZ850" s="171"/>
      <c r="WA850" s="171"/>
      <c r="WB850" s="171"/>
      <c r="WC850" s="171"/>
      <c r="WD850" s="171"/>
      <c r="WE850" s="171"/>
      <c r="WF850" s="171"/>
      <c r="WG850" s="171"/>
      <c r="WH850" s="171"/>
      <c r="WI850" s="171"/>
      <c r="WJ850" s="171"/>
      <c r="WK850" s="171"/>
      <c r="WL850" s="171"/>
      <c r="WM850" s="171"/>
      <c r="WN850" s="171"/>
      <c r="WO850" s="171"/>
      <c r="WP850" s="171"/>
      <c r="WQ850" s="171"/>
      <c r="WR850" s="171"/>
      <c r="WS850" s="171"/>
      <c r="WT850" s="171"/>
      <c r="WU850" s="171"/>
      <c r="WV850" s="171"/>
      <c r="WW850" s="171"/>
      <c r="WX850" s="171"/>
      <c r="WY850" s="171"/>
      <c r="WZ850" s="171"/>
      <c r="XA850" s="171"/>
      <c r="XB850" s="171"/>
      <c r="XC850" s="171"/>
      <c r="XD850" s="171"/>
      <c r="XE850" s="171"/>
      <c r="XF850" s="171"/>
      <c r="XG850" s="171"/>
      <c r="XH850" s="171"/>
      <c r="XI850" s="171"/>
      <c r="XJ850" s="171"/>
      <c r="XK850" s="171"/>
      <c r="XL850" s="171"/>
      <c r="XM850" s="171"/>
      <c r="XN850" s="171"/>
      <c r="XO850" s="171"/>
      <c r="XP850" s="171"/>
      <c r="XQ850" s="171"/>
      <c r="XR850" s="171"/>
      <c r="XS850" s="171"/>
      <c r="XT850" s="171"/>
      <c r="XU850" s="171"/>
      <c r="XV850" s="171"/>
      <c r="XW850" s="171"/>
      <c r="XX850" s="171"/>
      <c r="XY850" s="171"/>
      <c r="XZ850" s="171"/>
      <c r="YA850" s="171"/>
      <c r="YB850" s="171"/>
      <c r="YC850" s="171"/>
      <c r="YD850" s="171"/>
      <c r="YE850" s="171"/>
      <c r="YF850" s="171"/>
      <c r="YG850" s="171"/>
      <c r="YH850" s="171"/>
      <c r="YI850" s="171"/>
      <c r="YJ850" s="171"/>
      <c r="YK850" s="171"/>
      <c r="YL850" s="171"/>
      <c r="YM850" s="171"/>
      <c r="YN850" s="171"/>
      <c r="YO850" s="171"/>
      <c r="YP850" s="171"/>
      <c r="YQ850" s="171"/>
      <c r="YR850" s="171"/>
      <c r="YS850" s="171"/>
      <c r="YT850" s="171"/>
      <c r="YU850" s="171"/>
      <c r="YV850" s="171"/>
      <c r="YW850" s="171"/>
      <c r="YX850" s="171"/>
      <c r="YY850" s="171"/>
      <c r="YZ850" s="171"/>
      <c r="ZA850" s="171"/>
      <c r="ZB850" s="171"/>
      <c r="ZC850" s="171"/>
      <c r="ZD850" s="171"/>
      <c r="ZE850" s="171"/>
      <c r="ZF850" s="171"/>
      <c r="ZG850" s="171"/>
      <c r="ZH850" s="171"/>
      <c r="ZI850" s="171"/>
      <c r="ZJ850" s="171"/>
      <c r="ZK850" s="171"/>
      <c r="ZL850" s="171"/>
      <c r="ZM850" s="171"/>
      <c r="ZN850" s="171"/>
      <c r="ZO850" s="171"/>
      <c r="ZP850" s="171"/>
      <c r="ZQ850" s="171"/>
      <c r="ZR850" s="171"/>
      <c r="ZS850" s="171"/>
      <c r="ZT850" s="171"/>
      <c r="ZU850" s="171"/>
      <c r="ZV850" s="171"/>
      <c r="ZW850" s="171"/>
      <c r="ZX850" s="171"/>
      <c r="ZY850" s="171"/>
      <c r="ZZ850" s="171"/>
      <c r="AAA850" s="171"/>
      <c r="AAB850" s="171"/>
      <c r="AAC850" s="171"/>
      <c r="AAD850" s="171"/>
      <c r="AAE850" s="171"/>
      <c r="AAF850" s="171"/>
      <c r="AAG850" s="171"/>
      <c r="AAH850" s="171"/>
      <c r="AAI850" s="171"/>
      <c r="AAJ850" s="171"/>
      <c r="AAK850" s="171"/>
      <c r="AAL850" s="171"/>
      <c r="AAM850" s="171"/>
      <c r="AAN850" s="171"/>
      <c r="AAO850" s="171"/>
      <c r="AAP850" s="171"/>
      <c r="AAQ850" s="171"/>
      <c r="AAR850" s="171"/>
      <c r="AAS850" s="171"/>
      <c r="AAT850" s="171"/>
      <c r="AAU850" s="171"/>
      <c r="AAV850" s="171"/>
      <c r="AAW850" s="171"/>
      <c r="AAX850" s="171"/>
      <c r="AAY850" s="171"/>
      <c r="AAZ850" s="171"/>
      <c r="ABA850" s="171"/>
      <c r="ABB850" s="171"/>
      <c r="ABC850" s="171"/>
      <c r="ABD850" s="171"/>
      <c r="ABE850" s="171"/>
      <c r="ABF850" s="171"/>
      <c r="ABG850" s="171"/>
      <c r="ABH850" s="171"/>
      <c r="ABI850" s="171"/>
      <c r="ABJ850" s="171"/>
      <c r="ABK850" s="171"/>
      <c r="ABL850" s="171"/>
      <c r="ABM850" s="171"/>
      <c r="ABN850" s="171"/>
      <c r="ABO850" s="171"/>
      <c r="ABP850" s="171"/>
      <c r="ABQ850" s="171"/>
      <c r="ABR850" s="171"/>
      <c r="ABS850" s="171"/>
      <c r="ABT850" s="171"/>
      <c r="ABU850" s="171"/>
      <c r="ABV850" s="171"/>
      <c r="ABW850" s="171"/>
      <c r="ABX850" s="171"/>
      <c r="ABY850" s="171"/>
      <c r="ABZ850" s="171"/>
      <c r="ACA850" s="171"/>
      <c r="ACB850" s="171"/>
      <c r="ACC850" s="171"/>
      <c r="ACD850" s="171"/>
      <c r="ACE850" s="171"/>
      <c r="ACF850" s="171"/>
      <c r="ACG850" s="171"/>
      <c r="ACH850" s="171"/>
      <c r="ACI850" s="171"/>
      <c r="ACJ850" s="171"/>
      <c r="ACK850" s="171"/>
      <c r="ACL850" s="171"/>
      <c r="ACM850" s="171"/>
      <c r="ACN850" s="171"/>
      <c r="ACO850" s="171"/>
      <c r="ACP850" s="171"/>
      <c r="ACQ850" s="171"/>
      <c r="ACR850" s="171"/>
      <c r="ACS850" s="171"/>
      <c r="ACT850" s="171"/>
      <c r="ACU850" s="171"/>
      <c r="ACV850" s="171"/>
      <c r="ACW850" s="171"/>
      <c r="ACX850" s="171"/>
      <c r="ACY850" s="171"/>
      <c r="ACZ850" s="171"/>
      <c r="ADA850" s="171"/>
      <c r="ADB850" s="171"/>
      <c r="ADC850" s="171"/>
      <c r="ADD850" s="171"/>
      <c r="ADE850" s="171"/>
      <c r="ADF850" s="171"/>
      <c r="ADG850" s="171"/>
      <c r="ADH850" s="171"/>
      <c r="ADI850" s="171"/>
      <c r="ADJ850" s="171"/>
      <c r="ADK850" s="171"/>
      <c r="ADL850" s="171"/>
      <c r="ADM850" s="171"/>
      <c r="ADN850" s="171"/>
      <c r="ADO850" s="171"/>
      <c r="ADP850" s="171"/>
      <c r="ADQ850" s="171"/>
      <c r="ADR850" s="171"/>
      <c r="ADS850" s="171"/>
      <c r="ADT850" s="171"/>
      <c r="ADU850" s="171"/>
      <c r="ADV850" s="171"/>
      <c r="ADW850" s="171"/>
      <c r="ADX850" s="171"/>
      <c r="ADY850" s="171"/>
      <c r="ADZ850" s="171"/>
      <c r="AEA850" s="171"/>
      <c r="AEB850" s="171"/>
      <c r="AEC850" s="171"/>
      <c r="AED850" s="171"/>
      <c r="AEE850" s="171"/>
      <c r="AEF850" s="171"/>
      <c r="AEG850" s="171"/>
      <c r="AEH850" s="171"/>
      <c r="AEI850" s="171"/>
      <c r="AEJ850" s="171"/>
      <c r="AEK850" s="171"/>
      <c r="AEL850" s="171"/>
      <c r="AEM850" s="171"/>
      <c r="AEN850" s="171"/>
      <c r="AEO850" s="171"/>
      <c r="AEP850" s="171"/>
      <c r="AEQ850" s="171"/>
      <c r="AER850" s="171"/>
      <c r="AES850" s="171"/>
      <c r="AET850" s="171"/>
      <c r="AEU850" s="171"/>
      <c r="AEV850" s="171"/>
      <c r="AEW850" s="171"/>
      <c r="AEX850" s="171"/>
      <c r="AEY850" s="171"/>
      <c r="AEZ850" s="171"/>
      <c r="AFA850" s="171"/>
      <c r="AFB850" s="171"/>
      <c r="AFC850" s="171"/>
      <c r="AFD850" s="171"/>
      <c r="AFE850" s="171"/>
      <c r="AFF850" s="171"/>
      <c r="AFG850" s="171"/>
      <c r="AFH850" s="171"/>
      <c r="AFI850" s="171"/>
      <c r="AFJ850" s="171"/>
      <c r="AFK850" s="171"/>
      <c r="AFL850" s="171"/>
      <c r="AFM850" s="171"/>
      <c r="AFN850" s="171"/>
      <c r="AFO850" s="171"/>
      <c r="AFP850" s="171"/>
      <c r="AFQ850" s="171"/>
      <c r="AFR850" s="171"/>
      <c r="AFS850" s="171"/>
      <c r="AFT850" s="171"/>
      <c r="AFU850" s="171"/>
      <c r="AFV850" s="171"/>
      <c r="AFW850" s="171"/>
      <c r="AFX850" s="171"/>
      <c r="AFY850" s="171"/>
      <c r="AFZ850" s="171"/>
      <c r="AGA850" s="171"/>
      <c r="AGB850" s="171"/>
      <c r="AGC850" s="171"/>
      <c r="AGD850" s="171"/>
      <c r="AGE850" s="171"/>
      <c r="AGF850" s="171"/>
      <c r="AGG850" s="171"/>
      <c r="AGH850" s="171"/>
      <c r="AGI850" s="171"/>
      <c r="AGJ850" s="171"/>
      <c r="AGK850" s="171"/>
      <c r="AGL850" s="171"/>
      <c r="AGM850" s="171"/>
      <c r="AGN850" s="171"/>
      <c r="AGO850" s="171"/>
      <c r="AGP850" s="171"/>
      <c r="AGQ850" s="171"/>
      <c r="AGR850" s="171"/>
      <c r="AGS850" s="171"/>
      <c r="AGT850" s="171"/>
      <c r="AGU850" s="171"/>
      <c r="AGV850" s="171"/>
      <c r="AGW850" s="171"/>
      <c r="AGX850" s="171"/>
      <c r="AGY850" s="171"/>
      <c r="AGZ850" s="171"/>
      <c r="AHA850" s="171"/>
      <c r="AHB850" s="171"/>
      <c r="AHC850" s="171"/>
      <c r="AHD850" s="171"/>
      <c r="AHE850" s="171"/>
      <c r="AHF850" s="171"/>
      <c r="AHG850" s="171"/>
      <c r="AHH850" s="171"/>
      <c r="AHI850" s="171"/>
      <c r="AHJ850" s="171"/>
      <c r="AHK850" s="171"/>
      <c r="AHL850" s="171"/>
      <c r="AHM850" s="171"/>
      <c r="AHN850" s="171"/>
      <c r="AHO850" s="171"/>
      <c r="AHP850" s="171"/>
      <c r="AHQ850" s="171"/>
      <c r="AHR850" s="171"/>
      <c r="AHS850" s="171"/>
      <c r="AHT850" s="171"/>
      <c r="AHU850" s="171"/>
      <c r="AHV850" s="171"/>
      <c r="AHW850" s="171"/>
      <c r="AHX850" s="171"/>
      <c r="AHY850" s="171"/>
      <c r="AHZ850" s="171"/>
      <c r="AIA850" s="171"/>
      <c r="AIB850" s="171"/>
      <c r="AIC850" s="171"/>
      <c r="AID850" s="171"/>
      <c r="AIE850" s="171"/>
      <c r="AIF850" s="171"/>
      <c r="AIG850" s="171"/>
      <c r="AIH850" s="171"/>
      <c r="AII850" s="171"/>
      <c r="AIJ850" s="171"/>
      <c r="AIK850" s="171"/>
      <c r="AIL850" s="171"/>
      <c r="AIM850" s="171"/>
      <c r="AIN850" s="171"/>
      <c r="AIO850" s="171"/>
      <c r="AIP850" s="171"/>
      <c r="AIQ850" s="171"/>
      <c r="AIR850" s="171"/>
      <c r="AIS850" s="171"/>
      <c r="AIT850" s="171"/>
      <c r="AIU850" s="171"/>
      <c r="AIV850" s="171"/>
      <c r="AIW850" s="171"/>
      <c r="AIX850" s="171"/>
      <c r="AIY850" s="171"/>
      <c r="AIZ850" s="171"/>
      <c r="AJA850" s="171"/>
      <c r="AJB850" s="171"/>
      <c r="AJC850" s="171"/>
      <c r="AJD850" s="171"/>
      <c r="AJE850" s="171"/>
      <c r="AJF850" s="171"/>
      <c r="AJG850" s="171"/>
      <c r="AJH850" s="171"/>
      <c r="AJI850" s="171"/>
      <c r="AJJ850" s="171"/>
      <c r="AJK850" s="171"/>
      <c r="AJL850" s="171"/>
      <c r="AJM850" s="171"/>
      <c r="AJN850" s="171"/>
      <c r="AJO850" s="171"/>
      <c r="AJP850" s="171"/>
      <c r="AJQ850" s="171"/>
      <c r="AJR850" s="171"/>
      <c r="AJS850" s="171"/>
      <c r="AJT850" s="171"/>
      <c r="AJU850" s="171"/>
      <c r="AJV850" s="171"/>
      <c r="AJW850" s="171"/>
      <c r="AJX850" s="171"/>
      <c r="AJY850" s="171"/>
      <c r="AJZ850" s="171"/>
      <c r="AKA850" s="171"/>
      <c r="AKB850" s="171"/>
      <c r="AKC850" s="171"/>
      <c r="AKD850" s="171"/>
      <c r="AKE850" s="171"/>
      <c r="AKF850" s="171"/>
      <c r="AKG850" s="171"/>
      <c r="AKH850" s="171"/>
      <c r="AKI850" s="171"/>
      <c r="AKJ850" s="171"/>
      <c r="AKK850" s="171"/>
      <c r="AKL850" s="171"/>
      <c r="AKM850" s="171"/>
      <c r="AKN850" s="171"/>
      <c r="AKO850" s="171"/>
      <c r="AKP850" s="171"/>
      <c r="AKQ850" s="171"/>
      <c r="AKR850" s="171"/>
      <c r="AKS850" s="171"/>
      <c r="AKT850" s="171"/>
      <c r="AKU850" s="171"/>
      <c r="AKV850" s="171"/>
      <c r="AKW850" s="171"/>
      <c r="AKX850" s="171"/>
      <c r="AKY850" s="171"/>
      <c r="AKZ850" s="171"/>
      <c r="ALA850" s="171"/>
      <c r="ALB850" s="171"/>
      <c r="ALC850" s="171"/>
      <c r="ALD850" s="171"/>
      <c r="ALE850" s="171"/>
      <c r="ALF850" s="171"/>
      <c r="ALG850" s="171"/>
      <c r="ALH850" s="171"/>
      <c r="ALI850" s="171"/>
      <c r="ALJ850" s="171"/>
      <c r="ALK850" s="171"/>
      <c r="ALL850" s="171"/>
      <c r="ALM850" s="171"/>
      <c r="ALN850" s="171"/>
      <c r="ALO850" s="171"/>
      <c r="ALP850" s="171"/>
      <c r="ALQ850" s="171"/>
      <c r="ALR850" s="171"/>
      <c r="ALS850" s="171"/>
      <c r="ALT850" s="171"/>
      <c r="ALU850" s="171"/>
      <c r="ALV850" s="171"/>
      <c r="ALW850" s="171"/>
      <c r="ALX850" s="171"/>
      <c r="ALY850" s="171"/>
      <c r="ALZ850" s="171"/>
      <c r="AMA850" s="171"/>
      <c r="AMB850" s="171"/>
      <c r="AMC850" s="171"/>
      <c r="AMD850" s="171"/>
      <c r="AME850" s="171"/>
      <c r="AMF850" s="171"/>
      <c r="AMG850" s="171"/>
      <c r="AMH850" s="171"/>
      <c r="AMI850" s="171"/>
      <c r="AMJ850" s="171"/>
      <c r="AMK850" s="171"/>
      <c r="AML850" s="171"/>
      <c r="AMM850" s="171"/>
      <c r="AMN850" s="171"/>
      <c r="AMO850" s="171"/>
      <c r="AMP850" s="171"/>
      <c r="AMQ850" s="171"/>
      <c r="AMR850" s="171"/>
      <c r="AMS850" s="171"/>
      <c r="AMT850" s="171"/>
      <c r="AMU850" s="171"/>
      <c r="AMV850" s="171"/>
      <c r="AMW850" s="171"/>
      <c r="AMX850" s="171"/>
      <c r="AMY850" s="171"/>
      <c r="AMZ850" s="171"/>
      <c r="ANA850" s="171"/>
      <c r="ANB850" s="171"/>
      <c r="ANC850" s="171"/>
      <c r="AND850" s="171"/>
      <c r="ANE850" s="171"/>
      <c r="ANF850" s="171"/>
      <c r="ANG850" s="171"/>
      <c r="ANH850" s="171"/>
      <c r="ANI850" s="171"/>
      <c r="ANJ850" s="171"/>
      <c r="ANK850" s="171"/>
      <c r="ANL850" s="171"/>
      <c r="ANM850" s="171"/>
      <c r="ANN850" s="171"/>
      <c r="ANO850" s="171"/>
      <c r="ANP850" s="171"/>
      <c r="ANQ850" s="171"/>
      <c r="ANR850" s="171"/>
      <c r="ANS850" s="171"/>
      <c r="ANT850" s="171"/>
      <c r="ANU850" s="171"/>
      <c r="ANV850" s="171"/>
      <c r="ANW850" s="171"/>
      <c r="ANX850" s="171"/>
      <c r="ANY850" s="171"/>
      <c r="ANZ850" s="171"/>
      <c r="AOA850" s="171"/>
      <c r="AOB850" s="171"/>
      <c r="AOC850" s="171"/>
      <c r="AOD850" s="171"/>
      <c r="AOE850" s="171"/>
      <c r="AOF850" s="171"/>
      <c r="AOG850" s="171"/>
      <c r="AOH850" s="171"/>
      <c r="AOI850" s="171"/>
      <c r="AOJ850" s="171"/>
      <c r="AOK850" s="171"/>
      <c r="AOL850" s="171"/>
      <c r="AOM850" s="171"/>
      <c r="AON850" s="171"/>
      <c r="AOO850" s="171"/>
      <c r="AOP850" s="171"/>
      <c r="AOQ850" s="171"/>
      <c r="AOR850" s="171"/>
      <c r="AOS850" s="171"/>
      <c r="AOT850" s="171"/>
      <c r="AOU850" s="171"/>
      <c r="AOV850" s="171"/>
      <c r="AOW850" s="171"/>
      <c r="AOX850" s="171"/>
      <c r="AOY850" s="171"/>
      <c r="AOZ850" s="171"/>
      <c r="APA850" s="171"/>
      <c r="APB850" s="171"/>
      <c r="APC850" s="171"/>
      <c r="APD850" s="171"/>
      <c r="APE850" s="171"/>
      <c r="APF850" s="171"/>
      <c r="APG850" s="171"/>
      <c r="APH850" s="171"/>
      <c r="API850" s="171"/>
      <c r="APJ850" s="171"/>
      <c r="APK850" s="171"/>
      <c r="APL850" s="171"/>
      <c r="APM850" s="171"/>
      <c r="APN850" s="171"/>
      <c r="APO850" s="171"/>
      <c r="APP850" s="171"/>
      <c r="APQ850" s="171"/>
      <c r="APR850" s="171"/>
      <c r="APS850" s="171"/>
      <c r="APT850" s="171"/>
      <c r="APU850" s="171"/>
      <c r="APV850" s="171"/>
      <c r="APW850" s="171"/>
      <c r="APX850" s="171"/>
      <c r="APY850" s="171"/>
      <c r="APZ850" s="171"/>
      <c r="AQA850" s="171"/>
      <c r="AQB850" s="171"/>
      <c r="AQC850" s="171"/>
      <c r="AQD850" s="171"/>
      <c r="AQE850" s="171"/>
      <c r="AQF850" s="171"/>
      <c r="AQG850" s="171"/>
      <c r="AQH850" s="171"/>
      <c r="AQI850" s="171"/>
      <c r="AQJ850" s="171"/>
      <c r="AQK850" s="171"/>
      <c r="AQL850" s="171"/>
      <c r="AQM850" s="171"/>
      <c r="AQN850" s="171"/>
      <c r="AQO850" s="171"/>
      <c r="AQP850" s="171"/>
      <c r="AQQ850" s="171"/>
      <c r="AQR850" s="171"/>
      <c r="AQS850" s="171"/>
      <c r="AQT850" s="171"/>
      <c r="AQU850" s="171"/>
      <c r="AQV850" s="171"/>
      <c r="AQW850" s="171"/>
      <c r="AQX850" s="171"/>
      <c r="AQY850" s="171"/>
      <c r="AQZ850" s="171"/>
      <c r="ARA850" s="171"/>
      <c r="ARB850" s="171"/>
      <c r="ARC850" s="171"/>
      <c r="ARD850" s="171"/>
      <c r="ARE850" s="171"/>
      <c r="ARF850" s="171"/>
      <c r="ARG850" s="171"/>
      <c r="ARH850" s="171"/>
      <c r="ARI850" s="171"/>
      <c r="ARJ850" s="171"/>
      <c r="ARK850" s="171"/>
      <c r="ARL850" s="171"/>
      <c r="ARM850" s="171"/>
      <c r="ARN850" s="171"/>
      <c r="ARO850" s="171"/>
      <c r="ARP850" s="171"/>
      <c r="ARQ850" s="171"/>
      <c r="ARR850" s="171"/>
      <c r="ARS850" s="171"/>
      <c r="ART850" s="171"/>
      <c r="ARU850" s="171"/>
      <c r="ARV850" s="171"/>
      <c r="ARW850" s="171"/>
      <c r="ARX850" s="171"/>
      <c r="ARY850" s="171"/>
      <c r="ARZ850" s="171"/>
      <c r="ASA850" s="171"/>
      <c r="ASB850" s="171"/>
      <c r="ASC850" s="171"/>
      <c r="ASD850" s="171"/>
      <c r="ASE850" s="171"/>
      <c r="ASF850" s="171"/>
      <c r="ASG850" s="171"/>
      <c r="ASH850" s="171"/>
      <c r="ASI850" s="171"/>
      <c r="ASJ850" s="171"/>
      <c r="ASK850" s="171"/>
      <c r="ASL850" s="171"/>
      <c r="ASM850" s="171"/>
      <c r="ASN850" s="171"/>
      <c r="ASO850" s="171"/>
      <c r="ASP850" s="171"/>
      <c r="ASQ850" s="171"/>
      <c r="ASR850" s="171"/>
      <c r="ASS850" s="171"/>
      <c r="AST850" s="171"/>
      <c r="ASU850" s="171"/>
      <c r="ASV850" s="171"/>
      <c r="ASW850" s="171"/>
      <c r="ASX850" s="171"/>
      <c r="ASY850" s="171"/>
      <c r="ASZ850" s="171"/>
      <c r="ATA850" s="171"/>
      <c r="ATB850" s="171"/>
      <c r="ATC850" s="171"/>
      <c r="ATD850" s="171"/>
      <c r="ATE850" s="171"/>
      <c r="ATF850" s="171"/>
      <c r="ATG850" s="171"/>
      <c r="ATH850" s="171"/>
      <c r="ATI850" s="171"/>
      <c r="ATJ850" s="171"/>
      <c r="ATK850" s="171"/>
      <c r="ATL850" s="171"/>
      <c r="ATM850" s="171"/>
      <c r="ATN850" s="171"/>
      <c r="ATO850" s="171"/>
      <c r="ATP850" s="171"/>
      <c r="ATQ850" s="171"/>
      <c r="ATR850" s="171"/>
      <c r="ATS850" s="171"/>
      <c r="ATT850" s="171"/>
      <c r="ATU850" s="171"/>
      <c r="ATV850" s="171"/>
      <c r="ATW850" s="171"/>
      <c r="ATX850" s="171"/>
      <c r="ATY850" s="171"/>
      <c r="ATZ850" s="171"/>
      <c r="AUA850" s="171"/>
      <c r="AUB850" s="171"/>
      <c r="AUC850" s="171"/>
      <c r="AUD850" s="171"/>
      <c r="AUE850" s="171"/>
      <c r="AUF850" s="171"/>
      <c r="AUG850" s="171"/>
      <c r="AUH850" s="171"/>
      <c r="AUI850" s="171"/>
      <c r="AUJ850" s="171"/>
      <c r="AUK850" s="171"/>
      <c r="AUL850" s="171"/>
      <c r="AUM850" s="171"/>
      <c r="AUN850" s="171"/>
      <c r="AUO850" s="171"/>
      <c r="AUP850" s="171"/>
      <c r="AUQ850" s="171"/>
      <c r="AUR850" s="171"/>
      <c r="AUS850" s="171"/>
      <c r="AUT850" s="171"/>
      <c r="AUU850" s="171"/>
      <c r="AUV850" s="171"/>
      <c r="AUW850" s="171"/>
      <c r="AUX850" s="171"/>
      <c r="AUY850" s="171"/>
      <c r="AUZ850" s="171"/>
      <c r="AVA850" s="171"/>
      <c r="AVB850" s="171"/>
      <c r="AVC850" s="171"/>
      <c r="AVD850" s="171"/>
      <c r="AVE850" s="171"/>
      <c r="AVF850" s="171"/>
      <c r="AVG850" s="171"/>
      <c r="AVH850" s="171"/>
      <c r="AVI850" s="171"/>
      <c r="AVJ850" s="171"/>
      <c r="AVK850" s="171"/>
      <c r="AVL850" s="171"/>
      <c r="AVM850" s="171"/>
      <c r="AVN850" s="171"/>
      <c r="AVO850" s="171"/>
      <c r="AVP850" s="171"/>
      <c r="AVQ850" s="171"/>
      <c r="AVR850" s="171"/>
      <c r="AVS850" s="171"/>
      <c r="AVT850" s="171"/>
      <c r="AVU850" s="171"/>
      <c r="AVV850" s="171"/>
      <c r="AVW850" s="171"/>
      <c r="AVX850" s="171"/>
      <c r="AVY850" s="171"/>
      <c r="AVZ850" s="171"/>
      <c r="AWA850" s="171"/>
      <c r="AWB850" s="171"/>
      <c r="AWC850" s="171"/>
      <c r="AWD850" s="171"/>
      <c r="AWE850" s="171"/>
      <c r="AWF850" s="171"/>
      <c r="AWG850" s="171"/>
      <c r="AWH850" s="171"/>
      <c r="AWI850" s="171"/>
      <c r="AWJ850" s="171"/>
      <c r="AWK850" s="171"/>
      <c r="AWL850" s="171"/>
      <c r="AWM850" s="171"/>
      <c r="AWN850" s="171"/>
      <c r="AWO850" s="171"/>
      <c r="AWP850" s="171"/>
      <c r="AWQ850" s="171"/>
      <c r="AWR850" s="171"/>
      <c r="AWS850" s="171"/>
      <c r="AWT850" s="171"/>
      <c r="AWU850" s="171"/>
      <c r="AWV850" s="171"/>
      <c r="AWW850" s="171"/>
      <c r="AWX850" s="171"/>
      <c r="AWY850" s="171"/>
      <c r="AWZ850" s="171"/>
      <c r="AXA850" s="171"/>
      <c r="AXB850" s="171"/>
      <c r="AXC850" s="171"/>
      <c r="AXD850" s="171"/>
      <c r="AXE850" s="171"/>
      <c r="AXF850" s="171"/>
      <c r="AXG850" s="171"/>
      <c r="AXH850" s="171"/>
      <c r="AXI850" s="171"/>
      <c r="AXJ850" s="171"/>
      <c r="AXK850" s="171"/>
      <c r="AXL850" s="171"/>
      <c r="AXM850" s="171"/>
      <c r="AXN850" s="171"/>
      <c r="AXO850" s="171"/>
      <c r="AXP850" s="171"/>
      <c r="AXQ850" s="171"/>
      <c r="AXR850" s="171"/>
      <c r="AXS850" s="171"/>
      <c r="AXT850" s="171"/>
      <c r="AXU850" s="171"/>
      <c r="AXV850" s="171"/>
      <c r="AXW850" s="171"/>
      <c r="AXX850" s="171"/>
      <c r="AXY850" s="171"/>
      <c r="AXZ850" s="171"/>
      <c r="AYA850" s="171"/>
      <c r="AYB850" s="171"/>
      <c r="AYC850" s="171"/>
      <c r="AYD850" s="171"/>
      <c r="AYE850" s="171"/>
      <c r="AYF850" s="171"/>
      <c r="AYG850" s="171"/>
      <c r="AYH850" s="171"/>
      <c r="AYI850" s="171"/>
      <c r="AYJ850" s="171"/>
      <c r="AYK850" s="171"/>
      <c r="AYL850" s="171"/>
      <c r="AYM850" s="171"/>
      <c r="AYN850" s="171"/>
      <c r="AYO850" s="171"/>
      <c r="AYP850" s="171"/>
      <c r="AYQ850" s="171"/>
      <c r="AYR850" s="171"/>
      <c r="AYS850" s="171"/>
      <c r="AYT850" s="171"/>
      <c r="AYU850" s="171"/>
      <c r="AYV850" s="171"/>
      <c r="AYW850" s="171"/>
      <c r="AYX850" s="171"/>
      <c r="AYY850" s="171"/>
      <c r="AYZ850" s="171"/>
      <c r="AZA850" s="171"/>
      <c r="AZB850" s="171"/>
      <c r="AZC850" s="171"/>
      <c r="AZD850" s="171"/>
      <c r="AZE850" s="171"/>
      <c r="AZF850" s="171"/>
      <c r="AZG850" s="171"/>
      <c r="AZH850" s="171"/>
      <c r="AZI850" s="171"/>
      <c r="AZJ850" s="171"/>
      <c r="AZK850" s="171"/>
      <c r="AZL850" s="171"/>
      <c r="AZM850" s="171"/>
      <c r="AZN850" s="171"/>
      <c r="AZO850" s="171"/>
      <c r="AZP850" s="171"/>
      <c r="AZQ850" s="171"/>
      <c r="AZR850" s="171"/>
      <c r="AZS850" s="171"/>
      <c r="AZT850" s="171"/>
      <c r="AZU850" s="171"/>
      <c r="AZV850" s="171"/>
      <c r="AZW850" s="171"/>
      <c r="AZX850" s="171"/>
      <c r="AZY850" s="171"/>
      <c r="AZZ850" s="171"/>
      <c r="BAA850" s="171"/>
      <c r="BAB850" s="171"/>
      <c r="BAC850" s="171"/>
      <c r="BAD850" s="171"/>
      <c r="BAE850" s="171"/>
      <c r="BAF850" s="171"/>
      <c r="BAG850" s="171"/>
      <c r="BAH850" s="171"/>
      <c r="BAI850" s="171"/>
      <c r="BAJ850" s="171"/>
      <c r="BAK850" s="171"/>
      <c r="BAL850" s="171"/>
      <c r="BAM850" s="171"/>
      <c r="BAN850" s="171"/>
      <c r="BAO850" s="171"/>
      <c r="BAP850" s="171"/>
      <c r="BAQ850" s="171"/>
      <c r="BAR850" s="171"/>
      <c r="BAS850" s="171"/>
      <c r="BAT850" s="171"/>
      <c r="BAU850" s="171"/>
      <c r="BAV850" s="171"/>
      <c r="BAW850" s="171"/>
      <c r="BAX850" s="171"/>
      <c r="BAY850" s="171"/>
      <c r="BAZ850" s="171"/>
      <c r="BBA850" s="171"/>
      <c r="BBB850" s="171"/>
      <c r="BBC850" s="171"/>
      <c r="BBD850" s="171"/>
      <c r="BBE850" s="171"/>
      <c r="BBF850" s="171"/>
      <c r="BBG850" s="171"/>
      <c r="BBH850" s="171"/>
      <c r="BBI850" s="171"/>
      <c r="BBJ850" s="171"/>
      <c r="BBK850" s="171"/>
      <c r="BBL850" s="171"/>
      <c r="BBM850" s="171"/>
      <c r="BBN850" s="171"/>
      <c r="BBO850" s="171"/>
      <c r="BBP850" s="171"/>
      <c r="BBQ850" s="171"/>
      <c r="BBR850" s="171"/>
      <c r="BBS850" s="171"/>
      <c r="BBT850" s="171"/>
      <c r="BBU850" s="171"/>
      <c r="BBV850" s="171"/>
      <c r="BBW850" s="171"/>
      <c r="BBX850" s="171"/>
      <c r="BBY850" s="171"/>
      <c r="BBZ850" s="171"/>
      <c r="BCA850" s="171"/>
      <c r="BCB850" s="171"/>
      <c r="BCC850" s="171"/>
      <c r="BCD850" s="171"/>
      <c r="BCE850" s="171"/>
      <c r="BCF850" s="171"/>
      <c r="BCG850" s="171"/>
      <c r="BCH850" s="171"/>
      <c r="BCI850" s="171"/>
      <c r="BCJ850" s="171"/>
      <c r="BCK850" s="171"/>
      <c r="BCL850" s="171"/>
      <c r="BCM850" s="171"/>
      <c r="BCN850" s="171"/>
      <c r="BCO850" s="171"/>
      <c r="BCP850" s="171"/>
      <c r="BCQ850" s="171"/>
      <c r="BCR850" s="171"/>
      <c r="BCS850" s="171"/>
      <c r="BCT850" s="171"/>
      <c r="BCU850" s="171"/>
      <c r="BCV850" s="171"/>
      <c r="BCW850" s="171"/>
      <c r="BCX850" s="171"/>
      <c r="BCY850" s="171"/>
      <c r="BCZ850" s="171"/>
      <c r="BDA850" s="171"/>
      <c r="BDB850" s="171"/>
      <c r="BDC850" s="171"/>
      <c r="BDD850" s="171"/>
      <c r="BDE850" s="171"/>
      <c r="BDF850" s="171"/>
      <c r="BDG850" s="171"/>
      <c r="BDH850" s="171"/>
      <c r="BDI850" s="171"/>
      <c r="BDJ850" s="171"/>
      <c r="BDK850" s="171"/>
      <c r="BDL850" s="171"/>
      <c r="BDM850" s="171"/>
      <c r="BDN850" s="171"/>
      <c r="BDO850" s="171"/>
      <c r="BDP850" s="171"/>
      <c r="BDQ850" s="171"/>
      <c r="BDR850" s="171"/>
      <c r="BDS850" s="171"/>
      <c r="BDT850" s="171"/>
      <c r="BDU850" s="171"/>
      <c r="BDV850" s="171"/>
      <c r="BDW850" s="171"/>
      <c r="BDX850" s="171"/>
      <c r="BDY850" s="171"/>
      <c r="BDZ850" s="171"/>
      <c r="BEA850" s="171"/>
      <c r="BEB850" s="171"/>
      <c r="BEC850" s="171"/>
      <c r="BED850" s="171"/>
      <c r="BEE850" s="171"/>
      <c r="BEF850" s="171"/>
      <c r="BEG850" s="171"/>
      <c r="BEH850" s="171"/>
      <c r="BEI850" s="171"/>
      <c r="BEJ850" s="171"/>
      <c r="BEK850" s="171"/>
      <c r="BEL850" s="171"/>
      <c r="BEM850" s="171"/>
      <c r="BEN850" s="171"/>
      <c r="BEO850" s="171"/>
      <c r="BEP850" s="171"/>
      <c r="BEQ850" s="171"/>
      <c r="BER850" s="171"/>
      <c r="BES850" s="171"/>
      <c r="BET850" s="171"/>
      <c r="BEU850" s="171"/>
      <c r="BEV850" s="171"/>
      <c r="BEW850" s="171"/>
      <c r="BEX850" s="171"/>
      <c r="BEY850" s="171"/>
      <c r="BEZ850" s="171"/>
      <c r="BFA850" s="171"/>
      <c r="BFB850" s="171"/>
      <c r="BFC850" s="171"/>
      <c r="BFD850" s="171"/>
      <c r="BFE850" s="171"/>
      <c r="BFF850" s="171"/>
      <c r="BFG850" s="171"/>
      <c r="BFH850" s="171"/>
      <c r="BFI850" s="171"/>
      <c r="BFJ850" s="171"/>
      <c r="BFK850" s="171"/>
      <c r="BFL850" s="171"/>
      <c r="BFM850" s="171"/>
      <c r="BFN850" s="171"/>
      <c r="BFO850" s="171"/>
      <c r="BFP850" s="171"/>
      <c r="BFQ850" s="171"/>
      <c r="BFR850" s="171"/>
      <c r="BFS850" s="171"/>
      <c r="BFT850" s="171"/>
      <c r="BFU850" s="171"/>
      <c r="BFV850" s="171"/>
      <c r="BFW850" s="171"/>
      <c r="BFX850" s="171"/>
      <c r="BFY850" s="171"/>
      <c r="BFZ850" s="171"/>
      <c r="BGA850" s="171"/>
      <c r="BGB850" s="171"/>
      <c r="BGC850" s="171"/>
      <c r="BGD850" s="171"/>
      <c r="BGE850" s="171"/>
      <c r="BGF850" s="171"/>
      <c r="BGG850" s="171"/>
      <c r="BGH850" s="171"/>
      <c r="BGI850" s="171"/>
      <c r="BGJ850" s="171"/>
      <c r="BGK850" s="171"/>
      <c r="BGL850" s="171"/>
      <c r="BGM850" s="171"/>
      <c r="BGN850" s="171"/>
      <c r="BGO850" s="171"/>
      <c r="BGP850" s="171"/>
      <c r="BGQ850" s="171"/>
      <c r="BGR850" s="171"/>
      <c r="BGS850" s="171"/>
      <c r="BGT850" s="171"/>
      <c r="BGU850" s="171"/>
      <c r="BGV850" s="171"/>
      <c r="BGW850" s="171"/>
      <c r="BGX850" s="171"/>
      <c r="BGY850" s="171"/>
      <c r="BGZ850" s="171"/>
      <c r="BHA850" s="171"/>
      <c r="BHB850" s="171"/>
      <c r="BHC850" s="171"/>
      <c r="BHD850" s="171"/>
      <c r="BHE850" s="171"/>
    </row>
    <row r="851" spans="2:1565" s="67" customFormat="1">
      <c r="B851" s="161" t="s">
        <v>1596</v>
      </c>
      <c r="C851" s="162" t="s">
        <v>1597</v>
      </c>
      <c r="D851" s="163">
        <v>500</v>
      </c>
      <c r="E851" s="164">
        <v>0.84</v>
      </c>
      <c r="F851" s="164">
        <v>0.63750000000000007</v>
      </c>
      <c r="G851" s="164">
        <v>0.55000000000000004</v>
      </c>
      <c r="H851" s="27"/>
      <c r="I851" s="165">
        <f t="shared" si="26"/>
        <v>0</v>
      </c>
      <c r="J851" s="190">
        <f t="shared" si="27"/>
        <v>0</v>
      </c>
      <c r="K851" s="172"/>
      <c r="L851" s="172"/>
      <c r="M851" s="172"/>
      <c r="N851" s="172"/>
      <c r="O851" s="172"/>
      <c r="P851" s="172"/>
      <c r="Q851" s="172"/>
      <c r="R851" s="172"/>
      <c r="S851" s="172"/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1"/>
      <c r="AU851" s="171"/>
      <c r="AV851" s="171"/>
      <c r="AW851" s="171"/>
      <c r="AX851" s="171"/>
      <c r="AY851" s="171"/>
      <c r="AZ851" s="171"/>
      <c r="BA851" s="171"/>
      <c r="BB851" s="171"/>
      <c r="BC851" s="171"/>
      <c r="BD851" s="171"/>
      <c r="BE851" s="171"/>
      <c r="BF851" s="171"/>
      <c r="BG851" s="171"/>
      <c r="BH851" s="171"/>
      <c r="BI851" s="171"/>
      <c r="BJ851" s="171"/>
      <c r="BK851" s="171"/>
      <c r="BL851" s="171"/>
      <c r="BM851" s="171"/>
      <c r="BN851" s="171"/>
      <c r="BO851" s="171"/>
      <c r="BP851" s="171"/>
      <c r="BQ851" s="171"/>
      <c r="BR851" s="171"/>
      <c r="BS851" s="171"/>
      <c r="BT851" s="171"/>
      <c r="BU851" s="171"/>
      <c r="BV851" s="171"/>
      <c r="BW851" s="171"/>
      <c r="BX851" s="171"/>
      <c r="BY851" s="171"/>
      <c r="BZ851" s="171"/>
      <c r="CA851" s="171"/>
      <c r="CB851" s="171"/>
      <c r="CC851" s="171"/>
      <c r="CD851" s="171"/>
      <c r="CE851" s="171"/>
      <c r="CF851" s="171"/>
      <c r="CG851" s="171"/>
      <c r="CH851" s="171"/>
      <c r="CI851" s="171"/>
      <c r="CJ851" s="171"/>
      <c r="CK851" s="171"/>
      <c r="CL851" s="171"/>
      <c r="CM851" s="171"/>
      <c r="CN851" s="171"/>
      <c r="CO851" s="171"/>
      <c r="CP851" s="171"/>
      <c r="CQ851" s="171"/>
      <c r="CR851" s="171"/>
      <c r="CS851" s="171"/>
      <c r="CT851" s="171"/>
      <c r="CU851" s="171"/>
      <c r="CV851" s="171"/>
      <c r="CW851" s="171"/>
      <c r="CX851" s="171"/>
      <c r="CY851" s="171"/>
      <c r="CZ851" s="171"/>
      <c r="DA851" s="171"/>
      <c r="DB851" s="171"/>
      <c r="DC851" s="171"/>
      <c r="DD851" s="171"/>
      <c r="DE851" s="171"/>
      <c r="DF851" s="171"/>
      <c r="DG851" s="171"/>
      <c r="DH851" s="171"/>
      <c r="DI851" s="171"/>
      <c r="DJ851" s="171"/>
      <c r="DK851" s="171"/>
      <c r="DL851" s="171"/>
      <c r="DM851" s="171"/>
      <c r="DN851" s="171"/>
      <c r="DO851" s="171"/>
      <c r="DP851" s="171"/>
      <c r="DQ851" s="171"/>
      <c r="DR851" s="171"/>
      <c r="DS851" s="171"/>
      <c r="DT851" s="171"/>
      <c r="DU851" s="171"/>
      <c r="DV851" s="171"/>
      <c r="DW851" s="171"/>
      <c r="DX851" s="171"/>
      <c r="DY851" s="171"/>
      <c r="DZ851" s="171"/>
      <c r="EA851" s="171"/>
      <c r="EB851" s="171"/>
      <c r="EC851" s="171"/>
      <c r="ED851" s="171"/>
      <c r="EE851" s="171"/>
      <c r="EF851" s="171"/>
      <c r="EG851" s="171"/>
      <c r="EH851" s="171"/>
      <c r="EI851" s="171"/>
      <c r="EJ851" s="171"/>
      <c r="EK851" s="171"/>
      <c r="EL851" s="171"/>
      <c r="EM851" s="171"/>
      <c r="EN851" s="171"/>
      <c r="EO851" s="171"/>
      <c r="EP851" s="171"/>
      <c r="EQ851" s="171"/>
      <c r="ER851" s="171"/>
      <c r="ES851" s="171"/>
      <c r="ET851" s="171"/>
      <c r="EU851" s="171"/>
      <c r="EV851" s="171"/>
      <c r="EW851" s="171"/>
      <c r="EX851" s="171"/>
      <c r="EY851" s="171"/>
      <c r="EZ851" s="171"/>
      <c r="FA851" s="171"/>
      <c r="FB851" s="171"/>
      <c r="FC851" s="171"/>
      <c r="FD851" s="171"/>
      <c r="FE851" s="171"/>
      <c r="FF851" s="171"/>
      <c r="FG851" s="171"/>
      <c r="FH851" s="171"/>
      <c r="FI851" s="171"/>
      <c r="FJ851" s="171"/>
      <c r="FK851" s="171"/>
      <c r="FL851" s="171"/>
      <c r="FM851" s="171"/>
      <c r="FN851" s="171"/>
      <c r="FO851" s="171"/>
      <c r="FP851" s="171"/>
      <c r="FQ851" s="171"/>
      <c r="FR851" s="171"/>
      <c r="FS851" s="171"/>
      <c r="FT851" s="171"/>
      <c r="FU851" s="171"/>
      <c r="FV851" s="171"/>
      <c r="FW851" s="171"/>
      <c r="FX851" s="171"/>
      <c r="FY851" s="171"/>
      <c r="FZ851" s="171"/>
      <c r="GA851" s="171"/>
      <c r="GB851" s="171"/>
      <c r="GC851" s="171"/>
      <c r="GD851" s="171"/>
      <c r="GE851" s="171"/>
      <c r="GF851" s="171"/>
      <c r="GG851" s="171"/>
      <c r="GH851" s="171"/>
      <c r="GI851" s="171"/>
      <c r="GJ851" s="171"/>
      <c r="GK851" s="171"/>
      <c r="GL851" s="171"/>
      <c r="GM851" s="171"/>
      <c r="GN851" s="171"/>
      <c r="GO851" s="171"/>
      <c r="GP851" s="171"/>
      <c r="GQ851" s="171"/>
      <c r="GR851" s="171"/>
      <c r="GS851" s="171"/>
      <c r="GT851" s="171"/>
      <c r="GU851" s="171"/>
      <c r="GV851" s="171"/>
      <c r="GW851" s="171"/>
      <c r="GX851" s="171"/>
      <c r="GY851" s="171"/>
      <c r="GZ851" s="171"/>
      <c r="HA851" s="171"/>
      <c r="HB851" s="171"/>
      <c r="HC851" s="171"/>
      <c r="HD851" s="171"/>
      <c r="HE851" s="171"/>
      <c r="HF851" s="171"/>
      <c r="HG851" s="171"/>
      <c r="HH851" s="171"/>
      <c r="HI851" s="171"/>
      <c r="HJ851" s="171"/>
      <c r="HK851" s="171"/>
      <c r="HL851" s="171"/>
      <c r="HM851" s="171"/>
      <c r="HN851" s="171"/>
      <c r="HO851" s="171"/>
      <c r="HP851" s="171"/>
      <c r="HQ851" s="171"/>
      <c r="HR851" s="171"/>
      <c r="HS851" s="171"/>
      <c r="HT851" s="171"/>
      <c r="HU851" s="171"/>
      <c r="HV851" s="171"/>
      <c r="HW851" s="171"/>
      <c r="HX851" s="171"/>
      <c r="HY851" s="171"/>
      <c r="HZ851" s="171"/>
      <c r="IA851" s="171"/>
      <c r="IB851" s="171"/>
      <c r="IC851" s="171"/>
      <c r="ID851" s="171"/>
      <c r="IE851" s="171"/>
      <c r="IF851" s="171"/>
      <c r="IG851" s="171"/>
      <c r="IH851" s="171"/>
      <c r="II851" s="171"/>
      <c r="IJ851" s="171"/>
      <c r="IK851" s="171"/>
      <c r="IL851" s="171"/>
      <c r="IM851" s="171"/>
      <c r="IN851" s="171"/>
      <c r="IO851" s="171"/>
      <c r="IP851" s="171"/>
      <c r="IQ851" s="171"/>
      <c r="IR851" s="171"/>
      <c r="IS851" s="171"/>
      <c r="IT851" s="171"/>
      <c r="IU851" s="171"/>
      <c r="IV851" s="171"/>
      <c r="IW851" s="171"/>
      <c r="IX851" s="171"/>
      <c r="IY851" s="171"/>
      <c r="IZ851" s="171"/>
      <c r="JA851" s="171"/>
      <c r="JB851" s="171"/>
      <c r="JC851" s="171"/>
      <c r="JD851" s="171"/>
      <c r="JE851" s="171"/>
      <c r="JF851" s="171"/>
      <c r="JG851" s="171"/>
      <c r="JH851" s="171"/>
      <c r="JI851" s="171"/>
      <c r="JJ851" s="171"/>
      <c r="JK851" s="171"/>
      <c r="JL851" s="171"/>
      <c r="JM851" s="171"/>
      <c r="JN851" s="171"/>
      <c r="JO851" s="171"/>
      <c r="JP851" s="171"/>
      <c r="JQ851" s="171"/>
      <c r="JR851" s="171"/>
      <c r="JS851" s="171"/>
      <c r="JT851" s="171"/>
      <c r="JU851" s="171"/>
      <c r="JV851" s="171"/>
      <c r="JW851" s="171"/>
      <c r="JX851" s="171"/>
      <c r="JY851" s="171"/>
      <c r="JZ851" s="171"/>
      <c r="KA851" s="171"/>
      <c r="KB851" s="171"/>
      <c r="KC851" s="171"/>
      <c r="KD851" s="171"/>
      <c r="KE851" s="171"/>
      <c r="KF851" s="171"/>
      <c r="KG851" s="171"/>
      <c r="KH851" s="171"/>
      <c r="KI851" s="171"/>
      <c r="KJ851" s="171"/>
      <c r="KK851" s="171"/>
      <c r="KL851" s="171"/>
      <c r="KM851" s="171"/>
      <c r="KN851" s="171"/>
      <c r="KO851" s="171"/>
      <c r="KP851" s="171"/>
      <c r="KQ851" s="171"/>
      <c r="KR851" s="171"/>
      <c r="KS851" s="171"/>
      <c r="KT851" s="171"/>
      <c r="KU851" s="171"/>
      <c r="KV851" s="171"/>
      <c r="KW851" s="171"/>
      <c r="KX851" s="171"/>
      <c r="KY851" s="171"/>
      <c r="KZ851" s="171"/>
      <c r="LA851" s="171"/>
      <c r="LB851" s="171"/>
      <c r="LC851" s="171"/>
      <c r="LD851" s="171"/>
      <c r="LE851" s="171"/>
      <c r="LF851" s="171"/>
      <c r="LG851" s="171"/>
      <c r="LH851" s="171"/>
      <c r="LI851" s="171"/>
      <c r="LJ851" s="171"/>
      <c r="LK851" s="171"/>
      <c r="LL851" s="171"/>
      <c r="LM851" s="171"/>
      <c r="LN851" s="171"/>
      <c r="LO851" s="171"/>
      <c r="LP851" s="171"/>
      <c r="LQ851" s="171"/>
      <c r="LR851" s="171"/>
      <c r="LS851" s="171"/>
      <c r="LT851" s="171"/>
      <c r="LU851" s="171"/>
      <c r="LV851" s="171"/>
      <c r="LW851" s="171"/>
      <c r="LX851" s="171"/>
      <c r="LY851" s="171"/>
      <c r="LZ851" s="171"/>
      <c r="MA851" s="171"/>
      <c r="MB851" s="171"/>
      <c r="MC851" s="171"/>
      <c r="MD851" s="171"/>
      <c r="ME851" s="171"/>
      <c r="MF851" s="171"/>
      <c r="MG851" s="171"/>
      <c r="MH851" s="171"/>
      <c r="MI851" s="171"/>
      <c r="MJ851" s="171"/>
      <c r="MK851" s="171"/>
      <c r="ML851" s="171"/>
      <c r="MM851" s="171"/>
      <c r="MN851" s="171"/>
      <c r="MO851" s="171"/>
      <c r="MP851" s="171"/>
      <c r="MQ851" s="171"/>
      <c r="MR851" s="171"/>
      <c r="MS851" s="171"/>
      <c r="MT851" s="171"/>
      <c r="MU851" s="171"/>
      <c r="MV851" s="171"/>
      <c r="MW851" s="171"/>
      <c r="MX851" s="171"/>
      <c r="MY851" s="171"/>
      <c r="MZ851" s="171"/>
      <c r="NA851" s="171"/>
      <c r="NB851" s="171"/>
      <c r="NC851" s="171"/>
      <c r="ND851" s="171"/>
      <c r="NE851" s="171"/>
      <c r="NF851" s="171"/>
      <c r="NG851" s="171"/>
      <c r="NH851" s="171"/>
      <c r="NI851" s="171"/>
      <c r="NJ851" s="171"/>
      <c r="NK851" s="171"/>
      <c r="NL851" s="171"/>
      <c r="NM851" s="171"/>
      <c r="NN851" s="171"/>
      <c r="NO851" s="171"/>
      <c r="NP851" s="171"/>
      <c r="NQ851" s="171"/>
      <c r="NR851" s="171"/>
      <c r="NS851" s="171"/>
      <c r="NT851" s="171"/>
      <c r="NU851" s="171"/>
      <c r="NV851" s="171"/>
      <c r="NW851" s="171"/>
      <c r="NX851" s="171"/>
      <c r="NY851" s="171"/>
      <c r="NZ851" s="171"/>
      <c r="OA851" s="171"/>
      <c r="OB851" s="171"/>
      <c r="OC851" s="171"/>
      <c r="OD851" s="171"/>
      <c r="OE851" s="171"/>
      <c r="OF851" s="171"/>
      <c r="OG851" s="171"/>
      <c r="OH851" s="171"/>
      <c r="OI851" s="171"/>
      <c r="OJ851" s="171"/>
      <c r="OK851" s="171"/>
      <c r="OL851" s="171"/>
      <c r="OM851" s="171"/>
      <c r="ON851" s="171"/>
      <c r="OO851" s="171"/>
      <c r="OP851" s="171"/>
      <c r="OQ851" s="171"/>
      <c r="OR851" s="171"/>
      <c r="OS851" s="171"/>
      <c r="OT851" s="171"/>
      <c r="OU851" s="171"/>
      <c r="OV851" s="171"/>
      <c r="OW851" s="171"/>
      <c r="OX851" s="171"/>
      <c r="OY851" s="171"/>
      <c r="OZ851" s="171"/>
      <c r="PA851" s="171"/>
      <c r="PB851" s="171"/>
      <c r="PC851" s="171"/>
      <c r="PD851" s="171"/>
      <c r="PE851" s="171"/>
      <c r="PF851" s="171"/>
      <c r="PG851" s="171"/>
      <c r="PH851" s="171"/>
      <c r="PI851" s="171"/>
      <c r="PJ851" s="171"/>
      <c r="PK851" s="171"/>
      <c r="PL851" s="171"/>
      <c r="PM851" s="171"/>
      <c r="PN851" s="171"/>
      <c r="PO851" s="171"/>
      <c r="PP851" s="171"/>
      <c r="PQ851" s="171"/>
      <c r="PR851" s="171"/>
      <c r="PS851" s="171"/>
      <c r="PT851" s="171"/>
      <c r="PU851" s="171"/>
      <c r="PV851" s="171"/>
      <c r="PW851" s="171"/>
      <c r="PX851" s="171"/>
      <c r="PY851" s="171"/>
      <c r="PZ851" s="171"/>
      <c r="QA851" s="171"/>
      <c r="QB851" s="171"/>
      <c r="QC851" s="171"/>
      <c r="QD851" s="171"/>
      <c r="QE851" s="171"/>
      <c r="QF851" s="171"/>
      <c r="QG851" s="171"/>
      <c r="QH851" s="171"/>
      <c r="QI851" s="171"/>
      <c r="QJ851" s="171"/>
      <c r="QK851" s="171"/>
      <c r="QL851" s="171"/>
      <c r="QM851" s="171"/>
      <c r="QN851" s="171"/>
      <c r="QO851" s="171"/>
      <c r="QP851" s="171"/>
      <c r="QQ851" s="171"/>
      <c r="QR851" s="171"/>
      <c r="QS851" s="171"/>
      <c r="QT851" s="171"/>
      <c r="QU851" s="171"/>
      <c r="QV851" s="171"/>
      <c r="QW851" s="171"/>
      <c r="QX851" s="171"/>
      <c r="QY851" s="171"/>
      <c r="QZ851" s="171"/>
      <c r="RA851" s="171"/>
      <c r="RB851" s="171"/>
      <c r="RC851" s="171"/>
      <c r="RD851" s="171"/>
      <c r="RE851" s="171"/>
      <c r="RF851" s="171"/>
      <c r="RG851" s="171"/>
      <c r="RH851" s="171"/>
      <c r="RI851" s="171"/>
      <c r="RJ851" s="171"/>
      <c r="RK851" s="171"/>
      <c r="RL851" s="171"/>
      <c r="RM851" s="171"/>
      <c r="RN851" s="171"/>
      <c r="RO851" s="171"/>
      <c r="RP851" s="171"/>
      <c r="RQ851" s="171"/>
      <c r="RR851" s="171"/>
      <c r="RS851" s="171"/>
      <c r="RT851" s="171"/>
      <c r="RU851" s="171"/>
      <c r="RV851" s="171"/>
      <c r="RW851" s="171"/>
      <c r="RX851" s="171"/>
      <c r="RY851" s="171"/>
      <c r="RZ851" s="171"/>
      <c r="SA851" s="171"/>
      <c r="SB851" s="171"/>
      <c r="SC851" s="171"/>
      <c r="SD851" s="171"/>
      <c r="SE851" s="171"/>
      <c r="SF851" s="171"/>
      <c r="SG851" s="171"/>
      <c r="SH851" s="171"/>
      <c r="SI851" s="171"/>
      <c r="SJ851" s="171"/>
      <c r="SK851" s="171"/>
      <c r="SL851" s="171"/>
      <c r="SM851" s="171"/>
      <c r="SN851" s="171"/>
      <c r="SO851" s="171"/>
      <c r="SP851" s="171"/>
      <c r="SQ851" s="171"/>
      <c r="SR851" s="171"/>
      <c r="SS851" s="171"/>
      <c r="ST851" s="171"/>
      <c r="SU851" s="171"/>
      <c r="SV851" s="171"/>
      <c r="SW851" s="171"/>
      <c r="SX851" s="171"/>
      <c r="SY851" s="171"/>
      <c r="SZ851" s="171"/>
      <c r="TA851" s="171"/>
      <c r="TB851" s="171"/>
      <c r="TC851" s="171"/>
      <c r="TD851" s="171"/>
      <c r="TE851" s="171"/>
      <c r="TF851" s="171"/>
      <c r="TG851" s="171"/>
      <c r="TH851" s="171"/>
      <c r="TI851" s="171"/>
      <c r="TJ851" s="171"/>
      <c r="TK851" s="171"/>
      <c r="TL851" s="171"/>
      <c r="TM851" s="171"/>
      <c r="TN851" s="171"/>
      <c r="TO851" s="171"/>
      <c r="TP851" s="171"/>
      <c r="TQ851" s="171"/>
      <c r="TR851" s="171"/>
      <c r="TS851" s="171"/>
      <c r="TT851" s="171"/>
      <c r="TU851" s="171"/>
      <c r="TV851" s="171"/>
      <c r="TW851" s="171"/>
      <c r="TX851" s="171"/>
      <c r="TY851" s="171"/>
      <c r="TZ851" s="171"/>
      <c r="UA851" s="171"/>
      <c r="UB851" s="171"/>
      <c r="UC851" s="171"/>
      <c r="UD851" s="171"/>
      <c r="UE851" s="171"/>
      <c r="UF851" s="171"/>
      <c r="UG851" s="171"/>
      <c r="UH851" s="171"/>
      <c r="UI851" s="171"/>
      <c r="UJ851" s="171"/>
      <c r="UK851" s="171"/>
      <c r="UL851" s="171"/>
      <c r="UM851" s="171"/>
      <c r="UN851" s="171"/>
      <c r="UO851" s="171"/>
      <c r="UP851" s="171"/>
      <c r="UQ851" s="171"/>
      <c r="UR851" s="171"/>
      <c r="US851" s="171"/>
      <c r="UT851" s="171"/>
      <c r="UU851" s="171"/>
      <c r="UV851" s="171"/>
      <c r="UW851" s="171"/>
      <c r="UX851" s="171"/>
      <c r="UY851" s="171"/>
      <c r="UZ851" s="171"/>
      <c r="VA851" s="171"/>
      <c r="VB851" s="171"/>
      <c r="VC851" s="171"/>
      <c r="VD851" s="171"/>
      <c r="VE851" s="171"/>
      <c r="VF851" s="171"/>
      <c r="VG851" s="171"/>
      <c r="VH851" s="171"/>
      <c r="VI851" s="171"/>
      <c r="VJ851" s="171"/>
      <c r="VK851" s="171"/>
      <c r="VL851" s="171"/>
      <c r="VM851" s="171"/>
      <c r="VN851" s="171"/>
      <c r="VO851" s="171"/>
      <c r="VP851" s="171"/>
      <c r="VQ851" s="171"/>
      <c r="VR851" s="171"/>
      <c r="VS851" s="171"/>
      <c r="VT851" s="171"/>
      <c r="VU851" s="171"/>
      <c r="VV851" s="171"/>
      <c r="VW851" s="171"/>
      <c r="VX851" s="171"/>
      <c r="VY851" s="171"/>
      <c r="VZ851" s="171"/>
      <c r="WA851" s="171"/>
      <c r="WB851" s="171"/>
      <c r="WC851" s="171"/>
      <c r="WD851" s="171"/>
      <c r="WE851" s="171"/>
      <c r="WF851" s="171"/>
      <c r="WG851" s="171"/>
      <c r="WH851" s="171"/>
      <c r="WI851" s="171"/>
      <c r="WJ851" s="171"/>
      <c r="WK851" s="171"/>
      <c r="WL851" s="171"/>
      <c r="WM851" s="171"/>
      <c r="WN851" s="171"/>
      <c r="WO851" s="171"/>
      <c r="WP851" s="171"/>
      <c r="WQ851" s="171"/>
      <c r="WR851" s="171"/>
      <c r="WS851" s="171"/>
      <c r="WT851" s="171"/>
      <c r="WU851" s="171"/>
      <c r="WV851" s="171"/>
      <c r="WW851" s="171"/>
      <c r="WX851" s="171"/>
      <c r="WY851" s="171"/>
      <c r="WZ851" s="171"/>
      <c r="XA851" s="171"/>
      <c r="XB851" s="171"/>
      <c r="XC851" s="171"/>
      <c r="XD851" s="171"/>
      <c r="XE851" s="171"/>
      <c r="XF851" s="171"/>
      <c r="XG851" s="171"/>
      <c r="XH851" s="171"/>
      <c r="XI851" s="171"/>
      <c r="XJ851" s="171"/>
      <c r="XK851" s="171"/>
      <c r="XL851" s="171"/>
      <c r="XM851" s="171"/>
      <c r="XN851" s="171"/>
      <c r="XO851" s="171"/>
      <c r="XP851" s="171"/>
      <c r="XQ851" s="171"/>
      <c r="XR851" s="171"/>
      <c r="XS851" s="171"/>
      <c r="XT851" s="171"/>
      <c r="XU851" s="171"/>
      <c r="XV851" s="171"/>
      <c r="XW851" s="171"/>
      <c r="XX851" s="171"/>
      <c r="XY851" s="171"/>
      <c r="XZ851" s="171"/>
      <c r="YA851" s="171"/>
      <c r="YB851" s="171"/>
      <c r="YC851" s="171"/>
      <c r="YD851" s="171"/>
      <c r="YE851" s="171"/>
      <c r="YF851" s="171"/>
      <c r="YG851" s="171"/>
      <c r="YH851" s="171"/>
      <c r="YI851" s="171"/>
      <c r="YJ851" s="171"/>
      <c r="YK851" s="171"/>
      <c r="YL851" s="171"/>
      <c r="YM851" s="171"/>
      <c r="YN851" s="171"/>
      <c r="YO851" s="171"/>
      <c r="YP851" s="171"/>
      <c r="YQ851" s="171"/>
      <c r="YR851" s="171"/>
      <c r="YS851" s="171"/>
      <c r="YT851" s="171"/>
      <c r="YU851" s="171"/>
      <c r="YV851" s="171"/>
      <c r="YW851" s="171"/>
      <c r="YX851" s="171"/>
      <c r="YY851" s="171"/>
      <c r="YZ851" s="171"/>
      <c r="ZA851" s="171"/>
      <c r="ZB851" s="171"/>
      <c r="ZC851" s="171"/>
      <c r="ZD851" s="171"/>
      <c r="ZE851" s="171"/>
      <c r="ZF851" s="171"/>
      <c r="ZG851" s="171"/>
      <c r="ZH851" s="171"/>
      <c r="ZI851" s="171"/>
      <c r="ZJ851" s="171"/>
      <c r="ZK851" s="171"/>
      <c r="ZL851" s="171"/>
      <c r="ZM851" s="171"/>
      <c r="ZN851" s="171"/>
      <c r="ZO851" s="171"/>
      <c r="ZP851" s="171"/>
      <c r="ZQ851" s="171"/>
      <c r="ZR851" s="171"/>
      <c r="ZS851" s="171"/>
      <c r="ZT851" s="171"/>
      <c r="ZU851" s="171"/>
      <c r="ZV851" s="171"/>
      <c r="ZW851" s="171"/>
      <c r="ZX851" s="171"/>
      <c r="ZY851" s="171"/>
      <c r="ZZ851" s="171"/>
      <c r="AAA851" s="171"/>
      <c r="AAB851" s="171"/>
      <c r="AAC851" s="171"/>
      <c r="AAD851" s="171"/>
      <c r="AAE851" s="171"/>
      <c r="AAF851" s="171"/>
      <c r="AAG851" s="171"/>
      <c r="AAH851" s="171"/>
      <c r="AAI851" s="171"/>
      <c r="AAJ851" s="171"/>
      <c r="AAK851" s="171"/>
      <c r="AAL851" s="171"/>
      <c r="AAM851" s="171"/>
      <c r="AAN851" s="171"/>
      <c r="AAO851" s="171"/>
      <c r="AAP851" s="171"/>
      <c r="AAQ851" s="171"/>
      <c r="AAR851" s="171"/>
      <c r="AAS851" s="171"/>
      <c r="AAT851" s="171"/>
      <c r="AAU851" s="171"/>
      <c r="AAV851" s="171"/>
      <c r="AAW851" s="171"/>
      <c r="AAX851" s="171"/>
      <c r="AAY851" s="171"/>
      <c r="AAZ851" s="171"/>
      <c r="ABA851" s="171"/>
      <c r="ABB851" s="171"/>
      <c r="ABC851" s="171"/>
      <c r="ABD851" s="171"/>
      <c r="ABE851" s="171"/>
      <c r="ABF851" s="171"/>
      <c r="ABG851" s="171"/>
      <c r="ABH851" s="171"/>
      <c r="ABI851" s="171"/>
      <c r="ABJ851" s="171"/>
      <c r="ABK851" s="171"/>
      <c r="ABL851" s="171"/>
      <c r="ABM851" s="171"/>
      <c r="ABN851" s="171"/>
      <c r="ABO851" s="171"/>
      <c r="ABP851" s="171"/>
      <c r="ABQ851" s="171"/>
      <c r="ABR851" s="171"/>
      <c r="ABS851" s="171"/>
      <c r="ABT851" s="171"/>
      <c r="ABU851" s="171"/>
      <c r="ABV851" s="171"/>
      <c r="ABW851" s="171"/>
      <c r="ABX851" s="171"/>
      <c r="ABY851" s="171"/>
      <c r="ABZ851" s="171"/>
      <c r="ACA851" s="171"/>
      <c r="ACB851" s="171"/>
      <c r="ACC851" s="171"/>
      <c r="ACD851" s="171"/>
      <c r="ACE851" s="171"/>
      <c r="ACF851" s="171"/>
      <c r="ACG851" s="171"/>
      <c r="ACH851" s="171"/>
      <c r="ACI851" s="171"/>
      <c r="ACJ851" s="171"/>
      <c r="ACK851" s="171"/>
      <c r="ACL851" s="171"/>
      <c r="ACM851" s="171"/>
      <c r="ACN851" s="171"/>
      <c r="ACO851" s="171"/>
      <c r="ACP851" s="171"/>
      <c r="ACQ851" s="171"/>
      <c r="ACR851" s="171"/>
      <c r="ACS851" s="171"/>
      <c r="ACT851" s="171"/>
      <c r="ACU851" s="171"/>
      <c r="ACV851" s="171"/>
      <c r="ACW851" s="171"/>
      <c r="ACX851" s="171"/>
      <c r="ACY851" s="171"/>
      <c r="ACZ851" s="171"/>
      <c r="ADA851" s="171"/>
      <c r="ADB851" s="171"/>
      <c r="ADC851" s="171"/>
      <c r="ADD851" s="171"/>
      <c r="ADE851" s="171"/>
      <c r="ADF851" s="171"/>
      <c r="ADG851" s="171"/>
      <c r="ADH851" s="171"/>
      <c r="ADI851" s="171"/>
      <c r="ADJ851" s="171"/>
      <c r="ADK851" s="171"/>
      <c r="ADL851" s="171"/>
      <c r="ADM851" s="171"/>
      <c r="ADN851" s="171"/>
      <c r="ADO851" s="171"/>
      <c r="ADP851" s="171"/>
      <c r="ADQ851" s="171"/>
      <c r="ADR851" s="171"/>
      <c r="ADS851" s="171"/>
      <c r="ADT851" s="171"/>
      <c r="ADU851" s="171"/>
      <c r="ADV851" s="171"/>
      <c r="ADW851" s="171"/>
      <c r="ADX851" s="171"/>
      <c r="ADY851" s="171"/>
      <c r="ADZ851" s="171"/>
      <c r="AEA851" s="171"/>
      <c r="AEB851" s="171"/>
      <c r="AEC851" s="171"/>
      <c r="AED851" s="171"/>
      <c r="AEE851" s="171"/>
      <c r="AEF851" s="171"/>
      <c r="AEG851" s="171"/>
      <c r="AEH851" s="171"/>
      <c r="AEI851" s="171"/>
      <c r="AEJ851" s="171"/>
      <c r="AEK851" s="171"/>
      <c r="AEL851" s="171"/>
      <c r="AEM851" s="171"/>
      <c r="AEN851" s="171"/>
      <c r="AEO851" s="171"/>
      <c r="AEP851" s="171"/>
      <c r="AEQ851" s="171"/>
      <c r="AER851" s="171"/>
      <c r="AES851" s="171"/>
      <c r="AET851" s="171"/>
      <c r="AEU851" s="171"/>
      <c r="AEV851" s="171"/>
      <c r="AEW851" s="171"/>
      <c r="AEX851" s="171"/>
      <c r="AEY851" s="171"/>
      <c r="AEZ851" s="171"/>
      <c r="AFA851" s="171"/>
      <c r="AFB851" s="171"/>
      <c r="AFC851" s="171"/>
      <c r="AFD851" s="171"/>
      <c r="AFE851" s="171"/>
      <c r="AFF851" s="171"/>
      <c r="AFG851" s="171"/>
      <c r="AFH851" s="171"/>
      <c r="AFI851" s="171"/>
      <c r="AFJ851" s="171"/>
      <c r="AFK851" s="171"/>
      <c r="AFL851" s="171"/>
      <c r="AFM851" s="171"/>
      <c r="AFN851" s="171"/>
      <c r="AFO851" s="171"/>
      <c r="AFP851" s="171"/>
      <c r="AFQ851" s="171"/>
      <c r="AFR851" s="171"/>
      <c r="AFS851" s="171"/>
      <c r="AFT851" s="171"/>
      <c r="AFU851" s="171"/>
      <c r="AFV851" s="171"/>
      <c r="AFW851" s="171"/>
      <c r="AFX851" s="171"/>
      <c r="AFY851" s="171"/>
      <c r="AFZ851" s="171"/>
      <c r="AGA851" s="171"/>
      <c r="AGB851" s="171"/>
      <c r="AGC851" s="171"/>
      <c r="AGD851" s="171"/>
      <c r="AGE851" s="171"/>
      <c r="AGF851" s="171"/>
      <c r="AGG851" s="171"/>
      <c r="AGH851" s="171"/>
      <c r="AGI851" s="171"/>
      <c r="AGJ851" s="171"/>
      <c r="AGK851" s="171"/>
      <c r="AGL851" s="171"/>
      <c r="AGM851" s="171"/>
      <c r="AGN851" s="171"/>
      <c r="AGO851" s="171"/>
      <c r="AGP851" s="171"/>
      <c r="AGQ851" s="171"/>
      <c r="AGR851" s="171"/>
      <c r="AGS851" s="171"/>
      <c r="AGT851" s="171"/>
      <c r="AGU851" s="171"/>
      <c r="AGV851" s="171"/>
      <c r="AGW851" s="171"/>
      <c r="AGX851" s="171"/>
      <c r="AGY851" s="171"/>
      <c r="AGZ851" s="171"/>
      <c r="AHA851" s="171"/>
      <c r="AHB851" s="171"/>
      <c r="AHC851" s="171"/>
      <c r="AHD851" s="171"/>
      <c r="AHE851" s="171"/>
      <c r="AHF851" s="171"/>
      <c r="AHG851" s="171"/>
      <c r="AHH851" s="171"/>
      <c r="AHI851" s="171"/>
      <c r="AHJ851" s="171"/>
      <c r="AHK851" s="171"/>
      <c r="AHL851" s="171"/>
      <c r="AHM851" s="171"/>
      <c r="AHN851" s="171"/>
      <c r="AHO851" s="171"/>
      <c r="AHP851" s="171"/>
      <c r="AHQ851" s="171"/>
      <c r="AHR851" s="171"/>
      <c r="AHS851" s="171"/>
      <c r="AHT851" s="171"/>
      <c r="AHU851" s="171"/>
      <c r="AHV851" s="171"/>
      <c r="AHW851" s="171"/>
      <c r="AHX851" s="171"/>
      <c r="AHY851" s="171"/>
      <c r="AHZ851" s="171"/>
      <c r="AIA851" s="171"/>
      <c r="AIB851" s="171"/>
      <c r="AIC851" s="171"/>
      <c r="AID851" s="171"/>
      <c r="AIE851" s="171"/>
      <c r="AIF851" s="171"/>
      <c r="AIG851" s="171"/>
      <c r="AIH851" s="171"/>
      <c r="AII851" s="171"/>
      <c r="AIJ851" s="171"/>
      <c r="AIK851" s="171"/>
      <c r="AIL851" s="171"/>
      <c r="AIM851" s="171"/>
      <c r="AIN851" s="171"/>
      <c r="AIO851" s="171"/>
      <c r="AIP851" s="171"/>
      <c r="AIQ851" s="171"/>
      <c r="AIR851" s="171"/>
      <c r="AIS851" s="171"/>
      <c r="AIT851" s="171"/>
      <c r="AIU851" s="171"/>
      <c r="AIV851" s="171"/>
      <c r="AIW851" s="171"/>
      <c r="AIX851" s="171"/>
      <c r="AIY851" s="171"/>
      <c r="AIZ851" s="171"/>
      <c r="AJA851" s="171"/>
      <c r="AJB851" s="171"/>
      <c r="AJC851" s="171"/>
      <c r="AJD851" s="171"/>
      <c r="AJE851" s="171"/>
      <c r="AJF851" s="171"/>
      <c r="AJG851" s="171"/>
      <c r="AJH851" s="171"/>
      <c r="AJI851" s="171"/>
      <c r="AJJ851" s="171"/>
      <c r="AJK851" s="171"/>
      <c r="AJL851" s="171"/>
      <c r="AJM851" s="171"/>
      <c r="AJN851" s="171"/>
      <c r="AJO851" s="171"/>
      <c r="AJP851" s="171"/>
      <c r="AJQ851" s="171"/>
      <c r="AJR851" s="171"/>
      <c r="AJS851" s="171"/>
      <c r="AJT851" s="171"/>
      <c r="AJU851" s="171"/>
      <c r="AJV851" s="171"/>
      <c r="AJW851" s="171"/>
      <c r="AJX851" s="171"/>
      <c r="AJY851" s="171"/>
      <c r="AJZ851" s="171"/>
      <c r="AKA851" s="171"/>
      <c r="AKB851" s="171"/>
      <c r="AKC851" s="171"/>
      <c r="AKD851" s="171"/>
      <c r="AKE851" s="171"/>
      <c r="AKF851" s="171"/>
      <c r="AKG851" s="171"/>
      <c r="AKH851" s="171"/>
      <c r="AKI851" s="171"/>
      <c r="AKJ851" s="171"/>
      <c r="AKK851" s="171"/>
      <c r="AKL851" s="171"/>
      <c r="AKM851" s="171"/>
      <c r="AKN851" s="171"/>
      <c r="AKO851" s="171"/>
      <c r="AKP851" s="171"/>
      <c r="AKQ851" s="171"/>
      <c r="AKR851" s="171"/>
      <c r="AKS851" s="171"/>
      <c r="AKT851" s="171"/>
      <c r="AKU851" s="171"/>
      <c r="AKV851" s="171"/>
      <c r="AKW851" s="171"/>
      <c r="AKX851" s="171"/>
      <c r="AKY851" s="171"/>
      <c r="AKZ851" s="171"/>
      <c r="ALA851" s="171"/>
      <c r="ALB851" s="171"/>
      <c r="ALC851" s="171"/>
      <c r="ALD851" s="171"/>
      <c r="ALE851" s="171"/>
      <c r="ALF851" s="171"/>
      <c r="ALG851" s="171"/>
      <c r="ALH851" s="171"/>
      <c r="ALI851" s="171"/>
      <c r="ALJ851" s="171"/>
      <c r="ALK851" s="171"/>
      <c r="ALL851" s="171"/>
      <c r="ALM851" s="171"/>
      <c r="ALN851" s="171"/>
      <c r="ALO851" s="171"/>
      <c r="ALP851" s="171"/>
      <c r="ALQ851" s="171"/>
      <c r="ALR851" s="171"/>
      <c r="ALS851" s="171"/>
      <c r="ALT851" s="171"/>
      <c r="ALU851" s="171"/>
      <c r="ALV851" s="171"/>
      <c r="ALW851" s="171"/>
      <c r="ALX851" s="171"/>
      <c r="ALY851" s="171"/>
      <c r="ALZ851" s="171"/>
      <c r="AMA851" s="171"/>
      <c r="AMB851" s="171"/>
      <c r="AMC851" s="171"/>
      <c r="AMD851" s="171"/>
      <c r="AME851" s="171"/>
      <c r="AMF851" s="171"/>
      <c r="AMG851" s="171"/>
      <c r="AMH851" s="171"/>
      <c r="AMI851" s="171"/>
      <c r="AMJ851" s="171"/>
      <c r="AMK851" s="171"/>
      <c r="AML851" s="171"/>
      <c r="AMM851" s="171"/>
      <c r="AMN851" s="171"/>
      <c r="AMO851" s="171"/>
      <c r="AMP851" s="171"/>
      <c r="AMQ851" s="171"/>
      <c r="AMR851" s="171"/>
      <c r="AMS851" s="171"/>
      <c r="AMT851" s="171"/>
      <c r="AMU851" s="171"/>
      <c r="AMV851" s="171"/>
      <c r="AMW851" s="171"/>
      <c r="AMX851" s="171"/>
      <c r="AMY851" s="171"/>
      <c r="AMZ851" s="171"/>
      <c r="ANA851" s="171"/>
      <c r="ANB851" s="171"/>
      <c r="ANC851" s="171"/>
      <c r="AND851" s="171"/>
      <c r="ANE851" s="171"/>
      <c r="ANF851" s="171"/>
      <c r="ANG851" s="171"/>
      <c r="ANH851" s="171"/>
      <c r="ANI851" s="171"/>
      <c r="ANJ851" s="171"/>
      <c r="ANK851" s="171"/>
      <c r="ANL851" s="171"/>
      <c r="ANM851" s="171"/>
      <c r="ANN851" s="171"/>
      <c r="ANO851" s="171"/>
      <c r="ANP851" s="171"/>
      <c r="ANQ851" s="171"/>
      <c r="ANR851" s="171"/>
      <c r="ANS851" s="171"/>
      <c r="ANT851" s="171"/>
      <c r="ANU851" s="171"/>
      <c r="ANV851" s="171"/>
      <c r="ANW851" s="171"/>
      <c r="ANX851" s="171"/>
      <c r="ANY851" s="171"/>
      <c r="ANZ851" s="171"/>
      <c r="AOA851" s="171"/>
      <c r="AOB851" s="171"/>
      <c r="AOC851" s="171"/>
      <c r="AOD851" s="171"/>
      <c r="AOE851" s="171"/>
      <c r="AOF851" s="171"/>
      <c r="AOG851" s="171"/>
      <c r="AOH851" s="171"/>
      <c r="AOI851" s="171"/>
      <c r="AOJ851" s="171"/>
      <c r="AOK851" s="171"/>
      <c r="AOL851" s="171"/>
      <c r="AOM851" s="171"/>
      <c r="AON851" s="171"/>
      <c r="AOO851" s="171"/>
      <c r="AOP851" s="171"/>
      <c r="AOQ851" s="171"/>
      <c r="AOR851" s="171"/>
      <c r="AOS851" s="171"/>
      <c r="AOT851" s="171"/>
      <c r="AOU851" s="171"/>
      <c r="AOV851" s="171"/>
      <c r="AOW851" s="171"/>
      <c r="AOX851" s="171"/>
      <c r="AOY851" s="171"/>
      <c r="AOZ851" s="171"/>
      <c r="APA851" s="171"/>
      <c r="APB851" s="171"/>
      <c r="APC851" s="171"/>
      <c r="APD851" s="171"/>
      <c r="APE851" s="171"/>
      <c r="APF851" s="171"/>
      <c r="APG851" s="171"/>
      <c r="APH851" s="171"/>
      <c r="API851" s="171"/>
      <c r="APJ851" s="171"/>
      <c r="APK851" s="171"/>
      <c r="APL851" s="171"/>
      <c r="APM851" s="171"/>
      <c r="APN851" s="171"/>
      <c r="APO851" s="171"/>
      <c r="APP851" s="171"/>
      <c r="APQ851" s="171"/>
      <c r="APR851" s="171"/>
      <c r="APS851" s="171"/>
      <c r="APT851" s="171"/>
      <c r="APU851" s="171"/>
      <c r="APV851" s="171"/>
      <c r="APW851" s="171"/>
      <c r="APX851" s="171"/>
      <c r="APY851" s="171"/>
      <c r="APZ851" s="171"/>
      <c r="AQA851" s="171"/>
      <c r="AQB851" s="171"/>
      <c r="AQC851" s="171"/>
      <c r="AQD851" s="171"/>
      <c r="AQE851" s="171"/>
      <c r="AQF851" s="171"/>
      <c r="AQG851" s="171"/>
      <c r="AQH851" s="171"/>
      <c r="AQI851" s="171"/>
      <c r="AQJ851" s="171"/>
      <c r="AQK851" s="171"/>
      <c r="AQL851" s="171"/>
      <c r="AQM851" s="171"/>
      <c r="AQN851" s="171"/>
      <c r="AQO851" s="171"/>
      <c r="AQP851" s="171"/>
      <c r="AQQ851" s="171"/>
      <c r="AQR851" s="171"/>
      <c r="AQS851" s="171"/>
      <c r="AQT851" s="171"/>
      <c r="AQU851" s="171"/>
      <c r="AQV851" s="171"/>
      <c r="AQW851" s="171"/>
      <c r="AQX851" s="171"/>
      <c r="AQY851" s="171"/>
      <c r="AQZ851" s="171"/>
      <c r="ARA851" s="171"/>
      <c r="ARB851" s="171"/>
      <c r="ARC851" s="171"/>
      <c r="ARD851" s="171"/>
      <c r="ARE851" s="171"/>
      <c r="ARF851" s="171"/>
      <c r="ARG851" s="171"/>
      <c r="ARH851" s="171"/>
      <c r="ARI851" s="171"/>
      <c r="ARJ851" s="171"/>
      <c r="ARK851" s="171"/>
      <c r="ARL851" s="171"/>
      <c r="ARM851" s="171"/>
      <c r="ARN851" s="171"/>
      <c r="ARO851" s="171"/>
      <c r="ARP851" s="171"/>
      <c r="ARQ851" s="171"/>
      <c r="ARR851" s="171"/>
      <c r="ARS851" s="171"/>
      <c r="ART851" s="171"/>
      <c r="ARU851" s="171"/>
      <c r="ARV851" s="171"/>
      <c r="ARW851" s="171"/>
      <c r="ARX851" s="171"/>
      <c r="ARY851" s="171"/>
      <c r="ARZ851" s="171"/>
      <c r="ASA851" s="171"/>
      <c r="ASB851" s="171"/>
      <c r="ASC851" s="171"/>
      <c r="ASD851" s="171"/>
      <c r="ASE851" s="171"/>
      <c r="ASF851" s="171"/>
      <c r="ASG851" s="171"/>
      <c r="ASH851" s="171"/>
      <c r="ASI851" s="171"/>
      <c r="ASJ851" s="171"/>
      <c r="ASK851" s="171"/>
      <c r="ASL851" s="171"/>
      <c r="ASM851" s="171"/>
      <c r="ASN851" s="171"/>
      <c r="ASO851" s="171"/>
      <c r="ASP851" s="171"/>
      <c r="ASQ851" s="171"/>
      <c r="ASR851" s="171"/>
      <c r="ASS851" s="171"/>
      <c r="AST851" s="171"/>
      <c r="ASU851" s="171"/>
      <c r="ASV851" s="171"/>
      <c r="ASW851" s="171"/>
      <c r="ASX851" s="171"/>
      <c r="ASY851" s="171"/>
      <c r="ASZ851" s="171"/>
      <c r="ATA851" s="171"/>
      <c r="ATB851" s="171"/>
      <c r="ATC851" s="171"/>
      <c r="ATD851" s="171"/>
      <c r="ATE851" s="171"/>
      <c r="ATF851" s="171"/>
      <c r="ATG851" s="171"/>
      <c r="ATH851" s="171"/>
      <c r="ATI851" s="171"/>
      <c r="ATJ851" s="171"/>
      <c r="ATK851" s="171"/>
      <c r="ATL851" s="171"/>
      <c r="ATM851" s="171"/>
      <c r="ATN851" s="171"/>
      <c r="ATO851" s="171"/>
      <c r="ATP851" s="171"/>
      <c r="ATQ851" s="171"/>
      <c r="ATR851" s="171"/>
      <c r="ATS851" s="171"/>
      <c r="ATT851" s="171"/>
      <c r="ATU851" s="171"/>
      <c r="ATV851" s="171"/>
      <c r="ATW851" s="171"/>
      <c r="ATX851" s="171"/>
      <c r="ATY851" s="171"/>
      <c r="ATZ851" s="171"/>
      <c r="AUA851" s="171"/>
      <c r="AUB851" s="171"/>
      <c r="AUC851" s="171"/>
      <c r="AUD851" s="171"/>
      <c r="AUE851" s="171"/>
      <c r="AUF851" s="171"/>
      <c r="AUG851" s="171"/>
      <c r="AUH851" s="171"/>
      <c r="AUI851" s="171"/>
      <c r="AUJ851" s="171"/>
      <c r="AUK851" s="171"/>
      <c r="AUL851" s="171"/>
      <c r="AUM851" s="171"/>
      <c r="AUN851" s="171"/>
      <c r="AUO851" s="171"/>
      <c r="AUP851" s="171"/>
      <c r="AUQ851" s="171"/>
      <c r="AUR851" s="171"/>
      <c r="AUS851" s="171"/>
      <c r="AUT851" s="171"/>
      <c r="AUU851" s="171"/>
      <c r="AUV851" s="171"/>
      <c r="AUW851" s="171"/>
      <c r="AUX851" s="171"/>
      <c r="AUY851" s="171"/>
      <c r="AUZ851" s="171"/>
      <c r="AVA851" s="171"/>
      <c r="AVB851" s="171"/>
      <c r="AVC851" s="171"/>
      <c r="AVD851" s="171"/>
      <c r="AVE851" s="171"/>
      <c r="AVF851" s="171"/>
      <c r="AVG851" s="171"/>
      <c r="AVH851" s="171"/>
      <c r="AVI851" s="171"/>
      <c r="AVJ851" s="171"/>
      <c r="AVK851" s="171"/>
      <c r="AVL851" s="171"/>
      <c r="AVM851" s="171"/>
      <c r="AVN851" s="171"/>
      <c r="AVO851" s="171"/>
      <c r="AVP851" s="171"/>
      <c r="AVQ851" s="171"/>
      <c r="AVR851" s="171"/>
      <c r="AVS851" s="171"/>
      <c r="AVT851" s="171"/>
      <c r="AVU851" s="171"/>
      <c r="AVV851" s="171"/>
      <c r="AVW851" s="171"/>
      <c r="AVX851" s="171"/>
      <c r="AVY851" s="171"/>
      <c r="AVZ851" s="171"/>
      <c r="AWA851" s="171"/>
      <c r="AWB851" s="171"/>
      <c r="AWC851" s="171"/>
      <c r="AWD851" s="171"/>
      <c r="AWE851" s="171"/>
      <c r="AWF851" s="171"/>
      <c r="AWG851" s="171"/>
      <c r="AWH851" s="171"/>
      <c r="AWI851" s="171"/>
      <c r="AWJ851" s="171"/>
      <c r="AWK851" s="171"/>
      <c r="AWL851" s="171"/>
      <c r="AWM851" s="171"/>
      <c r="AWN851" s="171"/>
      <c r="AWO851" s="171"/>
      <c r="AWP851" s="171"/>
      <c r="AWQ851" s="171"/>
      <c r="AWR851" s="171"/>
      <c r="AWS851" s="171"/>
      <c r="AWT851" s="171"/>
      <c r="AWU851" s="171"/>
      <c r="AWV851" s="171"/>
      <c r="AWW851" s="171"/>
      <c r="AWX851" s="171"/>
      <c r="AWY851" s="171"/>
      <c r="AWZ851" s="171"/>
      <c r="AXA851" s="171"/>
      <c r="AXB851" s="171"/>
      <c r="AXC851" s="171"/>
      <c r="AXD851" s="171"/>
      <c r="AXE851" s="171"/>
      <c r="AXF851" s="171"/>
      <c r="AXG851" s="171"/>
      <c r="AXH851" s="171"/>
      <c r="AXI851" s="171"/>
      <c r="AXJ851" s="171"/>
      <c r="AXK851" s="171"/>
      <c r="AXL851" s="171"/>
      <c r="AXM851" s="171"/>
      <c r="AXN851" s="171"/>
      <c r="AXO851" s="171"/>
      <c r="AXP851" s="171"/>
      <c r="AXQ851" s="171"/>
      <c r="AXR851" s="171"/>
      <c r="AXS851" s="171"/>
      <c r="AXT851" s="171"/>
      <c r="AXU851" s="171"/>
      <c r="AXV851" s="171"/>
      <c r="AXW851" s="171"/>
      <c r="AXX851" s="171"/>
      <c r="AXY851" s="171"/>
      <c r="AXZ851" s="171"/>
      <c r="AYA851" s="171"/>
      <c r="AYB851" s="171"/>
      <c r="AYC851" s="171"/>
      <c r="AYD851" s="171"/>
      <c r="AYE851" s="171"/>
      <c r="AYF851" s="171"/>
      <c r="AYG851" s="171"/>
      <c r="AYH851" s="171"/>
      <c r="AYI851" s="171"/>
      <c r="AYJ851" s="171"/>
      <c r="AYK851" s="171"/>
      <c r="AYL851" s="171"/>
      <c r="AYM851" s="171"/>
      <c r="AYN851" s="171"/>
      <c r="AYO851" s="171"/>
      <c r="AYP851" s="171"/>
      <c r="AYQ851" s="171"/>
      <c r="AYR851" s="171"/>
      <c r="AYS851" s="171"/>
      <c r="AYT851" s="171"/>
      <c r="AYU851" s="171"/>
      <c r="AYV851" s="171"/>
      <c r="AYW851" s="171"/>
      <c r="AYX851" s="171"/>
      <c r="AYY851" s="171"/>
      <c r="AYZ851" s="171"/>
      <c r="AZA851" s="171"/>
      <c r="AZB851" s="171"/>
      <c r="AZC851" s="171"/>
      <c r="AZD851" s="171"/>
      <c r="AZE851" s="171"/>
      <c r="AZF851" s="171"/>
      <c r="AZG851" s="171"/>
      <c r="AZH851" s="171"/>
      <c r="AZI851" s="171"/>
      <c r="AZJ851" s="171"/>
      <c r="AZK851" s="171"/>
      <c r="AZL851" s="171"/>
      <c r="AZM851" s="171"/>
      <c r="AZN851" s="171"/>
      <c r="AZO851" s="171"/>
      <c r="AZP851" s="171"/>
      <c r="AZQ851" s="171"/>
      <c r="AZR851" s="171"/>
      <c r="AZS851" s="171"/>
      <c r="AZT851" s="171"/>
      <c r="AZU851" s="171"/>
      <c r="AZV851" s="171"/>
      <c r="AZW851" s="171"/>
      <c r="AZX851" s="171"/>
      <c r="AZY851" s="171"/>
      <c r="AZZ851" s="171"/>
      <c r="BAA851" s="171"/>
      <c r="BAB851" s="171"/>
      <c r="BAC851" s="171"/>
      <c r="BAD851" s="171"/>
      <c r="BAE851" s="171"/>
      <c r="BAF851" s="171"/>
      <c r="BAG851" s="171"/>
      <c r="BAH851" s="171"/>
      <c r="BAI851" s="171"/>
      <c r="BAJ851" s="171"/>
      <c r="BAK851" s="171"/>
      <c r="BAL851" s="171"/>
      <c r="BAM851" s="171"/>
      <c r="BAN851" s="171"/>
      <c r="BAO851" s="171"/>
      <c r="BAP851" s="171"/>
      <c r="BAQ851" s="171"/>
      <c r="BAR851" s="171"/>
      <c r="BAS851" s="171"/>
      <c r="BAT851" s="171"/>
      <c r="BAU851" s="171"/>
      <c r="BAV851" s="171"/>
      <c r="BAW851" s="171"/>
      <c r="BAX851" s="171"/>
      <c r="BAY851" s="171"/>
      <c r="BAZ851" s="171"/>
      <c r="BBA851" s="171"/>
      <c r="BBB851" s="171"/>
      <c r="BBC851" s="171"/>
      <c r="BBD851" s="171"/>
      <c r="BBE851" s="171"/>
      <c r="BBF851" s="171"/>
      <c r="BBG851" s="171"/>
      <c r="BBH851" s="171"/>
      <c r="BBI851" s="171"/>
      <c r="BBJ851" s="171"/>
      <c r="BBK851" s="171"/>
      <c r="BBL851" s="171"/>
      <c r="BBM851" s="171"/>
      <c r="BBN851" s="171"/>
      <c r="BBO851" s="171"/>
      <c r="BBP851" s="171"/>
      <c r="BBQ851" s="171"/>
      <c r="BBR851" s="171"/>
      <c r="BBS851" s="171"/>
      <c r="BBT851" s="171"/>
      <c r="BBU851" s="171"/>
      <c r="BBV851" s="171"/>
      <c r="BBW851" s="171"/>
      <c r="BBX851" s="171"/>
      <c r="BBY851" s="171"/>
      <c r="BBZ851" s="171"/>
      <c r="BCA851" s="171"/>
      <c r="BCB851" s="171"/>
      <c r="BCC851" s="171"/>
      <c r="BCD851" s="171"/>
      <c r="BCE851" s="171"/>
      <c r="BCF851" s="171"/>
      <c r="BCG851" s="171"/>
      <c r="BCH851" s="171"/>
      <c r="BCI851" s="171"/>
      <c r="BCJ851" s="171"/>
      <c r="BCK851" s="171"/>
      <c r="BCL851" s="171"/>
      <c r="BCM851" s="171"/>
      <c r="BCN851" s="171"/>
      <c r="BCO851" s="171"/>
      <c r="BCP851" s="171"/>
      <c r="BCQ851" s="171"/>
      <c r="BCR851" s="171"/>
      <c r="BCS851" s="171"/>
      <c r="BCT851" s="171"/>
      <c r="BCU851" s="171"/>
      <c r="BCV851" s="171"/>
      <c r="BCW851" s="171"/>
      <c r="BCX851" s="171"/>
      <c r="BCY851" s="171"/>
      <c r="BCZ851" s="171"/>
      <c r="BDA851" s="171"/>
      <c r="BDB851" s="171"/>
      <c r="BDC851" s="171"/>
      <c r="BDD851" s="171"/>
      <c r="BDE851" s="171"/>
      <c r="BDF851" s="171"/>
      <c r="BDG851" s="171"/>
      <c r="BDH851" s="171"/>
      <c r="BDI851" s="171"/>
      <c r="BDJ851" s="171"/>
      <c r="BDK851" s="171"/>
      <c r="BDL851" s="171"/>
      <c r="BDM851" s="171"/>
      <c r="BDN851" s="171"/>
      <c r="BDO851" s="171"/>
      <c r="BDP851" s="171"/>
      <c r="BDQ851" s="171"/>
      <c r="BDR851" s="171"/>
      <c r="BDS851" s="171"/>
      <c r="BDT851" s="171"/>
      <c r="BDU851" s="171"/>
      <c r="BDV851" s="171"/>
      <c r="BDW851" s="171"/>
      <c r="BDX851" s="171"/>
      <c r="BDY851" s="171"/>
      <c r="BDZ851" s="171"/>
      <c r="BEA851" s="171"/>
      <c r="BEB851" s="171"/>
      <c r="BEC851" s="171"/>
      <c r="BED851" s="171"/>
      <c r="BEE851" s="171"/>
      <c r="BEF851" s="171"/>
      <c r="BEG851" s="171"/>
      <c r="BEH851" s="171"/>
      <c r="BEI851" s="171"/>
      <c r="BEJ851" s="171"/>
      <c r="BEK851" s="171"/>
      <c r="BEL851" s="171"/>
      <c r="BEM851" s="171"/>
      <c r="BEN851" s="171"/>
      <c r="BEO851" s="171"/>
      <c r="BEP851" s="171"/>
      <c r="BEQ851" s="171"/>
      <c r="BER851" s="171"/>
      <c r="BES851" s="171"/>
      <c r="BET851" s="171"/>
      <c r="BEU851" s="171"/>
      <c r="BEV851" s="171"/>
      <c r="BEW851" s="171"/>
      <c r="BEX851" s="171"/>
      <c r="BEY851" s="171"/>
      <c r="BEZ851" s="171"/>
      <c r="BFA851" s="171"/>
      <c r="BFB851" s="171"/>
      <c r="BFC851" s="171"/>
      <c r="BFD851" s="171"/>
      <c r="BFE851" s="171"/>
      <c r="BFF851" s="171"/>
      <c r="BFG851" s="171"/>
      <c r="BFH851" s="171"/>
      <c r="BFI851" s="171"/>
      <c r="BFJ851" s="171"/>
      <c r="BFK851" s="171"/>
      <c r="BFL851" s="171"/>
      <c r="BFM851" s="171"/>
      <c r="BFN851" s="171"/>
      <c r="BFO851" s="171"/>
      <c r="BFP851" s="171"/>
      <c r="BFQ851" s="171"/>
      <c r="BFR851" s="171"/>
      <c r="BFS851" s="171"/>
      <c r="BFT851" s="171"/>
      <c r="BFU851" s="171"/>
      <c r="BFV851" s="171"/>
      <c r="BFW851" s="171"/>
      <c r="BFX851" s="171"/>
      <c r="BFY851" s="171"/>
      <c r="BFZ851" s="171"/>
      <c r="BGA851" s="171"/>
      <c r="BGB851" s="171"/>
      <c r="BGC851" s="171"/>
      <c r="BGD851" s="171"/>
      <c r="BGE851" s="171"/>
      <c r="BGF851" s="171"/>
      <c r="BGG851" s="171"/>
      <c r="BGH851" s="171"/>
      <c r="BGI851" s="171"/>
      <c r="BGJ851" s="171"/>
      <c r="BGK851" s="171"/>
      <c r="BGL851" s="171"/>
      <c r="BGM851" s="171"/>
      <c r="BGN851" s="171"/>
      <c r="BGO851" s="171"/>
      <c r="BGP851" s="171"/>
      <c r="BGQ851" s="171"/>
      <c r="BGR851" s="171"/>
      <c r="BGS851" s="171"/>
      <c r="BGT851" s="171"/>
      <c r="BGU851" s="171"/>
      <c r="BGV851" s="171"/>
      <c r="BGW851" s="171"/>
      <c r="BGX851" s="171"/>
      <c r="BGY851" s="171"/>
      <c r="BGZ851" s="171"/>
      <c r="BHA851" s="171"/>
      <c r="BHB851" s="171"/>
      <c r="BHC851" s="171"/>
      <c r="BHD851" s="171"/>
      <c r="BHE851" s="171"/>
    </row>
    <row r="852" spans="2:1565" s="67" customFormat="1">
      <c r="B852" s="161" t="s">
        <v>1598</v>
      </c>
      <c r="C852" s="162" t="s">
        <v>1599</v>
      </c>
      <c r="D852" s="163">
        <v>500</v>
      </c>
      <c r="E852" s="164">
        <v>0.72</v>
      </c>
      <c r="F852" s="164">
        <v>0.52500000000000002</v>
      </c>
      <c r="G852" s="164">
        <v>0.43750000000000006</v>
      </c>
      <c r="H852" s="27"/>
      <c r="I852" s="165">
        <f t="shared" si="26"/>
        <v>0</v>
      </c>
      <c r="J852" s="190">
        <f t="shared" si="27"/>
        <v>0</v>
      </c>
      <c r="K852" s="172"/>
      <c r="L852" s="172"/>
      <c r="M852" s="172"/>
      <c r="N852" s="172"/>
      <c r="O852" s="172"/>
      <c r="P852" s="172"/>
      <c r="Q852" s="172"/>
      <c r="R852" s="172"/>
      <c r="S852" s="172"/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1"/>
      <c r="AU852" s="171"/>
      <c r="AV852" s="171"/>
      <c r="AW852" s="171"/>
      <c r="AX852" s="171"/>
      <c r="AY852" s="171"/>
      <c r="AZ852" s="171"/>
      <c r="BA852" s="171"/>
      <c r="BB852" s="171"/>
      <c r="BC852" s="171"/>
      <c r="BD852" s="171"/>
      <c r="BE852" s="171"/>
      <c r="BF852" s="171"/>
      <c r="BG852" s="171"/>
      <c r="BH852" s="171"/>
      <c r="BI852" s="171"/>
      <c r="BJ852" s="171"/>
      <c r="BK852" s="171"/>
      <c r="BL852" s="171"/>
      <c r="BM852" s="171"/>
      <c r="BN852" s="171"/>
      <c r="BO852" s="171"/>
      <c r="BP852" s="171"/>
      <c r="BQ852" s="171"/>
      <c r="BR852" s="171"/>
      <c r="BS852" s="171"/>
      <c r="BT852" s="171"/>
      <c r="BU852" s="171"/>
      <c r="BV852" s="171"/>
      <c r="BW852" s="171"/>
      <c r="BX852" s="171"/>
      <c r="BY852" s="171"/>
      <c r="BZ852" s="171"/>
      <c r="CA852" s="171"/>
      <c r="CB852" s="171"/>
      <c r="CC852" s="171"/>
      <c r="CD852" s="171"/>
      <c r="CE852" s="171"/>
      <c r="CF852" s="171"/>
      <c r="CG852" s="171"/>
      <c r="CH852" s="171"/>
      <c r="CI852" s="171"/>
      <c r="CJ852" s="171"/>
      <c r="CK852" s="171"/>
      <c r="CL852" s="171"/>
      <c r="CM852" s="171"/>
      <c r="CN852" s="171"/>
      <c r="CO852" s="171"/>
      <c r="CP852" s="171"/>
      <c r="CQ852" s="171"/>
      <c r="CR852" s="171"/>
      <c r="CS852" s="171"/>
      <c r="CT852" s="171"/>
      <c r="CU852" s="171"/>
      <c r="CV852" s="171"/>
      <c r="CW852" s="171"/>
      <c r="CX852" s="171"/>
      <c r="CY852" s="171"/>
      <c r="CZ852" s="171"/>
      <c r="DA852" s="171"/>
      <c r="DB852" s="171"/>
      <c r="DC852" s="171"/>
      <c r="DD852" s="171"/>
      <c r="DE852" s="171"/>
      <c r="DF852" s="171"/>
      <c r="DG852" s="171"/>
      <c r="DH852" s="171"/>
      <c r="DI852" s="171"/>
      <c r="DJ852" s="171"/>
      <c r="DK852" s="171"/>
      <c r="DL852" s="171"/>
      <c r="DM852" s="171"/>
      <c r="DN852" s="171"/>
      <c r="DO852" s="171"/>
      <c r="DP852" s="171"/>
      <c r="DQ852" s="171"/>
      <c r="DR852" s="171"/>
      <c r="DS852" s="171"/>
      <c r="DT852" s="171"/>
      <c r="DU852" s="171"/>
      <c r="DV852" s="171"/>
      <c r="DW852" s="171"/>
      <c r="DX852" s="171"/>
      <c r="DY852" s="171"/>
      <c r="DZ852" s="171"/>
      <c r="EA852" s="171"/>
      <c r="EB852" s="171"/>
      <c r="EC852" s="171"/>
      <c r="ED852" s="171"/>
      <c r="EE852" s="171"/>
      <c r="EF852" s="171"/>
      <c r="EG852" s="171"/>
      <c r="EH852" s="171"/>
      <c r="EI852" s="171"/>
      <c r="EJ852" s="171"/>
      <c r="EK852" s="171"/>
      <c r="EL852" s="171"/>
      <c r="EM852" s="171"/>
      <c r="EN852" s="171"/>
      <c r="EO852" s="171"/>
      <c r="EP852" s="171"/>
      <c r="EQ852" s="171"/>
      <c r="ER852" s="171"/>
      <c r="ES852" s="171"/>
      <c r="ET852" s="171"/>
      <c r="EU852" s="171"/>
      <c r="EV852" s="171"/>
      <c r="EW852" s="171"/>
      <c r="EX852" s="171"/>
      <c r="EY852" s="171"/>
      <c r="EZ852" s="171"/>
      <c r="FA852" s="171"/>
      <c r="FB852" s="171"/>
      <c r="FC852" s="171"/>
      <c r="FD852" s="171"/>
      <c r="FE852" s="171"/>
      <c r="FF852" s="171"/>
      <c r="FG852" s="171"/>
      <c r="FH852" s="171"/>
      <c r="FI852" s="171"/>
      <c r="FJ852" s="171"/>
      <c r="FK852" s="171"/>
      <c r="FL852" s="171"/>
      <c r="FM852" s="171"/>
      <c r="FN852" s="171"/>
      <c r="FO852" s="171"/>
      <c r="FP852" s="171"/>
      <c r="FQ852" s="171"/>
      <c r="FR852" s="171"/>
      <c r="FS852" s="171"/>
      <c r="FT852" s="171"/>
      <c r="FU852" s="171"/>
      <c r="FV852" s="171"/>
      <c r="FW852" s="171"/>
      <c r="FX852" s="171"/>
      <c r="FY852" s="171"/>
      <c r="FZ852" s="171"/>
      <c r="GA852" s="171"/>
      <c r="GB852" s="171"/>
      <c r="GC852" s="171"/>
      <c r="GD852" s="171"/>
      <c r="GE852" s="171"/>
      <c r="GF852" s="171"/>
      <c r="GG852" s="171"/>
      <c r="GH852" s="171"/>
      <c r="GI852" s="171"/>
      <c r="GJ852" s="171"/>
      <c r="GK852" s="171"/>
      <c r="GL852" s="171"/>
      <c r="GM852" s="171"/>
      <c r="GN852" s="171"/>
      <c r="GO852" s="171"/>
      <c r="GP852" s="171"/>
      <c r="GQ852" s="171"/>
      <c r="GR852" s="171"/>
      <c r="GS852" s="171"/>
      <c r="GT852" s="171"/>
      <c r="GU852" s="171"/>
      <c r="GV852" s="171"/>
      <c r="GW852" s="171"/>
      <c r="GX852" s="171"/>
      <c r="GY852" s="171"/>
      <c r="GZ852" s="171"/>
      <c r="HA852" s="171"/>
      <c r="HB852" s="171"/>
      <c r="HC852" s="171"/>
      <c r="HD852" s="171"/>
      <c r="HE852" s="171"/>
      <c r="HF852" s="171"/>
      <c r="HG852" s="171"/>
      <c r="HH852" s="171"/>
      <c r="HI852" s="171"/>
      <c r="HJ852" s="171"/>
      <c r="HK852" s="171"/>
      <c r="HL852" s="171"/>
      <c r="HM852" s="171"/>
      <c r="HN852" s="171"/>
      <c r="HO852" s="171"/>
      <c r="HP852" s="171"/>
      <c r="HQ852" s="171"/>
      <c r="HR852" s="171"/>
      <c r="HS852" s="171"/>
      <c r="HT852" s="171"/>
      <c r="HU852" s="171"/>
      <c r="HV852" s="171"/>
      <c r="HW852" s="171"/>
      <c r="HX852" s="171"/>
      <c r="HY852" s="171"/>
      <c r="HZ852" s="171"/>
      <c r="IA852" s="171"/>
      <c r="IB852" s="171"/>
      <c r="IC852" s="171"/>
      <c r="ID852" s="171"/>
      <c r="IE852" s="171"/>
      <c r="IF852" s="171"/>
      <c r="IG852" s="171"/>
      <c r="IH852" s="171"/>
      <c r="II852" s="171"/>
      <c r="IJ852" s="171"/>
      <c r="IK852" s="171"/>
      <c r="IL852" s="171"/>
      <c r="IM852" s="171"/>
      <c r="IN852" s="171"/>
      <c r="IO852" s="171"/>
      <c r="IP852" s="171"/>
      <c r="IQ852" s="171"/>
      <c r="IR852" s="171"/>
      <c r="IS852" s="171"/>
      <c r="IT852" s="171"/>
      <c r="IU852" s="171"/>
      <c r="IV852" s="171"/>
      <c r="IW852" s="171"/>
      <c r="IX852" s="171"/>
      <c r="IY852" s="171"/>
      <c r="IZ852" s="171"/>
      <c r="JA852" s="171"/>
      <c r="JB852" s="171"/>
      <c r="JC852" s="171"/>
      <c r="JD852" s="171"/>
      <c r="JE852" s="171"/>
      <c r="JF852" s="171"/>
      <c r="JG852" s="171"/>
      <c r="JH852" s="171"/>
      <c r="JI852" s="171"/>
      <c r="JJ852" s="171"/>
      <c r="JK852" s="171"/>
      <c r="JL852" s="171"/>
      <c r="JM852" s="171"/>
      <c r="JN852" s="171"/>
      <c r="JO852" s="171"/>
      <c r="JP852" s="171"/>
      <c r="JQ852" s="171"/>
      <c r="JR852" s="171"/>
      <c r="JS852" s="171"/>
      <c r="JT852" s="171"/>
      <c r="JU852" s="171"/>
      <c r="JV852" s="171"/>
      <c r="JW852" s="171"/>
      <c r="JX852" s="171"/>
      <c r="JY852" s="171"/>
      <c r="JZ852" s="171"/>
      <c r="KA852" s="171"/>
      <c r="KB852" s="171"/>
      <c r="KC852" s="171"/>
      <c r="KD852" s="171"/>
      <c r="KE852" s="171"/>
      <c r="KF852" s="171"/>
      <c r="KG852" s="171"/>
      <c r="KH852" s="171"/>
      <c r="KI852" s="171"/>
      <c r="KJ852" s="171"/>
      <c r="KK852" s="171"/>
      <c r="KL852" s="171"/>
      <c r="KM852" s="171"/>
      <c r="KN852" s="171"/>
      <c r="KO852" s="171"/>
      <c r="KP852" s="171"/>
      <c r="KQ852" s="171"/>
      <c r="KR852" s="171"/>
      <c r="KS852" s="171"/>
      <c r="KT852" s="171"/>
      <c r="KU852" s="171"/>
      <c r="KV852" s="171"/>
      <c r="KW852" s="171"/>
      <c r="KX852" s="171"/>
      <c r="KY852" s="171"/>
      <c r="KZ852" s="171"/>
      <c r="LA852" s="171"/>
      <c r="LB852" s="171"/>
      <c r="LC852" s="171"/>
      <c r="LD852" s="171"/>
      <c r="LE852" s="171"/>
      <c r="LF852" s="171"/>
      <c r="LG852" s="171"/>
      <c r="LH852" s="171"/>
      <c r="LI852" s="171"/>
      <c r="LJ852" s="171"/>
      <c r="LK852" s="171"/>
      <c r="LL852" s="171"/>
      <c r="LM852" s="171"/>
      <c r="LN852" s="171"/>
      <c r="LO852" s="171"/>
      <c r="LP852" s="171"/>
      <c r="LQ852" s="171"/>
      <c r="LR852" s="171"/>
      <c r="LS852" s="171"/>
      <c r="LT852" s="171"/>
      <c r="LU852" s="171"/>
      <c r="LV852" s="171"/>
      <c r="LW852" s="171"/>
      <c r="LX852" s="171"/>
      <c r="LY852" s="171"/>
      <c r="LZ852" s="171"/>
      <c r="MA852" s="171"/>
      <c r="MB852" s="171"/>
      <c r="MC852" s="171"/>
      <c r="MD852" s="171"/>
      <c r="ME852" s="171"/>
      <c r="MF852" s="171"/>
      <c r="MG852" s="171"/>
      <c r="MH852" s="171"/>
      <c r="MI852" s="171"/>
      <c r="MJ852" s="171"/>
      <c r="MK852" s="171"/>
      <c r="ML852" s="171"/>
      <c r="MM852" s="171"/>
      <c r="MN852" s="171"/>
      <c r="MO852" s="171"/>
      <c r="MP852" s="171"/>
      <c r="MQ852" s="171"/>
      <c r="MR852" s="171"/>
      <c r="MS852" s="171"/>
      <c r="MT852" s="171"/>
      <c r="MU852" s="171"/>
      <c r="MV852" s="171"/>
      <c r="MW852" s="171"/>
      <c r="MX852" s="171"/>
      <c r="MY852" s="171"/>
      <c r="MZ852" s="171"/>
      <c r="NA852" s="171"/>
      <c r="NB852" s="171"/>
      <c r="NC852" s="171"/>
      <c r="ND852" s="171"/>
      <c r="NE852" s="171"/>
      <c r="NF852" s="171"/>
      <c r="NG852" s="171"/>
      <c r="NH852" s="171"/>
      <c r="NI852" s="171"/>
      <c r="NJ852" s="171"/>
      <c r="NK852" s="171"/>
      <c r="NL852" s="171"/>
      <c r="NM852" s="171"/>
      <c r="NN852" s="171"/>
      <c r="NO852" s="171"/>
      <c r="NP852" s="171"/>
      <c r="NQ852" s="171"/>
      <c r="NR852" s="171"/>
      <c r="NS852" s="171"/>
      <c r="NT852" s="171"/>
      <c r="NU852" s="171"/>
      <c r="NV852" s="171"/>
      <c r="NW852" s="171"/>
      <c r="NX852" s="171"/>
      <c r="NY852" s="171"/>
      <c r="NZ852" s="171"/>
      <c r="OA852" s="171"/>
      <c r="OB852" s="171"/>
      <c r="OC852" s="171"/>
      <c r="OD852" s="171"/>
      <c r="OE852" s="171"/>
      <c r="OF852" s="171"/>
      <c r="OG852" s="171"/>
      <c r="OH852" s="171"/>
      <c r="OI852" s="171"/>
      <c r="OJ852" s="171"/>
      <c r="OK852" s="171"/>
      <c r="OL852" s="171"/>
      <c r="OM852" s="171"/>
      <c r="ON852" s="171"/>
      <c r="OO852" s="171"/>
      <c r="OP852" s="171"/>
      <c r="OQ852" s="171"/>
      <c r="OR852" s="171"/>
      <c r="OS852" s="171"/>
      <c r="OT852" s="171"/>
      <c r="OU852" s="171"/>
      <c r="OV852" s="171"/>
      <c r="OW852" s="171"/>
      <c r="OX852" s="171"/>
      <c r="OY852" s="171"/>
      <c r="OZ852" s="171"/>
      <c r="PA852" s="171"/>
      <c r="PB852" s="171"/>
      <c r="PC852" s="171"/>
      <c r="PD852" s="171"/>
      <c r="PE852" s="171"/>
      <c r="PF852" s="171"/>
      <c r="PG852" s="171"/>
      <c r="PH852" s="171"/>
      <c r="PI852" s="171"/>
      <c r="PJ852" s="171"/>
      <c r="PK852" s="171"/>
      <c r="PL852" s="171"/>
      <c r="PM852" s="171"/>
      <c r="PN852" s="171"/>
      <c r="PO852" s="171"/>
      <c r="PP852" s="171"/>
      <c r="PQ852" s="171"/>
      <c r="PR852" s="171"/>
      <c r="PS852" s="171"/>
      <c r="PT852" s="171"/>
      <c r="PU852" s="171"/>
      <c r="PV852" s="171"/>
      <c r="PW852" s="171"/>
      <c r="PX852" s="171"/>
      <c r="PY852" s="171"/>
      <c r="PZ852" s="171"/>
      <c r="QA852" s="171"/>
      <c r="QB852" s="171"/>
      <c r="QC852" s="171"/>
      <c r="QD852" s="171"/>
      <c r="QE852" s="171"/>
      <c r="QF852" s="171"/>
      <c r="QG852" s="171"/>
      <c r="QH852" s="171"/>
      <c r="QI852" s="171"/>
      <c r="QJ852" s="171"/>
      <c r="QK852" s="171"/>
      <c r="QL852" s="171"/>
      <c r="QM852" s="171"/>
      <c r="QN852" s="171"/>
      <c r="QO852" s="171"/>
      <c r="QP852" s="171"/>
      <c r="QQ852" s="171"/>
      <c r="QR852" s="171"/>
      <c r="QS852" s="171"/>
      <c r="QT852" s="171"/>
      <c r="QU852" s="171"/>
      <c r="QV852" s="171"/>
      <c r="QW852" s="171"/>
      <c r="QX852" s="171"/>
      <c r="QY852" s="171"/>
      <c r="QZ852" s="171"/>
      <c r="RA852" s="171"/>
      <c r="RB852" s="171"/>
      <c r="RC852" s="171"/>
      <c r="RD852" s="171"/>
      <c r="RE852" s="171"/>
      <c r="RF852" s="171"/>
      <c r="RG852" s="171"/>
      <c r="RH852" s="171"/>
      <c r="RI852" s="171"/>
      <c r="RJ852" s="171"/>
      <c r="RK852" s="171"/>
      <c r="RL852" s="171"/>
      <c r="RM852" s="171"/>
      <c r="RN852" s="171"/>
      <c r="RO852" s="171"/>
      <c r="RP852" s="171"/>
      <c r="RQ852" s="171"/>
      <c r="RR852" s="171"/>
      <c r="RS852" s="171"/>
      <c r="RT852" s="171"/>
      <c r="RU852" s="171"/>
      <c r="RV852" s="171"/>
      <c r="RW852" s="171"/>
      <c r="RX852" s="171"/>
      <c r="RY852" s="171"/>
      <c r="RZ852" s="171"/>
      <c r="SA852" s="171"/>
      <c r="SB852" s="171"/>
      <c r="SC852" s="171"/>
      <c r="SD852" s="171"/>
      <c r="SE852" s="171"/>
      <c r="SF852" s="171"/>
      <c r="SG852" s="171"/>
      <c r="SH852" s="171"/>
      <c r="SI852" s="171"/>
      <c r="SJ852" s="171"/>
      <c r="SK852" s="171"/>
      <c r="SL852" s="171"/>
      <c r="SM852" s="171"/>
      <c r="SN852" s="171"/>
      <c r="SO852" s="171"/>
      <c r="SP852" s="171"/>
      <c r="SQ852" s="171"/>
      <c r="SR852" s="171"/>
      <c r="SS852" s="171"/>
      <c r="ST852" s="171"/>
      <c r="SU852" s="171"/>
      <c r="SV852" s="171"/>
      <c r="SW852" s="171"/>
      <c r="SX852" s="171"/>
      <c r="SY852" s="171"/>
      <c r="SZ852" s="171"/>
      <c r="TA852" s="171"/>
      <c r="TB852" s="171"/>
      <c r="TC852" s="171"/>
      <c r="TD852" s="171"/>
      <c r="TE852" s="171"/>
      <c r="TF852" s="171"/>
      <c r="TG852" s="171"/>
      <c r="TH852" s="171"/>
      <c r="TI852" s="171"/>
      <c r="TJ852" s="171"/>
      <c r="TK852" s="171"/>
      <c r="TL852" s="171"/>
      <c r="TM852" s="171"/>
      <c r="TN852" s="171"/>
      <c r="TO852" s="171"/>
      <c r="TP852" s="171"/>
      <c r="TQ852" s="171"/>
      <c r="TR852" s="171"/>
      <c r="TS852" s="171"/>
      <c r="TT852" s="171"/>
      <c r="TU852" s="171"/>
      <c r="TV852" s="171"/>
      <c r="TW852" s="171"/>
      <c r="TX852" s="171"/>
      <c r="TY852" s="171"/>
      <c r="TZ852" s="171"/>
      <c r="UA852" s="171"/>
      <c r="UB852" s="171"/>
      <c r="UC852" s="171"/>
      <c r="UD852" s="171"/>
      <c r="UE852" s="171"/>
      <c r="UF852" s="171"/>
      <c r="UG852" s="171"/>
      <c r="UH852" s="171"/>
      <c r="UI852" s="171"/>
      <c r="UJ852" s="171"/>
      <c r="UK852" s="171"/>
      <c r="UL852" s="171"/>
      <c r="UM852" s="171"/>
      <c r="UN852" s="171"/>
      <c r="UO852" s="171"/>
      <c r="UP852" s="171"/>
      <c r="UQ852" s="171"/>
      <c r="UR852" s="171"/>
      <c r="US852" s="171"/>
      <c r="UT852" s="171"/>
      <c r="UU852" s="171"/>
      <c r="UV852" s="171"/>
      <c r="UW852" s="171"/>
      <c r="UX852" s="171"/>
      <c r="UY852" s="171"/>
      <c r="UZ852" s="171"/>
      <c r="VA852" s="171"/>
      <c r="VB852" s="171"/>
      <c r="VC852" s="171"/>
      <c r="VD852" s="171"/>
      <c r="VE852" s="171"/>
      <c r="VF852" s="171"/>
      <c r="VG852" s="171"/>
      <c r="VH852" s="171"/>
      <c r="VI852" s="171"/>
      <c r="VJ852" s="171"/>
      <c r="VK852" s="171"/>
      <c r="VL852" s="171"/>
      <c r="VM852" s="171"/>
      <c r="VN852" s="171"/>
      <c r="VO852" s="171"/>
      <c r="VP852" s="171"/>
      <c r="VQ852" s="171"/>
      <c r="VR852" s="171"/>
      <c r="VS852" s="171"/>
      <c r="VT852" s="171"/>
      <c r="VU852" s="171"/>
      <c r="VV852" s="171"/>
      <c r="VW852" s="171"/>
      <c r="VX852" s="171"/>
      <c r="VY852" s="171"/>
      <c r="VZ852" s="171"/>
      <c r="WA852" s="171"/>
      <c r="WB852" s="171"/>
      <c r="WC852" s="171"/>
      <c r="WD852" s="171"/>
      <c r="WE852" s="171"/>
      <c r="WF852" s="171"/>
      <c r="WG852" s="171"/>
      <c r="WH852" s="171"/>
      <c r="WI852" s="171"/>
      <c r="WJ852" s="171"/>
      <c r="WK852" s="171"/>
      <c r="WL852" s="171"/>
      <c r="WM852" s="171"/>
      <c r="WN852" s="171"/>
      <c r="WO852" s="171"/>
      <c r="WP852" s="171"/>
      <c r="WQ852" s="171"/>
      <c r="WR852" s="171"/>
      <c r="WS852" s="171"/>
      <c r="WT852" s="171"/>
      <c r="WU852" s="171"/>
      <c r="WV852" s="171"/>
      <c r="WW852" s="171"/>
      <c r="WX852" s="171"/>
      <c r="WY852" s="171"/>
      <c r="WZ852" s="171"/>
      <c r="XA852" s="171"/>
      <c r="XB852" s="171"/>
      <c r="XC852" s="171"/>
      <c r="XD852" s="171"/>
      <c r="XE852" s="171"/>
      <c r="XF852" s="171"/>
      <c r="XG852" s="171"/>
      <c r="XH852" s="171"/>
      <c r="XI852" s="171"/>
      <c r="XJ852" s="171"/>
      <c r="XK852" s="171"/>
      <c r="XL852" s="171"/>
      <c r="XM852" s="171"/>
      <c r="XN852" s="171"/>
      <c r="XO852" s="171"/>
      <c r="XP852" s="171"/>
      <c r="XQ852" s="171"/>
      <c r="XR852" s="171"/>
      <c r="XS852" s="171"/>
      <c r="XT852" s="171"/>
      <c r="XU852" s="171"/>
      <c r="XV852" s="171"/>
      <c r="XW852" s="171"/>
      <c r="XX852" s="171"/>
      <c r="XY852" s="171"/>
      <c r="XZ852" s="171"/>
      <c r="YA852" s="171"/>
      <c r="YB852" s="171"/>
      <c r="YC852" s="171"/>
      <c r="YD852" s="171"/>
      <c r="YE852" s="171"/>
      <c r="YF852" s="171"/>
      <c r="YG852" s="171"/>
      <c r="YH852" s="171"/>
      <c r="YI852" s="171"/>
      <c r="YJ852" s="171"/>
      <c r="YK852" s="171"/>
      <c r="YL852" s="171"/>
      <c r="YM852" s="171"/>
      <c r="YN852" s="171"/>
      <c r="YO852" s="171"/>
      <c r="YP852" s="171"/>
      <c r="YQ852" s="171"/>
      <c r="YR852" s="171"/>
      <c r="YS852" s="171"/>
      <c r="YT852" s="171"/>
      <c r="YU852" s="171"/>
      <c r="YV852" s="171"/>
      <c r="YW852" s="171"/>
      <c r="YX852" s="171"/>
      <c r="YY852" s="171"/>
      <c r="YZ852" s="171"/>
      <c r="ZA852" s="171"/>
      <c r="ZB852" s="171"/>
      <c r="ZC852" s="171"/>
      <c r="ZD852" s="171"/>
      <c r="ZE852" s="171"/>
      <c r="ZF852" s="171"/>
      <c r="ZG852" s="171"/>
      <c r="ZH852" s="171"/>
      <c r="ZI852" s="171"/>
      <c r="ZJ852" s="171"/>
      <c r="ZK852" s="171"/>
      <c r="ZL852" s="171"/>
      <c r="ZM852" s="171"/>
      <c r="ZN852" s="171"/>
      <c r="ZO852" s="171"/>
      <c r="ZP852" s="171"/>
      <c r="ZQ852" s="171"/>
      <c r="ZR852" s="171"/>
      <c r="ZS852" s="171"/>
      <c r="ZT852" s="171"/>
      <c r="ZU852" s="171"/>
      <c r="ZV852" s="171"/>
      <c r="ZW852" s="171"/>
      <c r="ZX852" s="171"/>
      <c r="ZY852" s="171"/>
      <c r="ZZ852" s="171"/>
      <c r="AAA852" s="171"/>
      <c r="AAB852" s="171"/>
      <c r="AAC852" s="171"/>
      <c r="AAD852" s="171"/>
      <c r="AAE852" s="171"/>
      <c r="AAF852" s="171"/>
      <c r="AAG852" s="171"/>
      <c r="AAH852" s="171"/>
      <c r="AAI852" s="171"/>
      <c r="AAJ852" s="171"/>
      <c r="AAK852" s="171"/>
      <c r="AAL852" s="171"/>
      <c r="AAM852" s="171"/>
      <c r="AAN852" s="171"/>
      <c r="AAO852" s="171"/>
      <c r="AAP852" s="171"/>
      <c r="AAQ852" s="171"/>
      <c r="AAR852" s="171"/>
      <c r="AAS852" s="171"/>
      <c r="AAT852" s="171"/>
      <c r="AAU852" s="171"/>
      <c r="AAV852" s="171"/>
      <c r="AAW852" s="171"/>
      <c r="AAX852" s="171"/>
      <c r="AAY852" s="171"/>
      <c r="AAZ852" s="171"/>
      <c r="ABA852" s="171"/>
      <c r="ABB852" s="171"/>
      <c r="ABC852" s="171"/>
      <c r="ABD852" s="171"/>
      <c r="ABE852" s="171"/>
      <c r="ABF852" s="171"/>
      <c r="ABG852" s="171"/>
      <c r="ABH852" s="171"/>
      <c r="ABI852" s="171"/>
      <c r="ABJ852" s="171"/>
      <c r="ABK852" s="171"/>
      <c r="ABL852" s="171"/>
      <c r="ABM852" s="171"/>
      <c r="ABN852" s="171"/>
      <c r="ABO852" s="171"/>
      <c r="ABP852" s="171"/>
      <c r="ABQ852" s="171"/>
      <c r="ABR852" s="171"/>
      <c r="ABS852" s="171"/>
      <c r="ABT852" s="171"/>
      <c r="ABU852" s="171"/>
      <c r="ABV852" s="171"/>
      <c r="ABW852" s="171"/>
      <c r="ABX852" s="171"/>
      <c r="ABY852" s="171"/>
      <c r="ABZ852" s="171"/>
      <c r="ACA852" s="171"/>
      <c r="ACB852" s="171"/>
      <c r="ACC852" s="171"/>
      <c r="ACD852" s="171"/>
      <c r="ACE852" s="171"/>
      <c r="ACF852" s="171"/>
      <c r="ACG852" s="171"/>
      <c r="ACH852" s="171"/>
      <c r="ACI852" s="171"/>
      <c r="ACJ852" s="171"/>
      <c r="ACK852" s="171"/>
      <c r="ACL852" s="171"/>
      <c r="ACM852" s="171"/>
      <c r="ACN852" s="171"/>
      <c r="ACO852" s="171"/>
      <c r="ACP852" s="171"/>
      <c r="ACQ852" s="171"/>
      <c r="ACR852" s="171"/>
      <c r="ACS852" s="171"/>
      <c r="ACT852" s="171"/>
      <c r="ACU852" s="171"/>
      <c r="ACV852" s="171"/>
      <c r="ACW852" s="171"/>
      <c r="ACX852" s="171"/>
      <c r="ACY852" s="171"/>
      <c r="ACZ852" s="171"/>
      <c r="ADA852" s="171"/>
      <c r="ADB852" s="171"/>
      <c r="ADC852" s="171"/>
      <c r="ADD852" s="171"/>
      <c r="ADE852" s="171"/>
      <c r="ADF852" s="171"/>
      <c r="ADG852" s="171"/>
      <c r="ADH852" s="171"/>
      <c r="ADI852" s="171"/>
      <c r="ADJ852" s="171"/>
      <c r="ADK852" s="171"/>
      <c r="ADL852" s="171"/>
      <c r="ADM852" s="171"/>
      <c r="ADN852" s="171"/>
      <c r="ADO852" s="171"/>
      <c r="ADP852" s="171"/>
      <c r="ADQ852" s="171"/>
      <c r="ADR852" s="171"/>
      <c r="ADS852" s="171"/>
      <c r="ADT852" s="171"/>
      <c r="ADU852" s="171"/>
      <c r="ADV852" s="171"/>
      <c r="ADW852" s="171"/>
      <c r="ADX852" s="171"/>
      <c r="ADY852" s="171"/>
      <c r="ADZ852" s="171"/>
      <c r="AEA852" s="171"/>
      <c r="AEB852" s="171"/>
      <c r="AEC852" s="171"/>
      <c r="AED852" s="171"/>
      <c r="AEE852" s="171"/>
      <c r="AEF852" s="171"/>
      <c r="AEG852" s="171"/>
      <c r="AEH852" s="171"/>
      <c r="AEI852" s="171"/>
      <c r="AEJ852" s="171"/>
      <c r="AEK852" s="171"/>
      <c r="AEL852" s="171"/>
      <c r="AEM852" s="171"/>
      <c r="AEN852" s="171"/>
      <c r="AEO852" s="171"/>
      <c r="AEP852" s="171"/>
      <c r="AEQ852" s="171"/>
      <c r="AER852" s="171"/>
      <c r="AES852" s="171"/>
      <c r="AET852" s="171"/>
      <c r="AEU852" s="171"/>
      <c r="AEV852" s="171"/>
      <c r="AEW852" s="171"/>
      <c r="AEX852" s="171"/>
      <c r="AEY852" s="171"/>
      <c r="AEZ852" s="171"/>
      <c r="AFA852" s="171"/>
      <c r="AFB852" s="171"/>
      <c r="AFC852" s="171"/>
      <c r="AFD852" s="171"/>
      <c r="AFE852" s="171"/>
      <c r="AFF852" s="171"/>
      <c r="AFG852" s="171"/>
      <c r="AFH852" s="171"/>
      <c r="AFI852" s="171"/>
      <c r="AFJ852" s="171"/>
      <c r="AFK852" s="171"/>
      <c r="AFL852" s="171"/>
      <c r="AFM852" s="171"/>
      <c r="AFN852" s="171"/>
      <c r="AFO852" s="171"/>
      <c r="AFP852" s="171"/>
      <c r="AFQ852" s="171"/>
      <c r="AFR852" s="171"/>
      <c r="AFS852" s="171"/>
      <c r="AFT852" s="171"/>
      <c r="AFU852" s="171"/>
      <c r="AFV852" s="171"/>
      <c r="AFW852" s="171"/>
      <c r="AFX852" s="171"/>
      <c r="AFY852" s="171"/>
      <c r="AFZ852" s="171"/>
      <c r="AGA852" s="171"/>
      <c r="AGB852" s="171"/>
      <c r="AGC852" s="171"/>
      <c r="AGD852" s="171"/>
      <c r="AGE852" s="171"/>
      <c r="AGF852" s="171"/>
      <c r="AGG852" s="171"/>
      <c r="AGH852" s="171"/>
      <c r="AGI852" s="171"/>
      <c r="AGJ852" s="171"/>
      <c r="AGK852" s="171"/>
      <c r="AGL852" s="171"/>
      <c r="AGM852" s="171"/>
      <c r="AGN852" s="171"/>
      <c r="AGO852" s="171"/>
      <c r="AGP852" s="171"/>
      <c r="AGQ852" s="171"/>
      <c r="AGR852" s="171"/>
      <c r="AGS852" s="171"/>
      <c r="AGT852" s="171"/>
      <c r="AGU852" s="171"/>
      <c r="AGV852" s="171"/>
      <c r="AGW852" s="171"/>
      <c r="AGX852" s="171"/>
      <c r="AGY852" s="171"/>
      <c r="AGZ852" s="171"/>
      <c r="AHA852" s="171"/>
      <c r="AHB852" s="171"/>
      <c r="AHC852" s="171"/>
      <c r="AHD852" s="171"/>
      <c r="AHE852" s="171"/>
      <c r="AHF852" s="171"/>
      <c r="AHG852" s="171"/>
      <c r="AHH852" s="171"/>
      <c r="AHI852" s="171"/>
      <c r="AHJ852" s="171"/>
      <c r="AHK852" s="171"/>
      <c r="AHL852" s="171"/>
      <c r="AHM852" s="171"/>
      <c r="AHN852" s="171"/>
      <c r="AHO852" s="171"/>
      <c r="AHP852" s="171"/>
      <c r="AHQ852" s="171"/>
      <c r="AHR852" s="171"/>
      <c r="AHS852" s="171"/>
      <c r="AHT852" s="171"/>
      <c r="AHU852" s="171"/>
      <c r="AHV852" s="171"/>
      <c r="AHW852" s="171"/>
      <c r="AHX852" s="171"/>
      <c r="AHY852" s="171"/>
      <c r="AHZ852" s="171"/>
      <c r="AIA852" s="171"/>
      <c r="AIB852" s="171"/>
      <c r="AIC852" s="171"/>
      <c r="AID852" s="171"/>
      <c r="AIE852" s="171"/>
      <c r="AIF852" s="171"/>
      <c r="AIG852" s="171"/>
      <c r="AIH852" s="171"/>
      <c r="AII852" s="171"/>
      <c r="AIJ852" s="171"/>
      <c r="AIK852" s="171"/>
      <c r="AIL852" s="171"/>
      <c r="AIM852" s="171"/>
      <c r="AIN852" s="171"/>
      <c r="AIO852" s="171"/>
      <c r="AIP852" s="171"/>
      <c r="AIQ852" s="171"/>
      <c r="AIR852" s="171"/>
      <c r="AIS852" s="171"/>
      <c r="AIT852" s="171"/>
      <c r="AIU852" s="171"/>
      <c r="AIV852" s="171"/>
      <c r="AIW852" s="171"/>
      <c r="AIX852" s="171"/>
      <c r="AIY852" s="171"/>
      <c r="AIZ852" s="171"/>
      <c r="AJA852" s="171"/>
      <c r="AJB852" s="171"/>
      <c r="AJC852" s="171"/>
      <c r="AJD852" s="171"/>
      <c r="AJE852" s="171"/>
      <c r="AJF852" s="171"/>
      <c r="AJG852" s="171"/>
      <c r="AJH852" s="171"/>
      <c r="AJI852" s="171"/>
      <c r="AJJ852" s="171"/>
      <c r="AJK852" s="171"/>
      <c r="AJL852" s="171"/>
      <c r="AJM852" s="171"/>
      <c r="AJN852" s="171"/>
      <c r="AJO852" s="171"/>
      <c r="AJP852" s="171"/>
      <c r="AJQ852" s="171"/>
      <c r="AJR852" s="171"/>
      <c r="AJS852" s="171"/>
      <c r="AJT852" s="171"/>
      <c r="AJU852" s="171"/>
      <c r="AJV852" s="171"/>
      <c r="AJW852" s="171"/>
      <c r="AJX852" s="171"/>
      <c r="AJY852" s="171"/>
      <c r="AJZ852" s="171"/>
      <c r="AKA852" s="171"/>
      <c r="AKB852" s="171"/>
      <c r="AKC852" s="171"/>
      <c r="AKD852" s="171"/>
      <c r="AKE852" s="171"/>
      <c r="AKF852" s="171"/>
      <c r="AKG852" s="171"/>
      <c r="AKH852" s="171"/>
      <c r="AKI852" s="171"/>
      <c r="AKJ852" s="171"/>
      <c r="AKK852" s="171"/>
      <c r="AKL852" s="171"/>
      <c r="AKM852" s="171"/>
      <c r="AKN852" s="171"/>
      <c r="AKO852" s="171"/>
      <c r="AKP852" s="171"/>
      <c r="AKQ852" s="171"/>
      <c r="AKR852" s="171"/>
      <c r="AKS852" s="171"/>
      <c r="AKT852" s="171"/>
      <c r="AKU852" s="171"/>
      <c r="AKV852" s="171"/>
      <c r="AKW852" s="171"/>
      <c r="AKX852" s="171"/>
      <c r="AKY852" s="171"/>
      <c r="AKZ852" s="171"/>
      <c r="ALA852" s="171"/>
      <c r="ALB852" s="171"/>
      <c r="ALC852" s="171"/>
      <c r="ALD852" s="171"/>
      <c r="ALE852" s="171"/>
      <c r="ALF852" s="171"/>
      <c r="ALG852" s="171"/>
      <c r="ALH852" s="171"/>
      <c r="ALI852" s="171"/>
      <c r="ALJ852" s="171"/>
      <c r="ALK852" s="171"/>
      <c r="ALL852" s="171"/>
      <c r="ALM852" s="171"/>
      <c r="ALN852" s="171"/>
      <c r="ALO852" s="171"/>
      <c r="ALP852" s="171"/>
      <c r="ALQ852" s="171"/>
      <c r="ALR852" s="171"/>
      <c r="ALS852" s="171"/>
      <c r="ALT852" s="171"/>
      <c r="ALU852" s="171"/>
      <c r="ALV852" s="171"/>
      <c r="ALW852" s="171"/>
      <c r="ALX852" s="171"/>
      <c r="ALY852" s="171"/>
      <c r="ALZ852" s="171"/>
      <c r="AMA852" s="171"/>
      <c r="AMB852" s="171"/>
      <c r="AMC852" s="171"/>
      <c r="AMD852" s="171"/>
      <c r="AME852" s="171"/>
      <c r="AMF852" s="171"/>
      <c r="AMG852" s="171"/>
      <c r="AMH852" s="171"/>
      <c r="AMI852" s="171"/>
      <c r="AMJ852" s="171"/>
      <c r="AMK852" s="171"/>
      <c r="AML852" s="171"/>
      <c r="AMM852" s="171"/>
      <c r="AMN852" s="171"/>
      <c r="AMO852" s="171"/>
      <c r="AMP852" s="171"/>
      <c r="AMQ852" s="171"/>
      <c r="AMR852" s="171"/>
      <c r="AMS852" s="171"/>
      <c r="AMT852" s="171"/>
      <c r="AMU852" s="171"/>
      <c r="AMV852" s="171"/>
      <c r="AMW852" s="171"/>
      <c r="AMX852" s="171"/>
      <c r="AMY852" s="171"/>
      <c r="AMZ852" s="171"/>
      <c r="ANA852" s="171"/>
      <c r="ANB852" s="171"/>
      <c r="ANC852" s="171"/>
      <c r="AND852" s="171"/>
      <c r="ANE852" s="171"/>
      <c r="ANF852" s="171"/>
      <c r="ANG852" s="171"/>
      <c r="ANH852" s="171"/>
      <c r="ANI852" s="171"/>
      <c r="ANJ852" s="171"/>
      <c r="ANK852" s="171"/>
      <c r="ANL852" s="171"/>
      <c r="ANM852" s="171"/>
      <c r="ANN852" s="171"/>
      <c r="ANO852" s="171"/>
      <c r="ANP852" s="171"/>
      <c r="ANQ852" s="171"/>
      <c r="ANR852" s="171"/>
      <c r="ANS852" s="171"/>
      <c r="ANT852" s="171"/>
      <c r="ANU852" s="171"/>
      <c r="ANV852" s="171"/>
      <c r="ANW852" s="171"/>
      <c r="ANX852" s="171"/>
      <c r="ANY852" s="171"/>
      <c r="ANZ852" s="171"/>
      <c r="AOA852" s="171"/>
      <c r="AOB852" s="171"/>
      <c r="AOC852" s="171"/>
      <c r="AOD852" s="171"/>
      <c r="AOE852" s="171"/>
      <c r="AOF852" s="171"/>
      <c r="AOG852" s="171"/>
      <c r="AOH852" s="171"/>
      <c r="AOI852" s="171"/>
      <c r="AOJ852" s="171"/>
      <c r="AOK852" s="171"/>
      <c r="AOL852" s="171"/>
      <c r="AOM852" s="171"/>
      <c r="AON852" s="171"/>
      <c r="AOO852" s="171"/>
      <c r="AOP852" s="171"/>
      <c r="AOQ852" s="171"/>
      <c r="AOR852" s="171"/>
      <c r="AOS852" s="171"/>
      <c r="AOT852" s="171"/>
      <c r="AOU852" s="171"/>
      <c r="AOV852" s="171"/>
      <c r="AOW852" s="171"/>
      <c r="AOX852" s="171"/>
      <c r="AOY852" s="171"/>
      <c r="AOZ852" s="171"/>
      <c r="APA852" s="171"/>
      <c r="APB852" s="171"/>
      <c r="APC852" s="171"/>
      <c r="APD852" s="171"/>
      <c r="APE852" s="171"/>
      <c r="APF852" s="171"/>
      <c r="APG852" s="171"/>
      <c r="APH852" s="171"/>
      <c r="API852" s="171"/>
      <c r="APJ852" s="171"/>
      <c r="APK852" s="171"/>
      <c r="APL852" s="171"/>
      <c r="APM852" s="171"/>
      <c r="APN852" s="171"/>
      <c r="APO852" s="171"/>
      <c r="APP852" s="171"/>
      <c r="APQ852" s="171"/>
      <c r="APR852" s="171"/>
      <c r="APS852" s="171"/>
      <c r="APT852" s="171"/>
      <c r="APU852" s="171"/>
      <c r="APV852" s="171"/>
      <c r="APW852" s="171"/>
      <c r="APX852" s="171"/>
      <c r="APY852" s="171"/>
      <c r="APZ852" s="171"/>
      <c r="AQA852" s="171"/>
      <c r="AQB852" s="171"/>
      <c r="AQC852" s="171"/>
      <c r="AQD852" s="171"/>
      <c r="AQE852" s="171"/>
      <c r="AQF852" s="171"/>
      <c r="AQG852" s="171"/>
      <c r="AQH852" s="171"/>
      <c r="AQI852" s="171"/>
      <c r="AQJ852" s="171"/>
      <c r="AQK852" s="171"/>
      <c r="AQL852" s="171"/>
      <c r="AQM852" s="171"/>
      <c r="AQN852" s="171"/>
      <c r="AQO852" s="171"/>
      <c r="AQP852" s="171"/>
      <c r="AQQ852" s="171"/>
      <c r="AQR852" s="171"/>
      <c r="AQS852" s="171"/>
      <c r="AQT852" s="171"/>
      <c r="AQU852" s="171"/>
      <c r="AQV852" s="171"/>
      <c r="AQW852" s="171"/>
      <c r="AQX852" s="171"/>
      <c r="AQY852" s="171"/>
      <c r="AQZ852" s="171"/>
      <c r="ARA852" s="171"/>
      <c r="ARB852" s="171"/>
      <c r="ARC852" s="171"/>
      <c r="ARD852" s="171"/>
      <c r="ARE852" s="171"/>
      <c r="ARF852" s="171"/>
      <c r="ARG852" s="171"/>
      <c r="ARH852" s="171"/>
      <c r="ARI852" s="171"/>
      <c r="ARJ852" s="171"/>
      <c r="ARK852" s="171"/>
      <c r="ARL852" s="171"/>
      <c r="ARM852" s="171"/>
      <c r="ARN852" s="171"/>
      <c r="ARO852" s="171"/>
      <c r="ARP852" s="171"/>
      <c r="ARQ852" s="171"/>
      <c r="ARR852" s="171"/>
      <c r="ARS852" s="171"/>
      <c r="ART852" s="171"/>
      <c r="ARU852" s="171"/>
      <c r="ARV852" s="171"/>
      <c r="ARW852" s="171"/>
      <c r="ARX852" s="171"/>
      <c r="ARY852" s="171"/>
      <c r="ARZ852" s="171"/>
      <c r="ASA852" s="171"/>
      <c r="ASB852" s="171"/>
      <c r="ASC852" s="171"/>
      <c r="ASD852" s="171"/>
      <c r="ASE852" s="171"/>
      <c r="ASF852" s="171"/>
      <c r="ASG852" s="171"/>
      <c r="ASH852" s="171"/>
      <c r="ASI852" s="171"/>
      <c r="ASJ852" s="171"/>
      <c r="ASK852" s="171"/>
      <c r="ASL852" s="171"/>
      <c r="ASM852" s="171"/>
      <c r="ASN852" s="171"/>
      <c r="ASO852" s="171"/>
      <c r="ASP852" s="171"/>
      <c r="ASQ852" s="171"/>
      <c r="ASR852" s="171"/>
      <c r="ASS852" s="171"/>
      <c r="AST852" s="171"/>
      <c r="ASU852" s="171"/>
      <c r="ASV852" s="171"/>
      <c r="ASW852" s="171"/>
      <c r="ASX852" s="171"/>
      <c r="ASY852" s="171"/>
      <c r="ASZ852" s="171"/>
      <c r="ATA852" s="171"/>
      <c r="ATB852" s="171"/>
      <c r="ATC852" s="171"/>
      <c r="ATD852" s="171"/>
      <c r="ATE852" s="171"/>
      <c r="ATF852" s="171"/>
      <c r="ATG852" s="171"/>
      <c r="ATH852" s="171"/>
      <c r="ATI852" s="171"/>
      <c r="ATJ852" s="171"/>
      <c r="ATK852" s="171"/>
      <c r="ATL852" s="171"/>
      <c r="ATM852" s="171"/>
      <c r="ATN852" s="171"/>
      <c r="ATO852" s="171"/>
      <c r="ATP852" s="171"/>
      <c r="ATQ852" s="171"/>
      <c r="ATR852" s="171"/>
      <c r="ATS852" s="171"/>
      <c r="ATT852" s="171"/>
      <c r="ATU852" s="171"/>
      <c r="ATV852" s="171"/>
      <c r="ATW852" s="171"/>
      <c r="ATX852" s="171"/>
      <c r="ATY852" s="171"/>
      <c r="ATZ852" s="171"/>
      <c r="AUA852" s="171"/>
      <c r="AUB852" s="171"/>
      <c r="AUC852" s="171"/>
      <c r="AUD852" s="171"/>
      <c r="AUE852" s="171"/>
      <c r="AUF852" s="171"/>
      <c r="AUG852" s="171"/>
      <c r="AUH852" s="171"/>
      <c r="AUI852" s="171"/>
      <c r="AUJ852" s="171"/>
      <c r="AUK852" s="171"/>
      <c r="AUL852" s="171"/>
      <c r="AUM852" s="171"/>
      <c r="AUN852" s="171"/>
      <c r="AUO852" s="171"/>
      <c r="AUP852" s="171"/>
      <c r="AUQ852" s="171"/>
      <c r="AUR852" s="171"/>
      <c r="AUS852" s="171"/>
      <c r="AUT852" s="171"/>
      <c r="AUU852" s="171"/>
      <c r="AUV852" s="171"/>
      <c r="AUW852" s="171"/>
      <c r="AUX852" s="171"/>
      <c r="AUY852" s="171"/>
      <c r="AUZ852" s="171"/>
      <c r="AVA852" s="171"/>
      <c r="AVB852" s="171"/>
      <c r="AVC852" s="171"/>
      <c r="AVD852" s="171"/>
      <c r="AVE852" s="171"/>
      <c r="AVF852" s="171"/>
      <c r="AVG852" s="171"/>
      <c r="AVH852" s="171"/>
      <c r="AVI852" s="171"/>
      <c r="AVJ852" s="171"/>
      <c r="AVK852" s="171"/>
      <c r="AVL852" s="171"/>
      <c r="AVM852" s="171"/>
      <c r="AVN852" s="171"/>
      <c r="AVO852" s="171"/>
      <c r="AVP852" s="171"/>
      <c r="AVQ852" s="171"/>
      <c r="AVR852" s="171"/>
      <c r="AVS852" s="171"/>
      <c r="AVT852" s="171"/>
      <c r="AVU852" s="171"/>
      <c r="AVV852" s="171"/>
      <c r="AVW852" s="171"/>
      <c r="AVX852" s="171"/>
      <c r="AVY852" s="171"/>
      <c r="AVZ852" s="171"/>
      <c r="AWA852" s="171"/>
      <c r="AWB852" s="171"/>
      <c r="AWC852" s="171"/>
      <c r="AWD852" s="171"/>
      <c r="AWE852" s="171"/>
      <c r="AWF852" s="171"/>
      <c r="AWG852" s="171"/>
      <c r="AWH852" s="171"/>
      <c r="AWI852" s="171"/>
      <c r="AWJ852" s="171"/>
      <c r="AWK852" s="171"/>
      <c r="AWL852" s="171"/>
      <c r="AWM852" s="171"/>
      <c r="AWN852" s="171"/>
      <c r="AWO852" s="171"/>
      <c r="AWP852" s="171"/>
      <c r="AWQ852" s="171"/>
      <c r="AWR852" s="171"/>
      <c r="AWS852" s="171"/>
      <c r="AWT852" s="171"/>
      <c r="AWU852" s="171"/>
      <c r="AWV852" s="171"/>
      <c r="AWW852" s="171"/>
      <c r="AWX852" s="171"/>
      <c r="AWY852" s="171"/>
      <c r="AWZ852" s="171"/>
      <c r="AXA852" s="171"/>
      <c r="AXB852" s="171"/>
      <c r="AXC852" s="171"/>
      <c r="AXD852" s="171"/>
      <c r="AXE852" s="171"/>
      <c r="AXF852" s="171"/>
      <c r="AXG852" s="171"/>
      <c r="AXH852" s="171"/>
      <c r="AXI852" s="171"/>
      <c r="AXJ852" s="171"/>
      <c r="AXK852" s="171"/>
      <c r="AXL852" s="171"/>
      <c r="AXM852" s="171"/>
      <c r="AXN852" s="171"/>
      <c r="AXO852" s="171"/>
      <c r="AXP852" s="171"/>
      <c r="AXQ852" s="171"/>
      <c r="AXR852" s="171"/>
      <c r="AXS852" s="171"/>
      <c r="AXT852" s="171"/>
      <c r="AXU852" s="171"/>
      <c r="AXV852" s="171"/>
      <c r="AXW852" s="171"/>
      <c r="AXX852" s="171"/>
      <c r="AXY852" s="171"/>
      <c r="AXZ852" s="171"/>
      <c r="AYA852" s="171"/>
      <c r="AYB852" s="171"/>
      <c r="AYC852" s="171"/>
      <c r="AYD852" s="171"/>
      <c r="AYE852" s="171"/>
      <c r="AYF852" s="171"/>
      <c r="AYG852" s="171"/>
      <c r="AYH852" s="171"/>
      <c r="AYI852" s="171"/>
      <c r="AYJ852" s="171"/>
      <c r="AYK852" s="171"/>
      <c r="AYL852" s="171"/>
      <c r="AYM852" s="171"/>
      <c r="AYN852" s="171"/>
      <c r="AYO852" s="171"/>
      <c r="AYP852" s="171"/>
      <c r="AYQ852" s="171"/>
      <c r="AYR852" s="171"/>
      <c r="AYS852" s="171"/>
      <c r="AYT852" s="171"/>
      <c r="AYU852" s="171"/>
      <c r="AYV852" s="171"/>
      <c r="AYW852" s="171"/>
      <c r="AYX852" s="171"/>
      <c r="AYY852" s="171"/>
      <c r="AYZ852" s="171"/>
      <c r="AZA852" s="171"/>
      <c r="AZB852" s="171"/>
      <c r="AZC852" s="171"/>
      <c r="AZD852" s="171"/>
      <c r="AZE852" s="171"/>
      <c r="AZF852" s="171"/>
      <c r="AZG852" s="171"/>
      <c r="AZH852" s="171"/>
      <c r="AZI852" s="171"/>
      <c r="AZJ852" s="171"/>
      <c r="AZK852" s="171"/>
      <c r="AZL852" s="171"/>
      <c r="AZM852" s="171"/>
      <c r="AZN852" s="171"/>
      <c r="AZO852" s="171"/>
      <c r="AZP852" s="171"/>
      <c r="AZQ852" s="171"/>
      <c r="AZR852" s="171"/>
      <c r="AZS852" s="171"/>
      <c r="AZT852" s="171"/>
      <c r="AZU852" s="171"/>
      <c r="AZV852" s="171"/>
      <c r="AZW852" s="171"/>
      <c r="AZX852" s="171"/>
      <c r="AZY852" s="171"/>
      <c r="AZZ852" s="171"/>
      <c r="BAA852" s="171"/>
      <c r="BAB852" s="171"/>
      <c r="BAC852" s="171"/>
      <c r="BAD852" s="171"/>
      <c r="BAE852" s="171"/>
      <c r="BAF852" s="171"/>
      <c r="BAG852" s="171"/>
      <c r="BAH852" s="171"/>
      <c r="BAI852" s="171"/>
      <c r="BAJ852" s="171"/>
      <c r="BAK852" s="171"/>
      <c r="BAL852" s="171"/>
      <c r="BAM852" s="171"/>
      <c r="BAN852" s="171"/>
      <c r="BAO852" s="171"/>
      <c r="BAP852" s="171"/>
      <c r="BAQ852" s="171"/>
      <c r="BAR852" s="171"/>
      <c r="BAS852" s="171"/>
      <c r="BAT852" s="171"/>
      <c r="BAU852" s="171"/>
      <c r="BAV852" s="171"/>
      <c r="BAW852" s="171"/>
      <c r="BAX852" s="171"/>
      <c r="BAY852" s="171"/>
      <c r="BAZ852" s="171"/>
      <c r="BBA852" s="171"/>
      <c r="BBB852" s="171"/>
      <c r="BBC852" s="171"/>
      <c r="BBD852" s="171"/>
      <c r="BBE852" s="171"/>
      <c r="BBF852" s="171"/>
      <c r="BBG852" s="171"/>
      <c r="BBH852" s="171"/>
      <c r="BBI852" s="171"/>
      <c r="BBJ852" s="171"/>
      <c r="BBK852" s="171"/>
      <c r="BBL852" s="171"/>
      <c r="BBM852" s="171"/>
      <c r="BBN852" s="171"/>
      <c r="BBO852" s="171"/>
      <c r="BBP852" s="171"/>
      <c r="BBQ852" s="171"/>
      <c r="BBR852" s="171"/>
      <c r="BBS852" s="171"/>
      <c r="BBT852" s="171"/>
      <c r="BBU852" s="171"/>
      <c r="BBV852" s="171"/>
      <c r="BBW852" s="171"/>
      <c r="BBX852" s="171"/>
      <c r="BBY852" s="171"/>
      <c r="BBZ852" s="171"/>
      <c r="BCA852" s="171"/>
      <c r="BCB852" s="171"/>
      <c r="BCC852" s="171"/>
      <c r="BCD852" s="171"/>
      <c r="BCE852" s="171"/>
      <c r="BCF852" s="171"/>
      <c r="BCG852" s="171"/>
      <c r="BCH852" s="171"/>
      <c r="BCI852" s="171"/>
      <c r="BCJ852" s="171"/>
      <c r="BCK852" s="171"/>
      <c r="BCL852" s="171"/>
      <c r="BCM852" s="171"/>
      <c r="BCN852" s="171"/>
      <c r="BCO852" s="171"/>
      <c r="BCP852" s="171"/>
      <c r="BCQ852" s="171"/>
      <c r="BCR852" s="171"/>
      <c r="BCS852" s="171"/>
      <c r="BCT852" s="171"/>
      <c r="BCU852" s="171"/>
      <c r="BCV852" s="171"/>
      <c r="BCW852" s="171"/>
      <c r="BCX852" s="171"/>
      <c r="BCY852" s="171"/>
      <c r="BCZ852" s="171"/>
      <c r="BDA852" s="171"/>
      <c r="BDB852" s="171"/>
      <c r="BDC852" s="171"/>
      <c r="BDD852" s="171"/>
      <c r="BDE852" s="171"/>
      <c r="BDF852" s="171"/>
      <c r="BDG852" s="171"/>
      <c r="BDH852" s="171"/>
      <c r="BDI852" s="171"/>
      <c r="BDJ852" s="171"/>
      <c r="BDK852" s="171"/>
      <c r="BDL852" s="171"/>
      <c r="BDM852" s="171"/>
      <c r="BDN852" s="171"/>
      <c r="BDO852" s="171"/>
      <c r="BDP852" s="171"/>
      <c r="BDQ852" s="171"/>
      <c r="BDR852" s="171"/>
      <c r="BDS852" s="171"/>
      <c r="BDT852" s="171"/>
      <c r="BDU852" s="171"/>
      <c r="BDV852" s="171"/>
      <c r="BDW852" s="171"/>
      <c r="BDX852" s="171"/>
      <c r="BDY852" s="171"/>
      <c r="BDZ852" s="171"/>
      <c r="BEA852" s="171"/>
      <c r="BEB852" s="171"/>
      <c r="BEC852" s="171"/>
      <c r="BED852" s="171"/>
      <c r="BEE852" s="171"/>
      <c r="BEF852" s="171"/>
      <c r="BEG852" s="171"/>
      <c r="BEH852" s="171"/>
      <c r="BEI852" s="171"/>
      <c r="BEJ852" s="171"/>
      <c r="BEK852" s="171"/>
      <c r="BEL852" s="171"/>
      <c r="BEM852" s="171"/>
      <c r="BEN852" s="171"/>
      <c r="BEO852" s="171"/>
      <c r="BEP852" s="171"/>
      <c r="BEQ852" s="171"/>
      <c r="BER852" s="171"/>
      <c r="BES852" s="171"/>
      <c r="BET852" s="171"/>
      <c r="BEU852" s="171"/>
      <c r="BEV852" s="171"/>
      <c r="BEW852" s="171"/>
      <c r="BEX852" s="171"/>
      <c r="BEY852" s="171"/>
      <c r="BEZ852" s="171"/>
      <c r="BFA852" s="171"/>
      <c r="BFB852" s="171"/>
      <c r="BFC852" s="171"/>
      <c r="BFD852" s="171"/>
      <c r="BFE852" s="171"/>
      <c r="BFF852" s="171"/>
      <c r="BFG852" s="171"/>
      <c r="BFH852" s="171"/>
      <c r="BFI852" s="171"/>
      <c r="BFJ852" s="171"/>
      <c r="BFK852" s="171"/>
      <c r="BFL852" s="171"/>
      <c r="BFM852" s="171"/>
      <c r="BFN852" s="171"/>
      <c r="BFO852" s="171"/>
      <c r="BFP852" s="171"/>
      <c r="BFQ852" s="171"/>
      <c r="BFR852" s="171"/>
      <c r="BFS852" s="171"/>
      <c r="BFT852" s="171"/>
      <c r="BFU852" s="171"/>
      <c r="BFV852" s="171"/>
      <c r="BFW852" s="171"/>
      <c r="BFX852" s="171"/>
      <c r="BFY852" s="171"/>
      <c r="BFZ852" s="171"/>
      <c r="BGA852" s="171"/>
      <c r="BGB852" s="171"/>
      <c r="BGC852" s="171"/>
      <c r="BGD852" s="171"/>
      <c r="BGE852" s="171"/>
      <c r="BGF852" s="171"/>
      <c r="BGG852" s="171"/>
      <c r="BGH852" s="171"/>
      <c r="BGI852" s="171"/>
      <c r="BGJ852" s="171"/>
      <c r="BGK852" s="171"/>
      <c r="BGL852" s="171"/>
      <c r="BGM852" s="171"/>
      <c r="BGN852" s="171"/>
      <c r="BGO852" s="171"/>
      <c r="BGP852" s="171"/>
      <c r="BGQ852" s="171"/>
      <c r="BGR852" s="171"/>
      <c r="BGS852" s="171"/>
      <c r="BGT852" s="171"/>
      <c r="BGU852" s="171"/>
      <c r="BGV852" s="171"/>
      <c r="BGW852" s="171"/>
      <c r="BGX852" s="171"/>
      <c r="BGY852" s="171"/>
      <c r="BGZ852" s="171"/>
      <c r="BHA852" s="171"/>
      <c r="BHB852" s="171"/>
      <c r="BHC852" s="171"/>
      <c r="BHD852" s="171"/>
      <c r="BHE852" s="171"/>
    </row>
    <row r="853" spans="2:1565" s="67" customFormat="1">
      <c r="B853" s="161" t="s">
        <v>1600</v>
      </c>
      <c r="C853" s="162" t="s">
        <v>1601</v>
      </c>
      <c r="D853" s="163">
        <v>500</v>
      </c>
      <c r="E853" s="164">
        <v>2.2666666666666666</v>
      </c>
      <c r="F853" s="164">
        <v>1.9624999999999999</v>
      </c>
      <c r="G853" s="164">
        <v>1.8875</v>
      </c>
      <c r="H853" s="27"/>
      <c r="I853" s="165">
        <f t="shared" si="26"/>
        <v>0</v>
      </c>
      <c r="J853" s="190">
        <f t="shared" si="27"/>
        <v>0</v>
      </c>
      <c r="K853" s="172"/>
      <c r="L853" s="172"/>
      <c r="M853" s="172"/>
      <c r="N853" s="172"/>
      <c r="O853" s="172"/>
      <c r="P853" s="172"/>
      <c r="Q853" s="172"/>
      <c r="R853" s="172"/>
      <c r="S853" s="172"/>
      <c r="T853" s="172"/>
      <c r="U853" s="172"/>
      <c r="V853" s="172"/>
      <c r="W853" s="172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1"/>
      <c r="AU853" s="171"/>
      <c r="AV853" s="171"/>
      <c r="AW853" s="171"/>
      <c r="AX853" s="171"/>
      <c r="AY853" s="171"/>
      <c r="AZ853" s="171"/>
      <c r="BA853" s="171"/>
      <c r="BB853" s="171"/>
      <c r="BC853" s="171"/>
      <c r="BD853" s="171"/>
      <c r="BE853" s="171"/>
      <c r="BF853" s="171"/>
      <c r="BG853" s="171"/>
      <c r="BH853" s="171"/>
      <c r="BI853" s="171"/>
      <c r="BJ853" s="171"/>
      <c r="BK853" s="171"/>
      <c r="BL853" s="171"/>
      <c r="BM853" s="171"/>
      <c r="BN853" s="171"/>
      <c r="BO853" s="171"/>
      <c r="BP853" s="171"/>
      <c r="BQ853" s="171"/>
      <c r="BR853" s="171"/>
      <c r="BS853" s="171"/>
      <c r="BT853" s="171"/>
      <c r="BU853" s="171"/>
      <c r="BV853" s="171"/>
      <c r="BW853" s="171"/>
      <c r="BX853" s="171"/>
      <c r="BY853" s="171"/>
      <c r="BZ853" s="171"/>
      <c r="CA853" s="171"/>
      <c r="CB853" s="171"/>
      <c r="CC853" s="171"/>
      <c r="CD853" s="171"/>
      <c r="CE853" s="171"/>
      <c r="CF853" s="171"/>
      <c r="CG853" s="171"/>
      <c r="CH853" s="171"/>
      <c r="CI853" s="171"/>
      <c r="CJ853" s="171"/>
      <c r="CK853" s="171"/>
      <c r="CL853" s="171"/>
      <c r="CM853" s="171"/>
      <c r="CN853" s="171"/>
      <c r="CO853" s="171"/>
      <c r="CP853" s="171"/>
      <c r="CQ853" s="171"/>
      <c r="CR853" s="171"/>
      <c r="CS853" s="171"/>
      <c r="CT853" s="171"/>
      <c r="CU853" s="171"/>
      <c r="CV853" s="171"/>
      <c r="CW853" s="171"/>
      <c r="CX853" s="171"/>
      <c r="CY853" s="171"/>
      <c r="CZ853" s="171"/>
      <c r="DA853" s="171"/>
      <c r="DB853" s="171"/>
      <c r="DC853" s="171"/>
      <c r="DD853" s="171"/>
      <c r="DE853" s="171"/>
      <c r="DF853" s="171"/>
      <c r="DG853" s="171"/>
      <c r="DH853" s="171"/>
      <c r="DI853" s="171"/>
      <c r="DJ853" s="171"/>
      <c r="DK853" s="171"/>
      <c r="DL853" s="171"/>
      <c r="DM853" s="171"/>
      <c r="DN853" s="171"/>
      <c r="DO853" s="171"/>
      <c r="DP853" s="171"/>
      <c r="DQ853" s="171"/>
      <c r="DR853" s="171"/>
      <c r="DS853" s="171"/>
      <c r="DT853" s="171"/>
      <c r="DU853" s="171"/>
      <c r="DV853" s="171"/>
      <c r="DW853" s="171"/>
      <c r="DX853" s="171"/>
      <c r="DY853" s="171"/>
      <c r="DZ853" s="171"/>
      <c r="EA853" s="171"/>
      <c r="EB853" s="171"/>
      <c r="EC853" s="171"/>
      <c r="ED853" s="171"/>
      <c r="EE853" s="171"/>
      <c r="EF853" s="171"/>
      <c r="EG853" s="171"/>
      <c r="EH853" s="171"/>
      <c r="EI853" s="171"/>
      <c r="EJ853" s="171"/>
      <c r="EK853" s="171"/>
      <c r="EL853" s="171"/>
      <c r="EM853" s="171"/>
      <c r="EN853" s="171"/>
      <c r="EO853" s="171"/>
      <c r="EP853" s="171"/>
      <c r="EQ853" s="171"/>
      <c r="ER853" s="171"/>
      <c r="ES853" s="171"/>
      <c r="ET853" s="171"/>
      <c r="EU853" s="171"/>
      <c r="EV853" s="171"/>
      <c r="EW853" s="171"/>
      <c r="EX853" s="171"/>
      <c r="EY853" s="171"/>
      <c r="EZ853" s="171"/>
      <c r="FA853" s="171"/>
      <c r="FB853" s="171"/>
      <c r="FC853" s="171"/>
      <c r="FD853" s="171"/>
      <c r="FE853" s="171"/>
      <c r="FF853" s="171"/>
      <c r="FG853" s="171"/>
      <c r="FH853" s="171"/>
      <c r="FI853" s="171"/>
      <c r="FJ853" s="171"/>
      <c r="FK853" s="171"/>
      <c r="FL853" s="171"/>
      <c r="FM853" s="171"/>
      <c r="FN853" s="171"/>
      <c r="FO853" s="171"/>
      <c r="FP853" s="171"/>
      <c r="FQ853" s="171"/>
      <c r="FR853" s="171"/>
      <c r="FS853" s="171"/>
      <c r="FT853" s="171"/>
      <c r="FU853" s="171"/>
      <c r="FV853" s="171"/>
      <c r="FW853" s="171"/>
      <c r="FX853" s="171"/>
      <c r="FY853" s="171"/>
      <c r="FZ853" s="171"/>
      <c r="GA853" s="171"/>
      <c r="GB853" s="171"/>
      <c r="GC853" s="171"/>
      <c r="GD853" s="171"/>
      <c r="GE853" s="171"/>
      <c r="GF853" s="171"/>
      <c r="GG853" s="171"/>
      <c r="GH853" s="171"/>
      <c r="GI853" s="171"/>
      <c r="GJ853" s="171"/>
      <c r="GK853" s="171"/>
      <c r="GL853" s="171"/>
      <c r="GM853" s="171"/>
      <c r="GN853" s="171"/>
      <c r="GO853" s="171"/>
      <c r="GP853" s="171"/>
      <c r="GQ853" s="171"/>
      <c r="GR853" s="171"/>
      <c r="GS853" s="171"/>
      <c r="GT853" s="171"/>
      <c r="GU853" s="171"/>
      <c r="GV853" s="171"/>
      <c r="GW853" s="171"/>
      <c r="GX853" s="171"/>
      <c r="GY853" s="171"/>
      <c r="GZ853" s="171"/>
      <c r="HA853" s="171"/>
      <c r="HB853" s="171"/>
      <c r="HC853" s="171"/>
      <c r="HD853" s="171"/>
      <c r="HE853" s="171"/>
      <c r="HF853" s="171"/>
      <c r="HG853" s="171"/>
      <c r="HH853" s="171"/>
      <c r="HI853" s="171"/>
      <c r="HJ853" s="171"/>
      <c r="HK853" s="171"/>
      <c r="HL853" s="171"/>
      <c r="HM853" s="171"/>
      <c r="HN853" s="171"/>
      <c r="HO853" s="171"/>
      <c r="HP853" s="171"/>
      <c r="HQ853" s="171"/>
      <c r="HR853" s="171"/>
      <c r="HS853" s="171"/>
      <c r="HT853" s="171"/>
      <c r="HU853" s="171"/>
      <c r="HV853" s="171"/>
      <c r="HW853" s="171"/>
      <c r="HX853" s="171"/>
      <c r="HY853" s="171"/>
      <c r="HZ853" s="171"/>
      <c r="IA853" s="171"/>
      <c r="IB853" s="171"/>
      <c r="IC853" s="171"/>
      <c r="ID853" s="171"/>
      <c r="IE853" s="171"/>
      <c r="IF853" s="171"/>
      <c r="IG853" s="171"/>
      <c r="IH853" s="171"/>
      <c r="II853" s="171"/>
      <c r="IJ853" s="171"/>
      <c r="IK853" s="171"/>
      <c r="IL853" s="171"/>
      <c r="IM853" s="171"/>
      <c r="IN853" s="171"/>
      <c r="IO853" s="171"/>
      <c r="IP853" s="171"/>
      <c r="IQ853" s="171"/>
      <c r="IR853" s="171"/>
      <c r="IS853" s="171"/>
      <c r="IT853" s="171"/>
      <c r="IU853" s="171"/>
      <c r="IV853" s="171"/>
      <c r="IW853" s="171"/>
      <c r="IX853" s="171"/>
      <c r="IY853" s="171"/>
      <c r="IZ853" s="171"/>
      <c r="JA853" s="171"/>
      <c r="JB853" s="171"/>
      <c r="JC853" s="171"/>
      <c r="JD853" s="171"/>
      <c r="JE853" s="171"/>
      <c r="JF853" s="171"/>
      <c r="JG853" s="171"/>
      <c r="JH853" s="171"/>
      <c r="JI853" s="171"/>
      <c r="JJ853" s="171"/>
      <c r="JK853" s="171"/>
      <c r="JL853" s="171"/>
      <c r="JM853" s="171"/>
      <c r="JN853" s="171"/>
      <c r="JO853" s="171"/>
      <c r="JP853" s="171"/>
      <c r="JQ853" s="171"/>
      <c r="JR853" s="171"/>
      <c r="JS853" s="171"/>
      <c r="JT853" s="171"/>
      <c r="JU853" s="171"/>
      <c r="JV853" s="171"/>
      <c r="JW853" s="171"/>
      <c r="JX853" s="171"/>
      <c r="JY853" s="171"/>
      <c r="JZ853" s="171"/>
      <c r="KA853" s="171"/>
      <c r="KB853" s="171"/>
      <c r="KC853" s="171"/>
      <c r="KD853" s="171"/>
      <c r="KE853" s="171"/>
      <c r="KF853" s="171"/>
      <c r="KG853" s="171"/>
      <c r="KH853" s="171"/>
      <c r="KI853" s="171"/>
      <c r="KJ853" s="171"/>
      <c r="KK853" s="171"/>
      <c r="KL853" s="171"/>
      <c r="KM853" s="171"/>
      <c r="KN853" s="171"/>
      <c r="KO853" s="171"/>
      <c r="KP853" s="171"/>
      <c r="KQ853" s="171"/>
      <c r="KR853" s="171"/>
      <c r="KS853" s="171"/>
      <c r="KT853" s="171"/>
      <c r="KU853" s="171"/>
      <c r="KV853" s="171"/>
      <c r="KW853" s="171"/>
      <c r="KX853" s="171"/>
      <c r="KY853" s="171"/>
      <c r="KZ853" s="171"/>
      <c r="LA853" s="171"/>
      <c r="LB853" s="171"/>
      <c r="LC853" s="171"/>
      <c r="LD853" s="171"/>
      <c r="LE853" s="171"/>
      <c r="LF853" s="171"/>
      <c r="LG853" s="171"/>
      <c r="LH853" s="171"/>
      <c r="LI853" s="171"/>
      <c r="LJ853" s="171"/>
      <c r="LK853" s="171"/>
      <c r="LL853" s="171"/>
      <c r="LM853" s="171"/>
      <c r="LN853" s="171"/>
      <c r="LO853" s="171"/>
      <c r="LP853" s="171"/>
      <c r="LQ853" s="171"/>
      <c r="LR853" s="171"/>
      <c r="LS853" s="171"/>
      <c r="LT853" s="171"/>
      <c r="LU853" s="171"/>
      <c r="LV853" s="171"/>
      <c r="LW853" s="171"/>
      <c r="LX853" s="171"/>
      <c r="LY853" s="171"/>
      <c r="LZ853" s="171"/>
      <c r="MA853" s="171"/>
      <c r="MB853" s="171"/>
      <c r="MC853" s="171"/>
      <c r="MD853" s="171"/>
      <c r="ME853" s="171"/>
      <c r="MF853" s="171"/>
      <c r="MG853" s="171"/>
      <c r="MH853" s="171"/>
      <c r="MI853" s="171"/>
      <c r="MJ853" s="171"/>
      <c r="MK853" s="171"/>
      <c r="ML853" s="171"/>
      <c r="MM853" s="171"/>
      <c r="MN853" s="171"/>
      <c r="MO853" s="171"/>
      <c r="MP853" s="171"/>
      <c r="MQ853" s="171"/>
      <c r="MR853" s="171"/>
      <c r="MS853" s="171"/>
      <c r="MT853" s="171"/>
      <c r="MU853" s="171"/>
      <c r="MV853" s="171"/>
      <c r="MW853" s="171"/>
      <c r="MX853" s="171"/>
      <c r="MY853" s="171"/>
      <c r="MZ853" s="171"/>
      <c r="NA853" s="171"/>
      <c r="NB853" s="171"/>
      <c r="NC853" s="171"/>
      <c r="ND853" s="171"/>
      <c r="NE853" s="171"/>
      <c r="NF853" s="171"/>
      <c r="NG853" s="171"/>
      <c r="NH853" s="171"/>
      <c r="NI853" s="171"/>
      <c r="NJ853" s="171"/>
      <c r="NK853" s="171"/>
      <c r="NL853" s="171"/>
      <c r="NM853" s="171"/>
      <c r="NN853" s="171"/>
      <c r="NO853" s="171"/>
      <c r="NP853" s="171"/>
      <c r="NQ853" s="171"/>
      <c r="NR853" s="171"/>
      <c r="NS853" s="171"/>
      <c r="NT853" s="171"/>
      <c r="NU853" s="171"/>
      <c r="NV853" s="171"/>
      <c r="NW853" s="171"/>
      <c r="NX853" s="171"/>
      <c r="NY853" s="171"/>
      <c r="NZ853" s="171"/>
      <c r="OA853" s="171"/>
      <c r="OB853" s="171"/>
      <c r="OC853" s="171"/>
      <c r="OD853" s="171"/>
      <c r="OE853" s="171"/>
      <c r="OF853" s="171"/>
      <c r="OG853" s="171"/>
      <c r="OH853" s="171"/>
      <c r="OI853" s="171"/>
      <c r="OJ853" s="171"/>
      <c r="OK853" s="171"/>
      <c r="OL853" s="171"/>
      <c r="OM853" s="171"/>
      <c r="ON853" s="171"/>
      <c r="OO853" s="171"/>
      <c r="OP853" s="171"/>
      <c r="OQ853" s="171"/>
      <c r="OR853" s="171"/>
      <c r="OS853" s="171"/>
      <c r="OT853" s="171"/>
      <c r="OU853" s="171"/>
      <c r="OV853" s="171"/>
      <c r="OW853" s="171"/>
      <c r="OX853" s="171"/>
      <c r="OY853" s="171"/>
      <c r="OZ853" s="171"/>
      <c r="PA853" s="171"/>
      <c r="PB853" s="171"/>
      <c r="PC853" s="171"/>
      <c r="PD853" s="171"/>
      <c r="PE853" s="171"/>
      <c r="PF853" s="171"/>
      <c r="PG853" s="171"/>
      <c r="PH853" s="171"/>
      <c r="PI853" s="171"/>
      <c r="PJ853" s="171"/>
      <c r="PK853" s="171"/>
      <c r="PL853" s="171"/>
      <c r="PM853" s="171"/>
      <c r="PN853" s="171"/>
      <c r="PO853" s="171"/>
      <c r="PP853" s="171"/>
      <c r="PQ853" s="171"/>
      <c r="PR853" s="171"/>
      <c r="PS853" s="171"/>
      <c r="PT853" s="171"/>
      <c r="PU853" s="171"/>
      <c r="PV853" s="171"/>
      <c r="PW853" s="171"/>
      <c r="PX853" s="171"/>
      <c r="PY853" s="171"/>
      <c r="PZ853" s="171"/>
      <c r="QA853" s="171"/>
      <c r="QB853" s="171"/>
      <c r="QC853" s="171"/>
      <c r="QD853" s="171"/>
      <c r="QE853" s="171"/>
      <c r="QF853" s="171"/>
      <c r="QG853" s="171"/>
      <c r="QH853" s="171"/>
      <c r="QI853" s="171"/>
      <c r="QJ853" s="171"/>
      <c r="QK853" s="171"/>
      <c r="QL853" s="171"/>
      <c r="QM853" s="171"/>
      <c r="QN853" s="171"/>
      <c r="QO853" s="171"/>
      <c r="QP853" s="171"/>
      <c r="QQ853" s="171"/>
      <c r="QR853" s="171"/>
      <c r="QS853" s="171"/>
      <c r="QT853" s="171"/>
      <c r="QU853" s="171"/>
      <c r="QV853" s="171"/>
      <c r="QW853" s="171"/>
      <c r="QX853" s="171"/>
      <c r="QY853" s="171"/>
      <c r="QZ853" s="171"/>
      <c r="RA853" s="171"/>
      <c r="RB853" s="171"/>
      <c r="RC853" s="171"/>
      <c r="RD853" s="171"/>
      <c r="RE853" s="171"/>
      <c r="RF853" s="171"/>
      <c r="RG853" s="171"/>
      <c r="RH853" s="171"/>
      <c r="RI853" s="171"/>
      <c r="RJ853" s="171"/>
      <c r="RK853" s="171"/>
      <c r="RL853" s="171"/>
      <c r="RM853" s="171"/>
      <c r="RN853" s="171"/>
      <c r="RO853" s="171"/>
      <c r="RP853" s="171"/>
      <c r="RQ853" s="171"/>
      <c r="RR853" s="171"/>
      <c r="RS853" s="171"/>
      <c r="RT853" s="171"/>
      <c r="RU853" s="171"/>
      <c r="RV853" s="171"/>
      <c r="RW853" s="171"/>
      <c r="RX853" s="171"/>
      <c r="RY853" s="171"/>
      <c r="RZ853" s="171"/>
      <c r="SA853" s="171"/>
      <c r="SB853" s="171"/>
      <c r="SC853" s="171"/>
      <c r="SD853" s="171"/>
      <c r="SE853" s="171"/>
      <c r="SF853" s="171"/>
      <c r="SG853" s="171"/>
      <c r="SH853" s="171"/>
      <c r="SI853" s="171"/>
      <c r="SJ853" s="171"/>
      <c r="SK853" s="171"/>
      <c r="SL853" s="171"/>
      <c r="SM853" s="171"/>
      <c r="SN853" s="171"/>
      <c r="SO853" s="171"/>
      <c r="SP853" s="171"/>
      <c r="SQ853" s="171"/>
      <c r="SR853" s="171"/>
      <c r="SS853" s="171"/>
      <c r="ST853" s="171"/>
      <c r="SU853" s="171"/>
      <c r="SV853" s="171"/>
      <c r="SW853" s="171"/>
      <c r="SX853" s="171"/>
      <c r="SY853" s="171"/>
      <c r="SZ853" s="171"/>
      <c r="TA853" s="171"/>
      <c r="TB853" s="171"/>
      <c r="TC853" s="171"/>
      <c r="TD853" s="171"/>
      <c r="TE853" s="171"/>
      <c r="TF853" s="171"/>
      <c r="TG853" s="171"/>
      <c r="TH853" s="171"/>
      <c r="TI853" s="171"/>
      <c r="TJ853" s="171"/>
      <c r="TK853" s="171"/>
      <c r="TL853" s="171"/>
      <c r="TM853" s="171"/>
      <c r="TN853" s="171"/>
      <c r="TO853" s="171"/>
      <c r="TP853" s="171"/>
      <c r="TQ853" s="171"/>
      <c r="TR853" s="171"/>
      <c r="TS853" s="171"/>
      <c r="TT853" s="171"/>
      <c r="TU853" s="171"/>
      <c r="TV853" s="171"/>
      <c r="TW853" s="171"/>
      <c r="TX853" s="171"/>
      <c r="TY853" s="171"/>
      <c r="TZ853" s="171"/>
      <c r="UA853" s="171"/>
      <c r="UB853" s="171"/>
      <c r="UC853" s="171"/>
      <c r="UD853" s="171"/>
      <c r="UE853" s="171"/>
      <c r="UF853" s="171"/>
      <c r="UG853" s="171"/>
      <c r="UH853" s="171"/>
      <c r="UI853" s="171"/>
      <c r="UJ853" s="171"/>
      <c r="UK853" s="171"/>
      <c r="UL853" s="171"/>
      <c r="UM853" s="171"/>
      <c r="UN853" s="171"/>
      <c r="UO853" s="171"/>
      <c r="UP853" s="171"/>
      <c r="UQ853" s="171"/>
      <c r="UR853" s="171"/>
      <c r="US853" s="171"/>
      <c r="UT853" s="171"/>
      <c r="UU853" s="171"/>
      <c r="UV853" s="171"/>
      <c r="UW853" s="171"/>
      <c r="UX853" s="171"/>
      <c r="UY853" s="171"/>
      <c r="UZ853" s="171"/>
      <c r="VA853" s="171"/>
      <c r="VB853" s="171"/>
      <c r="VC853" s="171"/>
      <c r="VD853" s="171"/>
      <c r="VE853" s="171"/>
      <c r="VF853" s="171"/>
      <c r="VG853" s="171"/>
      <c r="VH853" s="171"/>
      <c r="VI853" s="171"/>
      <c r="VJ853" s="171"/>
      <c r="VK853" s="171"/>
      <c r="VL853" s="171"/>
      <c r="VM853" s="171"/>
      <c r="VN853" s="171"/>
      <c r="VO853" s="171"/>
      <c r="VP853" s="171"/>
      <c r="VQ853" s="171"/>
      <c r="VR853" s="171"/>
      <c r="VS853" s="171"/>
      <c r="VT853" s="171"/>
      <c r="VU853" s="171"/>
      <c r="VV853" s="171"/>
      <c r="VW853" s="171"/>
      <c r="VX853" s="171"/>
      <c r="VY853" s="171"/>
      <c r="VZ853" s="171"/>
      <c r="WA853" s="171"/>
      <c r="WB853" s="171"/>
      <c r="WC853" s="171"/>
      <c r="WD853" s="171"/>
      <c r="WE853" s="171"/>
      <c r="WF853" s="171"/>
      <c r="WG853" s="171"/>
      <c r="WH853" s="171"/>
      <c r="WI853" s="171"/>
      <c r="WJ853" s="171"/>
      <c r="WK853" s="171"/>
      <c r="WL853" s="171"/>
      <c r="WM853" s="171"/>
      <c r="WN853" s="171"/>
      <c r="WO853" s="171"/>
      <c r="WP853" s="171"/>
      <c r="WQ853" s="171"/>
      <c r="WR853" s="171"/>
      <c r="WS853" s="171"/>
      <c r="WT853" s="171"/>
      <c r="WU853" s="171"/>
      <c r="WV853" s="171"/>
      <c r="WW853" s="171"/>
      <c r="WX853" s="171"/>
      <c r="WY853" s="171"/>
      <c r="WZ853" s="171"/>
      <c r="XA853" s="171"/>
      <c r="XB853" s="171"/>
      <c r="XC853" s="171"/>
      <c r="XD853" s="171"/>
      <c r="XE853" s="171"/>
      <c r="XF853" s="171"/>
      <c r="XG853" s="171"/>
      <c r="XH853" s="171"/>
      <c r="XI853" s="171"/>
      <c r="XJ853" s="171"/>
      <c r="XK853" s="171"/>
      <c r="XL853" s="171"/>
      <c r="XM853" s="171"/>
      <c r="XN853" s="171"/>
      <c r="XO853" s="171"/>
      <c r="XP853" s="171"/>
      <c r="XQ853" s="171"/>
      <c r="XR853" s="171"/>
      <c r="XS853" s="171"/>
      <c r="XT853" s="171"/>
      <c r="XU853" s="171"/>
      <c r="XV853" s="171"/>
      <c r="XW853" s="171"/>
      <c r="XX853" s="171"/>
      <c r="XY853" s="171"/>
      <c r="XZ853" s="171"/>
      <c r="YA853" s="171"/>
      <c r="YB853" s="171"/>
      <c r="YC853" s="171"/>
      <c r="YD853" s="171"/>
      <c r="YE853" s="171"/>
      <c r="YF853" s="171"/>
      <c r="YG853" s="171"/>
      <c r="YH853" s="171"/>
      <c r="YI853" s="171"/>
      <c r="YJ853" s="171"/>
      <c r="YK853" s="171"/>
      <c r="YL853" s="171"/>
      <c r="YM853" s="171"/>
      <c r="YN853" s="171"/>
      <c r="YO853" s="171"/>
      <c r="YP853" s="171"/>
      <c r="YQ853" s="171"/>
      <c r="YR853" s="171"/>
      <c r="YS853" s="171"/>
      <c r="YT853" s="171"/>
      <c r="YU853" s="171"/>
      <c r="YV853" s="171"/>
      <c r="YW853" s="171"/>
      <c r="YX853" s="171"/>
      <c r="YY853" s="171"/>
      <c r="YZ853" s="171"/>
      <c r="ZA853" s="171"/>
      <c r="ZB853" s="171"/>
      <c r="ZC853" s="171"/>
      <c r="ZD853" s="171"/>
      <c r="ZE853" s="171"/>
      <c r="ZF853" s="171"/>
      <c r="ZG853" s="171"/>
      <c r="ZH853" s="171"/>
      <c r="ZI853" s="171"/>
      <c r="ZJ853" s="171"/>
      <c r="ZK853" s="171"/>
      <c r="ZL853" s="171"/>
      <c r="ZM853" s="171"/>
      <c r="ZN853" s="171"/>
      <c r="ZO853" s="171"/>
      <c r="ZP853" s="171"/>
      <c r="ZQ853" s="171"/>
      <c r="ZR853" s="171"/>
      <c r="ZS853" s="171"/>
      <c r="ZT853" s="171"/>
      <c r="ZU853" s="171"/>
      <c r="ZV853" s="171"/>
      <c r="ZW853" s="171"/>
      <c r="ZX853" s="171"/>
      <c r="ZY853" s="171"/>
      <c r="ZZ853" s="171"/>
      <c r="AAA853" s="171"/>
      <c r="AAB853" s="171"/>
      <c r="AAC853" s="171"/>
      <c r="AAD853" s="171"/>
      <c r="AAE853" s="171"/>
      <c r="AAF853" s="171"/>
      <c r="AAG853" s="171"/>
      <c r="AAH853" s="171"/>
      <c r="AAI853" s="171"/>
      <c r="AAJ853" s="171"/>
      <c r="AAK853" s="171"/>
      <c r="AAL853" s="171"/>
      <c r="AAM853" s="171"/>
      <c r="AAN853" s="171"/>
      <c r="AAO853" s="171"/>
      <c r="AAP853" s="171"/>
      <c r="AAQ853" s="171"/>
      <c r="AAR853" s="171"/>
      <c r="AAS853" s="171"/>
      <c r="AAT853" s="171"/>
      <c r="AAU853" s="171"/>
      <c r="AAV853" s="171"/>
      <c r="AAW853" s="171"/>
      <c r="AAX853" s="171"/>
      <c r="AAY853" s="171"/>
      <c r="AAZ853" s="171"/>
      <c r="ABA853" s="171"/>
      <c r="ABB853" s="171"/>
      <c r="ABC853" s="171"/>
      <c r="ABD853" s="171"/>
      <c r="ABE853" s="171"/>
      <c r="ABF853" s="171"/>
      <c r="ABG853" s="171"/>
      <c r="ABH853" s="171"/>
      <c r="ABI853" s="171"/>
      <c r="ABJ853" s="171"/>
      <c r="ABK853" s="171"/>
      <c r="ABL853" s="171"/>
      <c r="ABM853" s="171"/>
      <c r="ABN853" s="171"/>
      <c r="ABO853" s="171"/>
      <c r="ABP853" s="171"/>
      <c r="ABQ853" s="171"/>
      <c r="ABR853" s="171"/>
      <c r="ABS853" s="171"/>
      <c r="ABT853" s="171"/>
      <c r="ABU853" s="171"/>
      <c r="ABV853" s="171"/>
      <c r="ABW853" s="171"/>
      <c r="ABX853" s="171"/>
      <c r="ABY853" s="171"/>
      <c r="ABZ853" s="171"/>
      <c r="ACA853" s="171"/>
      <c r="ACB853" s="171"/>
      <c r="ACC853" s="171"/>
      <c r="ACD853" s="171"/>
      <c r="ACE853" s="171"/>
      <c r="ACF853" s="171"/>
      <c r="ACG853" s="171"/>
      <c r="ACH853" s="171"/>
      <c r="ACI853" s="171"/>
      <c r="ACJ853" s="171"/>
      <c r="ACK853" s="171"/>
      <c r="ACL853" s="171"/>
      <c r="ACM853" s="171"/>
      <c r="ACN853" s="171"/>
      <c r="ACO853" s="171"/>
      <c r="ACP853" s="171"/>
      <c r="ACQ853" s="171"/>
      <c r="ACR853" s="171"/>
      <c r="ACS853" s="171"/>
      <c r="ACT853" s="171"/>
      <c r="ACU853" s="171"/>
      <c r="ACV853" s="171"/>
      <c r="ACW853" s="171"/>
      <c r="ACX853" s="171"/>
      <c r="ACY853" s="171"/>
      <c r="ACZ853" s="171"/>
      <c r="ADA853" s="171"/>
      <c r="ADB853" s="171"/>
      <c r="ADC853" s="171"/>
      <c r="ADD853" s="171"/>
      <c r="ADE853" s="171"/>
      <c r="ADF853" s="171"/>
      <c r="ADG853" s="171"/>
      <c r="ADH853" s="171"/>
      <c r="ADI853" s="171"/>
      <c r="ADJ853" s="171"/>
      <c r="ADK853" s="171"/>
      <c r="ADL853" s="171"/>
      <c r="ADM853" s="171"/>
      <c r="ADN853" s="171"/>
      <c r="ADO853" s="171"/>
      <c r="ADP853" s="171"/>
      <c r="ADQ853" s="171"/>
      <c r="ADR853" s="171"/>
      <c r="ADS853" s="171"/>
      <c r="ADT853" s="171"/>
      <c r="ADU853" s="171"/>
      <c r="ADV853" s="171"/>
      <c r="ADW853" s="171"/>
      <c r="ADX853" s="171"/>
      <c r="ADY853" s="171"/>
      <c r="ADZ853" s="171"/>
      <c r="AEA853" s="171"/>
      <c r="AEB853" s="171"/>
      <c r="AEC853" s="171"/>
      <c r="AED853" s="171"/>
      <c r="AEE853" s="171"/>
      <c r="AEF853" s="171"/>
      <c r="AEG853" s="171"/>
      <c r="AEH853" s="171"/>
      <c r="AEI853" s="171"/>
      <c r="AEJ853" s="171"/>
      <c r="AEK853" s="171"/>
      <c r="AEL853" s="171"/>
      <c r="AEM853" s="171"/>
      <c r="AEN853" s="171"/>
      <c r="AEO853" s="171"/>
      <c r="AEP853" s="171"/>
      <c r="AEQ853" s="171"/>
      <c r="AER853" s="171"/>
      <c r="AES853" s="171"/>
      <c r="AET853" s="171"/>
      <c r="AEU853" s="171"/>
      <c r="AEV853" s="171"/>
      <c r="AEW853" s="171"/>
      <c r="AEX853" s="171"/>
      <c r="AEY853" s="171"/>
      <c r="AEZ853" s="171"/>
      <c r="AFA853" s="171"/>
      <c r="AFB853" s="171"/>
      <c r="AFC853" s="171"/>
      <c r="AFD853" s="171"/>
      <c r="AFE853" s="171"/>
      <c r="AFF853" s="171"/>
      <c r="AFG853" s="171"/>
      <c r="AFH853" s="171"/>
      <c r="AFI853" s="171"/>
      <c r="AFJ853" s="171"/>
      <c r="AFK853" s="171"/>
      <c r="AFL853" s="171"/>
      <c r="AFM853" s="171"/>
      <c r="AFN853" s="171"/>
      <c r="AFO853" s="171"/>
      <c r="AFP853" s="171"/>
      <c r="AFQ853" s="171"/>
      <c r="AFR853" s="171"/>
      <c r="AFS853" s="171"/>
      <c r="AFT853" s="171"/>
      <c r="AFU853" s="171"/>
      <c r="AFV853" s="171"/>
      <c r="AFW853" s="171"/>
      <c r="AFX853" s="171"/>
      <c r="AFY853" s="171"/>
      <c r="AFZ853" s="171"/>
      <c r="AGA853" s="171"/>
      <c r="AGB853" s="171"/>
      <c r="AGC853" s="171"/>
      <c r="AGD853" s="171"/>
      <c r="AGE853" s="171"/>
      <c r="AGF853" s="171"/>
      <c r="AGG853" s="171"/>
      <c r="AGH853" s="171"/>
      <c r="AGI853" s="171"/>
      <c r="AGJ853" s="171"/>
      <c r="AGK853" s="171"/>
      <c r="AGL853" s="171"/>
      <c r="AGM853" s="171"/>
      <c r="AGN853" s="171"/>
      <c r="AGO853" s="171"/>
      <c r="AGP853" s="171"/>
      <c r="AGQ853" s="171"/>
      <c r="AGR853" s="171"/>
      <c r="AGS853" s="171"/>
      <c r="AGT853" s="171"/>
      <c r="AGU853" s="171"/>
      <c r="AGV853" s="171"/>
      <c r="AGW853" s="171"/>
      <c r="AGX853" s="171"/>
      <c r="AGY853" s="171"/>
      <c r="AGZ853" s="171"/>
      <c r="AHA853" s="171"/>
      <c r="AHB853" s="171"/>
      <c r="AHC853" s="171"/>
      <c r="AHD853" s="171"/>
      <c r="AHE853" s="171"/>
      <c r="AHF853" s="171"/>
      <c r="AHG853" s="171"/>
      <c r="AHH853" s="171"/>
      <c r="AHI853" s="171"/>
      <c r="AHJ853" s="171"/>
      <c r="AHK853" s="171"/>
      <c r="AHL853" s="171"/>
      <c r="AHM853" s="171"/>
      <c r="AHN853" s="171"/>
      <c r="AHO853" s="171"/>
      <c r="AHP853" s="171"/>
      <c r="AHQ853" s="171"/>
      <c r="AHR853" s="171"/>
      <c r="AHS853" s="171"/>
      <c r="AHT853" s="171"/>
      <c r="AHU853" s="171"/>
      <c r="AHV853" s="171"/>
      <c r="AHW853" s="171"/>
      <c r="AHX853" s="171"/>
      <c r="AHY853" s="171"/>
      <c r="AHZ853" s="171"/>
      <c r="AIA853" s="171"/>
      <c r="AIB853" s="171"/>
      <c r="AIC853" s="171"/>
      <c r="AID853" s="171"/>
      <c r="AIE853" s="171"/>
      <c r="AIF853" s="171"/>
      <c r="AIG853" s="171"/>
      <c r="AIH853" s="171"/>
      <c r="AII853" s="171"/>
      <c r="AIJ853" s="171"/>
      <c r="AIK853" s="171"/>
      <c r="AIL853" s="171"/>
      <c r="AIM853" s="171"/>
      <c r="AIN853" s="171"/>
      <c r="AIO853" s="171"/>
      <c r="AIP853" s="171"/>
      <c r="AIQ853" s="171"/>
      <c r="AIR853" s="171"/>
      <c r="AIS853" s="171"/>
      <c r="AIT853" s="171"/>
      <c r="AIU853" s="171"/>
      <c r="AIV853" s="171"/>
      <c r="AIW853" s="171"/>
      <c r="AIX853" s="171"/>
      <c r="AIY853" s="171"/>
      <c r="AIZ853" s="171"/>
      <c r="AJA853" s="171"/>
      <c r="AJB853" s="171"/>
      <c r="AJC853" s="171"/>
      <c r="AJD853" s="171"/>
      <c r="AJE853" s="171"/>
      <c r="AJF853" s="171"/>
      <c r="AJG853" s="171"/>
      <c r="AJH853" s="171"/>
      <c r="AJI853" s="171"/>
      <c r="AJJ853" s="171"/>
      <c r="AJK853" s="171"/>
      <c r="AJL853" s="171"/>
      <c r="AJM853" s="171"/>
      <c r="AJN853" s="171"/>
      <c r="AJO853" s="171"/>
      <c r="AJP853" s="171"/>
      <c r="AJQ853" s="171"/>
      <c r="AJR853" s="171"/>
      <c r="AJS853" s="171"/>
      <c r="AJT853" s="171"/>
      <c r="AJU853" s="171"/>
      <c r="AJV853" s="171"/>
      <c r="AJW853" s="171"/>
      <c r="AJX853" s="171"/>
      <c r="AJY853" s="171"/>
      <c r="AJZ853" s="171"/>
      <c r="AKA853" s="171"/>
      <c r="AKB853" s="171"/>
      <c r="AKC853" s="171"/>
      <c r="AKD853" s="171"/>
      <c r="AKE853" s="171"/>
      <c r="AKF853" s="171"/>
      <c r="AKG853" s="171"/>
      <c r="AKH853" s="171"/>
      <c r="AKI853" s="171"/>
      <c r="AKJ853" s="171"/>
      <c r="AKK853" s="171"/>
      <c r="AKL853" s="171"/>
      <c r="AKM853" s="171"/>
      <c r="AKN853" s="171"/>
      <c r="AKO853" s="171"/>
      <c r="AKP853" s="171"/>
      <c r="AKQ853" s="171"/>
      <c r="AKR853" s="171"/>
      <c r="AKS853" s="171"/>
      <c r="AKT853" s="171"/>
      <c r="AKU853" s="171"/>
      <c r="AKV853" s="171"/>
      <c r="AKW853" s="171"/>
      <c r="AKX853" s="171"/>
      <c r="AKY853" s="171"/>
      <c r="AKZ853" s="171"/>
      <c r="ALA853" s="171"/>
      <c r="ALB853" s="171"/>
      <c r="ALC853" s="171"/>
      <c r="ALD853" s="171"/>
      <c r="ALE853" s="171"/>
      <c r="ALF853" s="171"/>
      <c r="ALG853" s="171"/>
      <c r="ALH853" s="171"/>
      <c r="ALI853" s="171"/>
      <c r="ALJ853" s="171"/>
      <c r="ALK853" s="171"/>
      <c r="ALL853" s="171"/>
      <c r="ALM853" s="171"/>
      <c r="ALN853" s="171"/>
      <c r="ALO853" s="171"/>
      <c r="ALP853" s="171"/>
      <c r="ALQ853" s="171"/>
      <c r="ALR853" s="171"/>
      <c r="ALS853" s="171"/>
      <c r="ALT853" s="171"/>
      <c r="ALU853" s="171"/>
      <c r="ALV853" s="171"/>
      <c r="ALW853" s="171"/>
      <c r="ALX853" s="171"/>
      <c r="ALY853" s="171"/>
      <c r="ALZ853" s="171"/>
      <c r="AMA853" s="171"/>
      <c r="AMB853" s="171"/>
      <c r="AMC853" s="171"/>
      <c r="AMD853" s="171"/>
      <c r="AME853" s="171"/>
      <c r="AMF853" s="171"/>
      <c r="AMG853" s="171"/>
      <c r="AMH853" s="171"/>
      <c r="AMI853" s="171"/>
      <c r="AMJ853" s="171"/>
      <c r="AMK853" s="171"/>
      <c r="AML853" s="171"/>
      <c r="AMM853" s="171"/>
      <c r="AMN853" s="171"/>
      <c r="AMO853" s="171"/>
      <c r="AMP853" s="171"/>
      <c r="AMQ853" s="171"/>
      <c r="AMR853" s="171"/>
      <c r="AMS853" s="171"/>
      <c r="AMT853" s="171"/>
      <c r="AMU853" s="171"/>
      <c r="AMV853" s="171"/>
      <c r="AMW853" s="171"/>
      <c r="AMX853" s="171"/>
      <c r="AMY853" s="171"/>
      <c r="AMZ853" s="171"/>
      <c r="ANA853" s="171"/>
      <c r="ANB853" s="171"/>
      <c r="ANC853" s="171"/>
      <c r="AND853" s="171"/>
      <c r="ANE853" s="171"/>
      <c r="ANF853" s="171"/>
      <c r="ANG853" s="171"/>
      <c r="ANH853" s="171"/>
      <c r="ANI853" s="171"/>
      <c r="ANJ853" s="171"/>
      <c r="ANK853" s="171"/>
      <c r="ANL853" s="171"/>
      <c r="ANM853" s="171"/>
      <c r="ANN853" s="171"/>
      <c r="ANO853" s="171"/>
      <c r="ANP853" s="171"/>
      <c r="ANQ853" s="171"/>
      <c r="ANR853" s="171"/>
      <c r="ANS853" s="171"/>
      <c r="ANT853" s="171"/>
      <c r="ANU853" s="171"/>
      <c r="ANV853" s="171"/>
      <c r="ANW853" s="171"/>
      <c r="ANX853" s="171"/>
      <c r="ANY853" s="171"/>
      <c r="ANZ853" s="171"/>
      <c r="AOA853" s="171"/>
      <c r="AOB853" s="171"/>
      <c r="AOC853" s="171"/>
      <c r="AOD853" s="171"/>
      <c r="AOE853" s="171"/>
      <c r="AOF853" s="171"/>
      <c r="AOG853" s="171"/>
      <c r="AOH853" s="171"/>
      <c r="AOI853" s="171"/>
      <c r="AOJ853" s="171"/>
      <c r="AOK853" s="171"/>
      <c r="AOL853" s="171"/>
      <c r="AOM853" s="171"/>
      <c r="AON853" s="171"/>
      <c r="AOO853" s="171"/>
      <c r="AOP853" s="171"/>
      <c r="AOQ853" s="171"/>
      <c r="AOR853" s="171"/>
      <c r="AOS853" s="171"/>
      <c r="AOT853" s="171"/>
      <c r="AOU853" s="171"/>
      <c r="AOV853" s="171"/>
      <c r="AOW853" s="171"/>
      <c r="AOX853" s="171"/>
      <c r="AOY853" s="171"/>
      <c r="AOZ853" s="171"/>
      <c r="APA853" s="171"/>
      <c r="APB853" s="171"/>
      <c r="APC853" s="171"/>
      <c r="APD853" s="171"/>
      <c r="APE853" s="171"/>
      <c r="APF853" s="171"/>
      <c r="APG853" s="171"/>
      <c r="APH853" s="171"/>
      <c r="API853" s="171"/>
      <c r="APJ853" s="171"/>
      <c r="APK853" s="171"/>
      <c r="APL853" s="171"/>
      <c r="APM853" s="171"/>
      <c r="APN853" s="171"/>
      <c r="APO853" s="171"/>
      <c r="APP853" s="171"/>
      <c r="APQ853" s="171"/>
      <c r="APR853" s="171"/>
      <c r="APS853" s="171"/>
      <c r="APT853" s="171"/>
      <c r="APU853" s="171"/>
      <c r="APV853" s="171"/>
      <c r="APW853" s="171"/>
      <c r="APX853" s="171"/>
      <c r="APY853" s="171"/>
      <c r="APZ853" s="171"/>
      <c r="AQA853" s="171"/>
      <c r="AQB853" s="171"/>
      <c r="AQC853" s="171"/>
      <c r="AQD853" s="171"/>
      <c r="AQE853" s="171"/>
      <c r="AQF853" s="171"/>
      <c r="AQG853" s="171"/>
      <c r="AQH853" s="171"/>
      <c r="AQI853" s="171"/>
      <c r="AQJ853" s="171"/>
      <c r="AQK853" s="171"/>
      <c r="AQL853" s="171"/>
      <c r="AQM853" s="171"/>
      <c r="AQN853" s="171"/>
      <c r="AQO853" s="171"/>
      <c r="AQP853" s="171"/>
      <c r="AQQ853" s="171"/>
      <c r="AQR853" s="171"/>
      <c r="AQS853" s="171"/>
      <c r="AQT853" s="171"/>
      <c r="AQU853" s="171"/>
      <c r="AQV853" s="171"/>
      <c r="AQW853" s="171"/>
      <c r="AQX853" s="171"/>
      <c r="AQY853" s="171"/>
      <c r="AQZ853" s="171"/>
      <c r="ARA853" s="171"/>
      <c r="ARB853" s="171"/>
      <c r="ARC853" s="171"/>
      <c r="ARD853" s="171"/>
      <c r="ARE853" s="171"/>
      <c r="ARF853" s="171"/>
      <c r="ARG853" s="171"/>
      <c r="ARH853" s="171"/>
      <c r="ARI853" s="171"/>
      <c r="ARJ853" s="171"/>
      <c r="ARK853" s="171"/>
      <c r="ARL853" s="171"/>
      <c r="ARM853" s="171"/>
      <c r="ARN853" s="171"/>
      <c r="ARO853" s="171"/>
      <c r="ARP853" s="171"/>
      <c r="ARQ853" s="171"/>
      <c r="ARR853" s="171"/>
      <c r="ARS853" s="171"/>
      <c r="ART853" s="171"/>
      <c r="ARU853" s="171"/>
      <c r="ARV853" s="171"/>
      <c r="ARW853" s="171"/>
      <c r="ARX853" s="171"/>
      <c r="ARY853" s="171"/>
      <c r="ARZ853" s="171"/>
      <c r="ASA853" s="171"/>
      <c r="ASB853" s="171"/>
      <c r="ASC853" s="171"/>
      <c r="ASD853" s="171"/>
      <c r="ASE853" s="171"/>
      <c r="ASF853" s="171"/>
      <c r="ASG853" s="171"/>
      <c r="ASH853" s="171"/>
      <c r="ASI853" s="171"/>
      <c r="ASJ853" s="171"/>
      <c r="ASK853" s="171"/>
      <c r="ASL853" s="171"/>
      <c r="ASM853" s="171"/>
      <c r="ASN853" s="171"/>
      <c r="ASO853" s="171"/>
      <c r="ASP853" s="171"/>
      <c r="ASQ853" s="171"/>
      <c r="ASR853" s="171"/>
      <c r="ASS853" s="171"/>
      <c r="AST853" s="171"/>
      <c r="ASU853" s="171"/>
      <c r="ASV853" s="171"/>
      <c r="ASW853" s="171"/>
      <c r="ASX853" s="171"/>
      <c r="ASY853" s="171"/>
      <c r="ASZ853" s="171"/>
      <c r="ATA853" s="171"/>
      <c r="ATB853" s="171"/>
      <c r="ATC853" s="171"/>
      <c r="ATD853" s="171"/>
      <c r="ATE853" s="171"/>
      <c r="ATF853" s="171"/>
      <c r="ATG853" s="171"/>
      <c r="ATH853" s="171"/>
      <c r="ATI853" s="171"/>
      <c r="ATJ853" s="171"/>
      <c r="ATK853" s="171"/>
      <c r="ATL853" s="171"/>
      <c r="ATM853" s="171"/>
      <c r="ATN853" s="171"/>
      <c r="ATO853" s="171"/>
      <c r="ATP853" s="171"/>
      <c r="ATQ853" s="171"/>
      <c r="ATR853" s="171"/>
      <c r="ATS853" s="171"/>
      <c r="ATT853" s="171"/>
      <c r="ATU853" s="171"/>
      <c r="ATV853" s="171"/>
      <c r="ATW853" s="171"/>
      <c r="ATX853" s="171"/>
      <c r="ATY853" s="171"/>
      <c r="ATZ853" s="171"/>
      <c r="AUA853" s="171"/>
      <c r="AUB853" s="171"/>
      <c r="AUC853" s="171"/>
      <c r="AUD853" s="171"/>
      <c r="AUE853" s="171"/>
      <c r="AUF853" s="171"/>
      <c r="AUG853" s="171"/>
      <c r="AUH853" s="171"/>
      <c r="AUI853" s="171"/>
      <c r="AUJ853" s="171"/>
      <c r="AUK853" s="171"/>
      <c r="AUL853" s="171"/>
      <c r="AUM853" s="171"/>
      <c r="AUN853" s="171"/>
      <c r="AUO853" s="171"/>
      <c r="AUP853" s="171"/>
      <c r="AUQ853" s="171"/>
      <c r="AUR853" s="171"/>
      <c r="AUS853" s="171"/>
      <c r="AUT853" s="171"/>
      <c r="AUU853" s="171"/>
      <c r="AUV853" s="171"/>
      <c r="AUW853" s="171"/>
      <c r="AUX853" s="171"/>
      <c r="AUY853" s="171"/>
      <c r="AUZ853" s="171"/>
      <c r="AVA853" s="171"/>
      <c r="AVB853" s="171"/>
      <c r="AVC853" s="171"/>
      <c r="AVD853" s="171"/>
      <c r="AVE853" s="171"/>
      <c r="AVF853" s="171"/>
      <c r="AVG853" s="171"/>
      <c r="AVH853" s="171"/>
      <c r="AVI853" s="171"/>
      <c r="AVJ853" s="171"/>
      <c r="AVK853" s="171"/>
      <c r="AVL853" s="171"/>
      <c r="AVM853" s="171"/>
      <c r="AVN853" s="171"/>
      <c r="AVO853" s="171"/>
      <c r="AVP853" s="171"/>
      <c r="AVQ853" s="171"/>
      <c r="AVR853" s="171"/>
      <c r="AVS853" s="171"/>
      <c r="AVT853" s="171"/>
      <c r="AVU853" s="171"/>
      <c r="AVV853" s="171"/>
      <c r="AVW853" s="171"/>
      <c r="AVX853" s="171"/>
      <c r="AVY853" s="171"/>
      <c r="AVZ853" s="171"/>
      <c r="AWA853" s="171"/>
      <c r="AWB853" s="171"/>
      <c r="AWC853" s="171"/>
      <c r="AWD853" s="171"/>
      <c r="AWE853" s="171"/>
      <c r="AWF853" s="171"/>
      <c r="AWG853" s="171"/>
      <c r="AWH853" s="171"/>
      <c r="AWI853" s="171"/>
      <c r="AWJ853" s="171"/>
      <c r="AWK853" s="171"/>
      <c r="AWL853" s="171"/>
      <c r="AWM853" s="171"/>
      <c r="AWN853" s="171"/>
      <c r="AWO853" s="171"/>
      <c r="AWP853" s="171"/>
      <c r="AWQ853" s="171"/>
      <c r="AWR853" s="171"/>
      <c r="AWS853" s="171"/>
      <c r="AWT853" s="171"/>
      <c r="AWU853" s="171"/>
      <c r="AWV853" s="171"/>
      <c r="AWW853" s="171"/>
      <c r="AWX853" s="171"/>
      <c r="AWY853" s="171"/>
      <c r="AWZ853" s="171"/>
      <c r="AXA853" s="171"/>
      <c r="AXB853" s="171"/>
      <c r="AXC853" s="171"/>
      <c r="AXD853" s="171"/>
      <c r="AXE853" s="171"/>
      <c r="AXF853" s="171"/>
      <c r="AXG853" s="171"/>
      <c r="AXH853" s="171"/>
      <c r="AXI853" s="171"/>
      <c r="AXJ853" s="171"/>
      <c r="AXK853" s="171"/>
      <c r="AXL853" s="171"/>
      <c r="AXM853" s="171"/>
      <c r="AXN853" s="171"/>
      <c r="AXO853" s="171"/>
      <c r="AXP853" s="171"/>
      <c r="AXQ853" s="171"/>
      <c r="AXR853" s="171"/>
      <c r="AXS853" s="171"/>
      <c r="AXT853" s="171"/>
      <c r="AXU853" s="171"/>
      <c r="AXV853" s="171"/>
      <c r="AXW853" s="171"/>
      <c r="AXX853" s="171"/>
      <c r="AXY853" s="171"/>
      <c r="AXZ853" s="171"/>
      <c r="AYA853" s="171"/>
      <c r="AYB853" s="171"/>
      <c r="AYC853" s="171"/>
      <c r="AYD853" s="171"/>
      <c r="AYE853" s="171"/>
      <c r="AYF853" s="171"/>
      <c r="AYG853" s="171"/>
      <c r="AYH853" s="171"/>
      <c r="AYI853" s="171"/>
      <c r="AYJ853" s="171"/>
      <c r="AYK853" s="171"/>
      <c r="AYL853" s="171"/>
      <c r="AYM853" s="171"/>
      <c r="AYN853" s="171"/>
      <c r="AYO853" s="171"/>
      <c r="AYP853" s="171"/>
      <c r="AYQ853" s="171"/>
      <c r="AYR853" s="171"/>
      <c r="AYS853" s="171"/>
      <c r="AYT853" s="171"/>
      <c r="AYU853" s="171"/>
      <c r="AYV853" s="171"/>
      <c r="AYW853" s="171"/>
      <c r="AYX853" s="171"/>
      <c r="AYY853" s="171"/>
      <c r="AYZ853" s="171"/>
      <c r="AZA853" s="171"/>
      <c r="AZB853" s="171"/>
      <c r="AZC853" s="171"/>
      <c r="AZD853" s="171"/>
      <c r="AZE853" s="171"/>
      <c r="AZF853" s="171"/>
      <c r="AZG853" s="171"/>
      <c r="AZH853" s="171"/>
      <c r="AZI853" s="171"/>
      <c r="AZJ853" s="171"/>
      <c r="AZK853" s="171"/>
      <c r="AZL853" s="171"/>
      <c r="AZM853" s="171"/>
      <c r="AZN853" s="171"/>
      <c r="AZO853" s="171"/>
      <c r="AZP853" s="171"/>
      <c r="AZQ853" s="171"/>
      <c r="AZR853" s="171"/>
      <c r="AZS853" s="171"/>
      <c r="AZT853" s="171"/>
      <c r="AZU853" s="171"/>
      <c r="AZV853" s="171"/>
      <c r="AZW853" s="171"/>
      <c r="AZX853" s="171"/>
      <c r="AZY853" s="171"/>
      <c r="AZZ853" s="171"/>
      <c r="BAA853" s="171"/>
      <c r="BAB853" s="171"/>
      <c r="BAC853" s="171"/>
      <c r="BAD853" s="171"/>
      <c r="BAE853" s="171"/>
      <c r="BAF853" s="171"/>
      <c r="BAG853" s="171"/>
      <c r="BAH853" s="171"/>
      <c r="BAI853" s="171"/>
      <c r="BAJ853" s="171"/>
      <c r="BAK853" s="171"/>
      <c r="BAL853" s="171"/>
      <c r="BAM853" s="171"/>
      <c r="BAN853" s="171"/>
      <c r="BAO853" s="171"/>
      <c r="BAP853" s="171"/>
      <c r="BAQ853" s="171"/>
      <c r="BAR853" s="171"/>
      <c r="BAS853" s="171"/>
      <c r="BAT853" s="171"/>
      <c r="BAU853" s="171"/>
      <c r="BAV853" s="171"/>
      <c r="BAW853" s="171"/>
      <c r="BAX853" s="171"/>
      <c r="BAY853" s="171"/>
      <c r="BAZ853" s="171"/>
      <c r="BBA853" s="171"/>
      <c r="BBB853" s="171"/>
      <c r="BBC853" s="171"/>
      <c r="BBD853" s="171"/>
      <c r="BBE853" s="171"/>
      <c r="BBF853" s="171"/>
      <c r="BBG853" s="171"/>
      <c r="BBH853" s="171"/>
      <c r="BBI853" s="171"/>
      <c r="BBJ853" s="171"/>
      <c r="BBK853" s="171"/>
      <c r="BBL853" s="171"/>
      <c r="BBM853" s="171"/>
      <c r="BBN853" s="171"/>
      <c r="BBO853" s="171"/>
      <c r="BBP853" s="171"/>
      <c r="BBQ853" s="171"/>
      <c r="BBR853" s="171"/>
      <c r="BBS853" s="171"/>
      <c r="BBT853" s="171"/>
      <c r="BBU853" s="171"/>
      <c r="BBV853" s="171"/>
      <c r="BBW853" s="171"/>
      <c r="BBX853" s="171"/>
      <c r="BBY853" s="171"/>
      <c r="BBZ853" s="171"/>
      <c r="BCA853" s="171"/>
      <c r="BCB853" s="171"/>
      <c r="BCC853" s="171"/>
      <c r="BCD853" s="171"/>
      <c r="BCE853" s="171"/>
      <c r="BCF853" s="171"/>
      <c r="BCG853" s="171"/>
      <c r="BCH853" s="171"/>
      <c r="BCI853" s="171"/>
      <c r="BCJ853" s="171"/>
      <c r="BCK853" s="171"/>
      <c r="BCL853" s="171"/>
      <c r="BCM853" s="171"/>
      <c r="BCN853" s="171"/>
      <c r="BCO853" s="171"/>
      <c r="BCP853" s="171"/>
      <c r="BCQ853" s="171"/>
      <c r="BCR853" s="171"/>
      <c r="BCS853" s="171"/>
      <c r="BCT853" s="171"/>
      <c r="BCU853" s="171"/>
      <c r="BCV853" s="171"/>
      <c r="BCW853" s="171"/>
      <c r="BCX853" s="171"/>
      <c r="BCY853" s="171"/>
      <c r="BCZ853" s="171"/>
      <c r="BDA853" s="171"/>
      <c r="BDB853" s="171"/>
      <c r="BDC853" s="171"/>
      <c r="BDD853" s="171"/>
      <c r="BDE853" s="171"/>
      <c r="BDF853" s="171"/>
      <c r="BDG853" s="171"/>
      <c r="BDH853" s="171"/>
      <c r="BDI853" s="171"/>
      <c r="BDJ853" s="171"/>
      <c r="BDK853" s="171"/>
      <c r="BDL853" s="171"/>
      <c r="BDM853" s="171"/>
      <c r="BDN853" s="171"/>
      <c r="BDO853" s="171"/>
      <c r="BDP853" s="171"/>
      <c r="BDQ853" s="171"/>
      <c r="BDR853" s="171"/>
      <c r="BDS853" s="171"/>
      <c r="BDT853" s="171"/>
      <c r="BDU853" s="171"/>
      <c r="BDV853" s="171"/>
      <c r="BDW853" s="171"/>
      <c r="BDX853" s="171"/>
      <c r="BDY853" s="171"/>
      <c r="BDZ853" s="171"/>
      <c r="BEA853" s="171"/>
      <c r="BEB853" s="171"/>
      <c r="BEC853" s="171"/>
      <c r="BED853" s="171"/>
      <c r="BEE853" s="171"/>
      <c r="BEF853" s="171"/>
      <c r="BEG853" s="171"/>
      <c r="BEH853" s="171"/>
      <c r="BEI853" s="171"/>
      <c r="BEJ853" s="171"/>
      <c r="BEK853" s="171"/>
      <c r="BEL853" s="171"/>
      <c r="BEM853" s="171"/>
      <c r="BEN853" s="171"/>
      <c r="BEO853" s="171"/>
      <c r="BEP853" s="171"/>
      <c r="BEQ853" s="171"/>
      <c r="BER853" s="171"/>
      <c r="BES853" s="171"/>
      <c r="BET853" s="171"/>
      <c r="BEU853" s="171"/>
      <c r="BEV853" s="171"/>
      <c r="BEW853" s="171"/>
      <c r="BEX853" s="171"/>
      <c r="BEY853" s="171"/>
      <c r="BEZ853" s="171"/>
      <c r="BFA853" s="171"/>
      <c r="BFB853" s="171"/>
      <c r="BFC853" s="171"/>
      <c r="BFD853" s="171"/>
      <c r="BFE853" s="171"/>
      <c r="BFF853" s="171"/>
      <c r="BFG853" s="171"/>
      <c r="BFH853" s="171"/>
      <c r="BFI853" s="171"/>
      <c r="BFJ853" s="171"/>
      <c r="BFK853" s="171"/>
      <c r="BFL853" s="171"/>
      <c r="BFM853" s="171"/>
      <c r="BFN853" s="171"/>
      <c r="BFO853" s="171"/>
      <c r="BFP853" s="171"/>
      <c r="BFQ853" s="171"/>
      <c r="BFR853" s="171"/>
      <c r="BFS853" s="171"/>
      <c r="BFT853" s="171"/>
      <c r="BFU853" s="171"/>
      <c r="BFV853" s="171"/>
      <c r="BFW853" s="171"/>
      <c r="BFX853" s="171"/>
      <c r="BFY853" s="171"/>
      <c r="BFZ853" s="171"/>
      <c r="BGA853" s="171"/>
      <c r="BGB853" s="171"/>
      <c r="BGC853" s="171"/>
      <c r="BGD853" s="171"/>
      <c r="BGE853" s="171"/>
      <c r="BGF853" s="171"/>
      <c r="BGG853" s="171"/>
      <c r="BGH853" s="171"/>
      <c r="BGI853" s="171"/>
      <c r="BGJ853" s="171"/>
      <c r="BGK853" s="171"/>
      <c r="BGL853" s="171"/>
      <c r="BGM853" s="171"/>
      <c r="BGN853" s="171"/>
      <c r="BGO853" s="171"/>
      <c r="BGP853" s="171"/>
      <c r="BGQ853" s="171"/>
      <c r="BGR853" s="171"/>
      <c r="BGS853" s="171"/>
      <c r="BGT853" s="171"/>
      <c r="BGU853" s="171"/>
      <c r="BGV853" s="171"/>
      <c r="BGW853" s="171"/>
      <c r="BGX853" s="171"/>
      <c r="BGY853" s="171"/>
      <c r="BGZ853" s="171"/>
      <c r="BHA853" s="171"/>
      <c r="BHB853" s="171"/>
      <c r="BHC853" s="171"/>
      <c r="BHD853" s="171"/>
      <c r="BHE853" s="171"/>
    </row>
    <row r="854" spans="2:1565" s="67" customFormat="1">
      <c r="B854" s="161" t="s">
        <v>1602</v>
      </c>
      <c r="C854" s="162" t="s">
        <v>1603</v>
      </c>
      <c r="D854" s="163">
        <v>500</v>
      </c>
      <c r="E854" s="164">
        <v>0.72</v>
      </c>
      <c r="F854" s="164">
        <v>0.52500000000000002</v>
      </c>
      <c r="G854" s="164">
        <v>0.43750000000000006</v>
      </c>
      <c r="H854" s="27"/>
      <c r="I854" s="165">
        <f t="shared" si="26"/>
        <v>0</v>
      </c>
      <c r="J854" s="190">
        <f t="shared" si="27"/>
        <v>0</v>
      </c>
      <c r="K854" s="172"/>
      <c r="L854" s="172"/>
      <c r="M854" s="172"/>
      <c r="N854" s="172"/>
      <c r="O854" s="172"/>
      <c r="P854" s="172"/>
      <c r="Q854" s="172"/>
      <c r="R854" s="172"/>
      <c r="S854" s="172"/>
      <c r="T854" s="172"/>
      <c r="U854" s="172"/>
      <c r="V854" s="172"/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172"/>
      <c r="AQ854" s="172"/>
      <c r="AR854" s="172"/>
      <c r="AS854" s="172"/>
      <c r="AT854" s="171"/>
      <c r="AU854" s="171"/>
      <c r="AV854" s="171"/>
      <c r="AW854" s="171"/>
      <c r="AX854" s="171"/>
      <c r="AY854" s="171"/>
      <c r="AZ854" s="171"/>
      <c r="BA854" s="171"/>
      <c r="BB854" s="171"/>
      <c r="BC854" s="171"/>
      <c r="BD854" s="171"/>
      <c r="BE854" s="171"/>
      <c r="BF854" s="171"/>
      <c r="BG854" s="171"/>
      <c r="BH854" s="171"/>
      <c r="BI854" s="171"/>
      <c r="BJ854" s="171"/>
      <c r="BK854" s="171"/>
      <c r="BL854" s="171"/>
      <c r="BM854" s="171"/>
      <c r="BN854" s="171"/>
      <c r="BO854" s="171"/>
      <c r="BP854" s="171"/>
      <c r="BQ854" s="171"/>
      <c r="BR854" s="171"/>
      <c r="BS854" s="171"/>
      <c r="BT854" s="171"/>
      <c r="BU854" s="171"/>
      <c r="BV854" s="171"/>
      <c r="BW854" s="171"/>
      <c r="BX854" s="171"/>
      <c r="BY854" s="171"/>
      <c r="BZ854" s="171"/>
      <c r="CA854" s="171"/>
      <c r="CB854" s="171"/>
      <c r="CC854" s="171"/>
      <c r="CD854" s="171"/>
      <c r="CE854" s="171"/>
      <c r="CF854" s="171"/>
      <c r="CG854" s="171"/>
      <c r="CH854" s="171"/>
      <c r="CI854" s="171"/>
      <c r="CJ854" s="171"/>
      <c r="CK854" s="171"/>
      <c r="CL854" s="171"/>
      <c r="CM854" s="171"/>
      <c r="CN854" s="171"/>
      <c r="CO854" s="171"/>
      <c r="CP854" s="171"/>
      <c r="CQ854" s="171"/>
      <c r="CR854" s="171"/>
      <c r="CS854" s="171"/>
      <c r="CT854" s="171"/>
      <c r="CU854" s="171"/>
      <c r="CV854" s="171"/>
      <c r="CW854" s="171"/>
      <c r="CX854" s="171"/>
      <c r="CY854" s="171"/>
      <c r="CZ854" s="171"/>
      <c r="DA854" s="171"/>
      <c r="DB854" s="171"/>
      <c r="DC854" s="171"/>
      <c r="DD854" s="171"/>
      <c r="DE854" s="171"/>
      <c r="DF854" s="171"/>
      <c r="DG854" s="171"/>
      <c r="DH854" s="171"/>
      <c r="DI854" s="171"/>
      <c r="DJ854" s="171"/>
      <c r="DK854" s="171"/>
      <c r="DL854" s="171"/>
      <c r="DM854" s="171"/>
      <c r="DN854" s="171"/>
      <c r="DO854" s="171"/>
      <c r="DP854" s="171"/>
      <c r="DQ854" s="171"/>
      <c r="DR854" s="171"/>
      <c r="DS854" s="171"/>
      <c r="DT854" s="171"/>
      <c r="DU854" s="171"/>
      <c r="DV854" s="171"/>
      <c r="DW854" s="171"/>
      <c r="DX854" s="171"/>
      <c r="DY854" s="171"/>
      <c r="DZ854" s="171"/>
      <c r="EA854" s="171"/>
      <c r="EB854" s="171"/>
      <c r="EC854" s="171"/>
      <c r="ED854" s="171"/>
      <c r="EE854" s="171"/>
      <c r="EF854" s="171"/>
      <c r="EG854" s="171"/>
      <c r="EH854" s="171"/>
      <c r="EI854" s="171"/>
      <c r="EJ854" s="171"/>
      <c r="EK854" s="171"/>
      <c r="EL854" s="171"/>
      <c r="EM854" s="171"/>
      <c r="EN854" s="171"/>
      <c r="EO854" s="171"/>
      <c r="EP854" s="171"/>
      <c r="EQ854" s="171"/>
      <c r="ER854" s="171"/>
      <c r="ES854" s="171"/>
      <c r="ET854" s="171"/>
      <c r="EU854" s="171"/>
      <c r="EV854" s="171"/>
      <c r="EW854" s="171"/>
      <c r="EX854" s="171"/>
      <c r="EY854" s="171"/>
      <c r="EZ854" s="171"/>
      <c r="FA854" s="171"/>
      <c r="FB854" s="171"/>
      <c r="FC854" s="171"/>
      <c r="FD854" s="171"/>
      <c r="FE854" s="171"/>
      <c r="FF854" s="171"/>
      <c r="FG854" s="171"/>
      <c r="FH854" s="171"/>
      <c r="FI854" s="171"/>
      <c r="FJ854" s="171"/>
      <c r="FK854" s="171"/>
      <c r="FL854" s="171"/>
      <c r="FM854" s="171"/>
      <c r="FN854" s="171"/>
      <c r="FO854" s="171"/>
      <c r="FP854" s="171"/>
      <c r="FQ854" s="171"/>
      <c r="FR854" s="171"/>
      <c r="FS854" s="171"/>
      <c r="FT854" s="171"/>
      <c r="FU854" s="171"/>
      <c r="FV854" s="171"/>
      <c r="FW854" s="171"/>
      <c r="FX854" s="171"/>
      <c r="FY854" s="171"/>
      <c r="FZ854" s="171"/>
      <c r="GA854" s="171"/>
      <c r="GB854" s="171"/>
      <c r="GC854" s="171"/>
      <c r="GD854" s="171"/>
      <c r="GE854" s="171"/>
      <c r="GF854" s="171"/>
      <c r="GG854" s="171"/>
      <c r="GH854" s="171"/>
      <c r="GI854" s="171"/>
      <c r="GJ854" s="171"/>
      <c r="GK854" s="171"/>
      <c r="GL854" s="171"/>
      <c r="GM854" s="171"/>
      <c r="GN854" s="171"/>
      <c r="GO854" s="171"/>
      <c r="GP854" s="171"/>
      <c r="GQ854" s="171"/>
      <c r="GR854" s="171"/>
      <c r="GS854" s="171"/>
      <c r="GT854" s="171"/>
      <c r="GU854" s="171"/>
      <c r="GV854" s="171"/>
      <c r="GW854" s="171"/>
      <c r="GX854" s="171"/>
      <c r="GY854" s="171"/>
      <c r="GZ854" s="171"/>
      <c r="HA854" s="171"/>
      <c r="HB854" s="171"/>
      <c r="HC854" s="171"/>
      <c r="HD854" s="171"/>
      <c r="HE854" s="171"/>
      <c r="HF854" s="171"/>
      <c r="HG854" s="171"/>
      <c r="HH854" s="171"/>
      <c r="HI854" s="171"/>
      <c r="HJ854" s="171"/>
      <c r="HK854" s="171"/>
      <c r="HL854" s="171"/>
      <c r="HM854" s="171"/>
      <c r="HN854" s="171"/>
      <c r="HO854" s="171"/>
      <c r="HP854" s="171"/>
      <c r="HQ854" s="171"/>
      <c r="HR854" s="171"/>
      <c r="HS854" s="171"/>
      <c r="HT854" s="171"/>
      <c r="HU854" s="171"/>
      <c r="HV854" s="171"/>
      <c r="HW854" s="171"/>
      <c r="HX854" s="171"/>
      <c r="HY854" s="171"/>
      <c r="HZ854" s="171"/>
      <c r="IA854" s="171"/>
      <c r="IB854" s="171"/>
      <c r="IC854" s="171"/>
      <c r="ID854" s="171"/>
      <c r="IE854" s="171"/>
      <c r="IF854" s="171"/>
      <c r="IG854" s="171"/>
      <c r="IH854" s="171"/>
      <c r="II854" s="171"/>
      <c r="IJ854" s="171"/>
      <c r="IK854" s="171"/>
      <c r="IL854" s="171"/>
      <c r="IM854" s="171"/>
      <c r="IN854" s="171"/>
      <c r="IO854" s="171"/>
      <c r="IP854" s="171"/>
      <c r="IQ854" s="171"/>
      <c r="IR854" s="171"/>
      <c r="IS854" s="171"/>
      <c r="IT854" s="171"/>
      <c r="IU854" s="171"/>
      <c r="IV854" s="171"/>
      <c r="IW854" s="171"/>
      <c r="IX854" s="171"/>
      <c r="IY854" s="171"/>
      <c r="IZ854" s="171"/>
      <c r="JA854" s="171"/>
      <c r="JB854" s="171"/>
      <c r="JC854" s="171"/>
      <c r="JD854" s="171"/>
      <c r="JE854" s="171"/>
      <c r="JF854" s="171"/>
      <c r="JG854" s="171"/>
      <c r="JH854" s="171"/>
      <c r="JI854" s="171"/>
      <c r="JJ854" s="171"/>
      <c r="JK854" s="171"/>
      <c r="JL854" s="171"/>
      <c r="JM854" s="171"/>
      <c r="JN854" s="171"/>
      <c r="JO854" s="171"/>
      <c r="JP854" s="171"/>
      <c r="JQ854" s="171"/>
      <c r="JR854" s="171"/>
      <c r="JS854" s="171"/>
      <c r="JT854" s="171"/>
      <c r="JU854" s="171"/>
      <c r="JV854" s="171"/>
      <c r="JW854" s="171"/>
      <c r="JX854" s="171"/>
      <c r="JY854" s="171"/>
      <c r="JZ854" s="171"/>
      <c r="KA854" s="171"/>
      <c r="KB854" s="171"/>
      <c r="KC854" s="171"/>
      <c r="KD854" s="171"/>
      <c r="KE854" s="171"/>
      <c r="KF854" s="171"/>
      <c r="KG854" s="171"/>
      <c r="KH854" s="171"/>
      <c r="KI854" s="171"/>
      <c r="KJ854" s="171"/>
      <c r="KK854" s="171"/>
      <c r="KL854" s="171"/>
      <c r="KM854" s="171"/>
      <c r="KN854" s="171"/>
      <c r="KO854" s="171"/>
      <c r="KP854" s="171"/>
      <c r="KQ854" s="171"/>
      <c r="KR854" s="171"/>
      <c r="KS854" s="171"/>
      <c r="KT854" s="171"/>
      <c r="KU854" s="171"/>
      <c r="KV854" s="171"/>
      <c r="KW854" s="171"/>
      <c r="KX854" s="171"/>
      <c r="KY854" s="171"/>
      <c r="KZ854" s="171"/>
      <c r="LA854" s="171"/>
      <c r="LB854" s="171"/>
      <c r="LC854" s="171"/>
      <c r="LD854" s="171"/>
      <c r="LE854" s="171"/>
      <c r="LF854" s="171"/>
      <c r="LG854" s="171"/>
      <c r="LH854" s="171"/>
      <c r="LI854" s="171"/>
      <c r="LJ854" s="171"/>
      <c r="LK854" s="171"/>
      <c r="LL854" s="171"/>
      <c r="LM854" s="171"/>
      <c r="LN854" s="171"/>
      <c r="LO854" s="171"/>
      <c r="LP854" s="171"/>
      <c r="LQ854" s="171"/>
      <c r="LR854" s="171"/>
      <c r="LS854" s="171"/>
      <c r="LT854" s="171"/>
      <c r="LU854" s="171"/>
      <c r="LV854" s="171"/>
      <c r="LW854" s="171"/>
      <c r="LX854" s="171"/>
      <c r="LY854" s="171"/>
      <c r="LZ854" s="171"/>
      <c r="MA854" s="171"/>
      <c r="MB854" s="171"/>
      <c r="MC854" s="171"/>
      <c r="MD854" s="171"/>
      <c r="ME854" s="171"/>
      <c r="MF854" s="171"/>
      <c r="MG854" s="171"/>
      <c r="MH854" s="171"/>
      <c r="MI854" s="171"/>
      <c r="MJ854" s="171"/>
      <c r="MK854" s="171"/>
      <c r="ML854" s="171"/>
      <c r="MM854" s="171"/>
      <c r="MN854" s="171"/>
      <c r="MO854" s="171"/>
      <c r="MP854" s="171"/>
      <c r="MQ854" s="171"/>
      <c r="MR854" s="171"/>
      <c r="MS854" s="171"/>
      <c r="MT854" s="171"/>
      <c r="MU854" s="171"/>
      <c r="MV854" s="171"/>
      <c r="MW854" s="171"/>
      <c r="MX854" s="171"/>
      <c r="MY854" s="171"/>
      <c r="MZ854" s="171"/>
      <c r="NA854" s="171"/>
      <c r="NB854" s="171"/>
      <c r="NC854" s="171"/>
      <c r="ND854" s="171"/>
      <c r="NE854" s="171"/>
      <c r="NF854" s="171"/>
      <c r="NG854" s="171"/>
      <c r="NH854" s="171"/>
      <c r="NI854" s="171"/>
      <c r="NJ854" s="171"/>
      <c r="NK854" s="171"/>
      <c r="NL854" s="171"/>
      <c r="NM854" s="171"/>
      <c r="NN854" s="171"/>
      <c r="NO854" s="171"/>
      <c r="NP854" s="171"/>
      <c r="NQ854" s="171"/>
      <c r="NR854" s="171"/>
      <c r="NS854" s="171"/>
      <c r="NT854" s="171"/>
      <c r="NU854" s="171"/>
      <c r="NV854" s="171"/>
      <c r="NW854" s="171"/>
      <c r="NX854" s="171"/>
      <c r="NY854" s="171"/>
      <c r="NZ854" s="171"/>
      <c r="OA854" s="171"/>
      <c r="OB854" s="171"/>
      <c r="OC854" s="171"/>
      <c r="OD854" s="171"/>
      <c r="OE854" s="171"/>
      <c r="OF854" s="171"/>
      <c r="OG854" s="171"/>
      <c r="OH854" s="171"/>
      <c r="OI854" s="171"/>
      <c r="OJ854" s="171"/>
      <c r="OK854" s="171"/>
      <c r="OL854" s="171"/>
      <c r="OM854" s="171"/>
      <c r="ON854" s="171"/>
      <c r="OO854" s="171"/>
      <c r="OP854" s="171"/>
      <c r="OQ854" s="171"/>
      <c r="OR854" s="171"/>
      <c r="OS854" s="171"/>
      <c r="OT854" s="171"/>
      <c r="OU854" s="171"/>
      <c r="OV854" s="171"/>
      <c r="OW854" s="171"/>
      <c r="OX854" s="171"/>
      <c r="OY854" s="171"/>
      <c r="OZ854" s="171"/>
      <c r="PA854" s="171"/>
      <c r="PB854" s="171"/>
      <c r="PC854" s="171"/>
      <c r="PD854" s="171"/>
      <c r="PE854" s="171"/>
      <c r="PF854" s="171"/>
      <c r="PG854" s="171"/>
      <c r="PH854" s="171"/>
      <c r="PI854" s="171"/>
      <c r="PJ854" s="171"/>
      <c r="PK854" s="171"/>
      <c r="PL854" s="171"/>
      <c r="PM854" s="171"/>
      <c r="PN854" s="171"/>
      <c r="PO854" s="171"/>
      <c r="PP854" s="171"/>
      <c r="PQ854" s="171"/>
      <c r="PR854" s="171"/>
      <c r="PS854" s="171"/>
      <c r="PT854" s="171"/>
      <c r="PU854" s="171"/>
      <c r="PV854" s="171"/>
      <c r="PW854" s="171"/>
      <c r="PX854" s="171"/>
      <c r="PY854" s="171"/>
      <c r="PZ854" s="171"/>
      <c r="QA854" s="171"/>
      <c r="QB854" s="171"/>
      <c r="QC854" s="171"/>
      <c r="QD854" s="171"/>
      <c r="QE854" s="171"/>
      <c r="QF854" s="171"/>
      <c r="QG854" s="171"/>
      <c r="QH854" s="171"/>
      <c r="QI854" s="171"/>
      <c r="QJ854" s="171"/>
      <c r="QK854" s="171"/>
      <c r="QL854" s="171"/>
      <c r="QM854" s="171"/>
      <c r="QN854" s="171"/>
      <c r="QO854" s="171"/>
      <c r="QP854" s="171"/>
      <c r="QQ854" s="171"/>
      <c r="QR854" s="171"/>
      <c r="QS854" s="171"/>
      <c r="QT854" s="171"/>
      <c r="QU854" s="171"/>
      <c r="QV854" s="171"/>
      <c r="QW854" s="171"/>
      <c r="QX854" s="171"/>
      <c r="QY854" s="171"/>
      <c r="QZ854" s="171"/>
      <c r="RA854" s="171"/>
      <c r="RB854" s="171"/>
      <c r="RC854" s="171"/>
      <c r="RD854" s="171"/>
      <c r="RE854" s="171"/>
      <c r="RF854" s="171"/>
      <c r="RG854" s="171"/>
      <c r="RH854" s="171"/>
      <c r="RI854" s="171"/>
      <c r="RJ854" s="171"/>
      <c r="RK854" s="171"/>
      <c r="RL854" s="171"/>
      <c r="RM854" s="171"/>
      <c r="RN854" s="171"/>
      <c r="RO854" s="171"/>
      <c r="RP854" s="171"/>
      <c r="RQ854" s="171"/>
      <c r="RR854" s="171"/>
      <c r="RS854" s="171"/>
      <c r="RT854" s="171"/>
      <c r="RU854" s="171"/>
      <c r="RV854" s="171"/>
      <c r="RW854" s="171"/>
      <c r="RX854" s="171"/>
      <c r="RY854" s="171"/>
      <c r="RZ854" s="171"/>
      <c r="SA854" s="171"/>
      <c r="SB854" s="171"/>
      <c r="SC854" s="171"/>
      <c r="SD854" s="171"/>
      <c r="SE854" s="171"/>
      <c r="SF854" s="171"/>
      <c r="SG854" s="171"/>
      <c r="SH854" s="171"/>
      <c r="SI854" s="171"/>
      <c r="SJ854" s="171"/>
      <c r="SK854" s="171"/>
      <c r="SL854" s="171"/>
      <c r="SM854" s="171"/>
      <c r="SN854" s="171"/>
      <c r="SO854" s="171"/>
      <c r="SP854" s="171"/>
      <c r="SQ854" s="171"/>
      <c r="SR854" s="171"/>
      <c r="SS854" s="171"/>
      <c r="ST854" s="171"/>
      <c r="SU854" s="171"/>
      <c r="SV854" s="171"/>
      <c r="SW854" s="171"/>
      <c r="SX854" s="171"/>
      <c r="SY854" s="171"/>
      <c r="SZ854" s="171"/>
      <c r="TA854" s="171"/>
      <c r="TB854" s="171"/>
      <c r="TC854" s="171"/>
      <c r="TD854" s="171"/>
      <c r="TE854" s="171"/>
      <c r="TF854" s="171"/>
      <c r="TG854" s="171"/>
      <c r="TH854" s="171"/>
      <c r="TI854" s="171"/>
      <c r="TJ854" s="171"/>
      <c r="TK854" s="171"/>
      <c r="TL854" s="171"/>
      <c r="TM854" s="171"/>
      <c r="TN854" s="171"/>
      <c r="TO854" s="171"/>
      <c r="TP854" s="171"/>
      <c r="TQ854" s="171"/>
      <c r="TR854" s="171"/>
      <c r="TS854" s="171"/>
      <c r="TT854" s="171"/>
      <c r="TU854" s="171"/>
      <c r="TV854" s="171"/>
      <c r="TW854" s="171"/>
      <c r="TX854" s="171"/>
      <c r="TY854" s="171"/>
      <c r="TZ854" s="171"/>
      <c r="UA854" s="171"/>
      <c r="UB854" s="171"/>
      <c r="UC854" s="171"/>
      <c r="UD854" s="171"/>
      <c r="UE854" s="171"/>
      <c r="UF854" s="171"/>
      <c r="UG854" s="171"/>
      <c r="UH854" s="171"/>
      <c r="UI854" s="171"/>
      <c r="UJ854" s="171"/>
      <c r="UK854" s="171"/>
      <c r="UL854" s="171"/>
      <c r="UM854" s="171"/>
      <c r="UN854" s="171"/>
      <c r="UO854" s="171"/>
      <c r="UP854" s="171"/>
      <c r="UQ854" s="171"/>
      <c r="UR854" s="171"/>
      <c r="US854" s="171"/>
      <c r="UT854" s="171"/>
      <c r="UU854" s="171"/>
      <c r="UV854" s="171"/>
      <c r="UW854" s="171"/>
      <c r="UX854" s="171"/>
      <c r="UY854" s="171"/>
      <c r="UZ854" s="171"/>
      <c r="VA854" s="171"/>
      <c r="VB854" s="171"/>
      <c r="VC854" s="171"/>
      <c r="VD854" s="171"/>
      <c r="VE854" s="171"/>
      <c r="VF854" s="171"/>
      <c r="VG854" s="171"/>
      <c r="VH854" s="171"/>
      <c r="VI854" s="171"/>
      <c r="VJ854" s="171"/>
      <c r="VK854" s="171"/>
      <c r="VL854" s="171"/>
      <c r="VM854" s="171"/>
      <c r="VN854" s="171"/>
      <c r="VO854" s="171"/>
      <c r="VP854" s="171"/>
      <c r="VQ854" s="171"/>
      <c r="VR854" s="171"/>
      <c r="VS854" s="171"/>
      <c r="VT854" s="171"/>
      <c r="VU854" s="171"/>
      <c r="VV854" s="171"/>
      <c r="VW854" s="171"/>
      <c r="VX854" s="171"/>
      <c r="VY854" s="171"/>
      <c r="VZ854" s="171"/>
      <c r="WA854" s="171"/>
      <c r="WB854" s="171"/>
      <c r="WC854" s="171"/>
      <c r="WD854" s="171"/>
      <c r="WE854" s="171"/>
      <c r="WF854" s="171"/>
      <c r="WG854" s="171"/>
      <c r="WH854" s="171"/>
      <c r="WI854" s="171"/>
      <c r="WJ854" s="171"/>
      <c r="WK854" s="171"/>
      <c r="WL854" s="171"/>
      <c r="WM854" s="171"/>
      <c r="WN854" s="171"/>
      <c r="WO854" s="171"/>
      <c r="WP854" s="171"/>
      <c r="WQ854" s="171"/>
      <c r="WR854" s="171"/>
      <c r="WS854" s="171"/>
      <c r="WT854" s="171"/>
      <c r="WU854" s="171"/>
      <c r="WV854" s="171"/>
      <c r="WW854" s="171"/>
      <c r="WX854" s="171"/>
      <c r="WY854" s="171"/>
      <c r="WZ854" s="171"/>
      <c r="XA854" s="171"/>
      <c r="XB854" s="171"/>
      <c r="XC854" s="171"/>
      <c r="XD854" s="171"/>
      <c r="XE854" s="171"/>
      <c r="XF854" s="171"/>
      <c r="XG854" s="171"/>
      <c r="XH854" s="171"/>
      <c r="XI854" s="171"/>
      <c r="XJ854" s="171"/>
      <c r="XK854" s="171"/>
      <c r="XL854" s="171"/>
      <c r="XM854" s="171"/>
      <c r="XN854" s="171"/>
      <c r="XO854" s="171"/>
      <c r="XP854" s="171"/>
      <c r="XQ854" s="171"/>
      <c r="XR854" s="171"/>
      <c r="XS854" s="171"/>
      <c r="XT854" s="171"/>
      <c r="XU854" s="171"/>
      <c r="XV854" s="171"/>
      <c r="XW854" s="171"/>
      <c r="XX854" s="171"/>
      <c r="XY854" s="171"/>
      <c r="XZ854" s="171"/>
      <c r="YA854" s="171"/>
      <c r="YB854" s="171"/>
      <c r="YC854" s="171"/>
      <c r="YD854" s="171"/>
      <c r="YE854" s="171"/>
      <c r="YF854" s="171"/>
      <c r="YG854" s="171"/>
      <c r="YH854" s="171"/>
      <c r="YI854" s="171"/>
      <c r="YJ854" s="171"/>
      <c r="YK854" s="171"/>
      <c r="YL854" s="171"/>
      <c r="YM854" s="171"/>
      <c r="YN854" s="171"/>
      <c r="YO854" s="171"/>
      <c r="YP854" s="171"/>
      <c r="YQ854" s="171"/>
      <c r="YR854" s="171"/>
      <c r="YS854" s="171"/>
      <c r="YT854" s="171"/>
      <c r="YU854" s="171"/>
      <c r="YV854" s="171"/>
      <c r="YW854" s="171"/>
      <c r="YX854" s="171"/>
      <c r="YY854" s="171"/>
      <c r="YZ854" s="171"/>
      <c r="ZA854" s="171"/>
      <c r="ZB854" s="171"/>
      <c r="ZC854" s="171"/>
      <c r="ZD854" s="171"/>
      <c r="ZE854" s="171"/>
      <c r="ZF854" s="171"/>
      <c r="ZG854" s="171"/>
      <c r="ZH854" s="171"/>
      <c r="ZI854" s="171"/>
      <c r="ZJ854" s="171"/>
      <c r="ZK854" s="171"/>
      <c r="ZL854" s="171"/>
      <c r="ZM854" s="171"/>
      <c r="ZN854" s="171"/>
      <c r="ZO854" s="171"/>
      <c r="ZP854" s="171"/>
      <c r="ZQ854" s="171"/>
      <c r="ZR854" s="171"/>
      <c r="ZS854" s="171"/>
      <c r="ZT854" s="171"/>
      <c r="ZU854" s="171"/>
      <c r="ZV854" s="171"/>
      <c r="ZW854" s="171"/>
      <c r="ZX854" s="171"/>
      <c r="ZY854" s="171"/>
      <c r="ZZ854" s="171"/>
      <c r="AAA854" s="171"/>
      <c r="AAB854" s="171"/>
      <c r="AAC854" s="171"/>
      <c r="AAD854" s="171"/>
      <c r="AAE854" s="171"/>
      <c r="AAF854" s="171"/>
      <c r="AAG854" s="171"/>
      <c r="AAH854" s="171"/>
      <c r="AAI854" s="171"/>
      <c r="AAJ854" s="171"/>
      <c r="AAK854" s="171"/>
      <c r="AAL854" s="171"/>
      <c r="AAM854" s="171"/>
      <c r="AAN854" s="171"/>
      <c r="AAO854" s="171"/>
      <c r="AAP854" s="171"/>
      <c r="AAQ854" s="171"/>
      <c r="AAR854" s="171"/>
      <c r="AAS854" s="171"/>
      <c r="AAT854" s="171"/>
      <c r="AAU854" s="171"/>
      <c r="AAV854" s="171"/>
      <c r="AAW854" s="171"/>
      <c r="AAX854" s="171"/>
      <c r="AAY854" s="171"/>
      <c r="AAZ854" s="171"/>
      <c r="ABA854" s="171"/>
      <c r="ABB854" s="171"/>
      <c r="ABC854" s="171"/>
      <c r="ABD854" s="171"/>
      <c r="ABE854" s="171"/>
      <c r="ABF854" s="171"/>
      <c r="ABG854" s="171"/>
      <c r="ABH854" s="171"/>
      <c r="ABI854" s="171"/>
      <c r="ABJ854" s="171"/>
      <c r="ABK854" s="171"/>
      <c r="ABL854" s="171"/>
      <c r="ABM854" s="171"/>
      <c r="ABN854" s="171"/>
      <c r="ABO854" s="171"/>
      <c r="ABP854" s="171"/>
      <c r="ABQ854" s="171"/>
      <c r="ABR854" s="171"/>
      <c r="ABS854" s="171"/>
      <c r="ABT854" s="171"/>
      <c r="ABU854" s="171"/>
      <c r="ABV854" s="171"/>
      <c r="ABW854" s="171"/>
      <c r="ABX854" s="171"/>
      <c r="ABY854" s="171"/>
      <c r="ABZ854" s="171"/>
      <c r="ACA854" s="171"/>
      <c r="ACB854" s="171"/>
      <c r="ACC854" s="171"/>
      <c r="ACD854" s="171"/>
      <c r="ACE854" s="171"/>
      <c r="ACF854" s="171"/>
      <c r="ACG854" s="171"/>
      <c r="ACH854" s="171"/>
      <c r="ACI854" s="171"/>
      <c r="ACJ854" s="171"/>
      <c r="ACK854" s="171"/>
      <c r="ACL854" s="171"/>
      <c r="ACM854" s="171"/>
      <c r="ACN854" s="171"/>
      <c r="ACO854" s="171"/>
      <c r="ACP854" s="171"/>
      <c r="ACQ854" s="171"/>
      <c r="ACR854" s="171"/>
      <c r="ACS854" s="171"/>
      <c r="ACT854" s="171"/>
      <c r="ACU854" s="171"/>
      <c r="ACV854" s="171"/>
      <c r="ACW854" s="171"/>
      <c r="ACX854" s="171"/>
      <c r="ACY854" s="171"/>
      <c r="ACZ854" s="171"/>
      <c r="ADA854" s="171"/>
      <c r="ADB854" s="171"/>
      <c r="ADC854" s="171"/>
      <c r="ADD854" s="171"/>
      <c r="ADE854" s="171"/>
      <c r="ADF854" s="171"/>
      <c r="ADG854" s="171"/>
      <c r="ADH854" s="171"/>
      <c r="ADI854" s="171"/>
      <c r="ADJ854" s="171"/>
      <c r="ADK854" s="171"/>
      <c r="ADL854" s="171"/>
      <c r="ADM854" s="171"/>
      <c r="ADN854" s="171"/>
      <c r="ADO854" s="171"/>
      <c r="ADP854" s="171"/>
      <c r="ADQ854" s="171"/>
      <c r="ADR854" s="171"/>
      <c r="ADS854" s="171"/>
      <c r="ADT854" s="171"/>
      <c r="ADU854" s="171"/>
      <c r="ADV854" s="171"/>
      <c r="ADW854" s="171"/>
      <c r="ADX854" s="171"/>
      <c r="ADY854" s="171"/>
      <c r="ADZ854" s="171"/>
      <c r="AEA854" s="171"/>
      <c r="AEB854" s="171"/>
      <c r="AEC854" s="171"/>
      <c r="AED854" s="171"/>
      <c r="AEE854" s="171"/>
      <c r="AEF854" s="171"/>
      <c r="AEG854" s="171"/>
      <c r="AEH854" s="171"/>
      <c r="AEI854" s="171"/>
      <c r="AEJ854" s="171"/>
      <c r="AEK854" s="171"/>
      <c r="AEL854" s="171"/>
      <c r="AEM854" s="171"/>
      <c r="AEN854" s="171"/>
      <c r="AEO854" s="171"/>
      <c r="AEP854" s="171"/>
      <c r="AEQ854" s="171"/>
      <c r="AER854" s="171"/>
      <c r="AES854" s="171"/>
      <c r="AET854" s="171"/>
      <c r="AEU854" s="171"/>
      <c r="AEV854" s="171"/>
      <c r="AEW854" s="171"/>
      <c r="AEX854" s="171"/>
      <c r="AEY854" s="171"/>
      <c r="AEZ854" s="171"/>
      <c r="AFA854" s="171"/>
      <c r="AFB854" s="171"/>
      <c r="AFC854" s="171"/>
      <c r="AFD854" s="171"/>
      <c r="AFE854" s="171"/>
      <c r="AFF854" s="171"/>
      <c r="AFG854" s="171"/>
      <c r="AFH854" s="171"/>
      <c r="AFI854" s="171"/>
      <c r="AFJ854" s="171"/>
      <c r="AFK854" s="171"/>
      <c r="AFL854" s="171"/>
      <c r="AFM854" s="171"/>
      <c r="AFN854" s="171"/>
      <c r="AFO854" s="171"/>
      <c r="AFP854" s="171"/>
      <c r="AFQ854" s="171"/>
      <c r="AFR854" s="171"/>
      <c r="AFS854" s="171"/>
      <c r="AFT854" s="171"/>
      <c r="AFU854" s="171"/>
      <c r="AFV854" s="171"/>
      <c r="AFW854" s="171"/>
      <c r="AFX854" s="171"/>
      <c r="AFY854" s="171"/>
      <c r="AFZ854" s="171"/>
      <c r="AGA854" s="171"/>
      <c r="AGB854" s="171"/>
      <c r="AGC854" s="171"/>
      <c r="AGD854" s="171"/>
      <c r="AGE854" s="171"/>
      <c r="AGF854" s="171"/>
      <c r="AGG854" s="171"/>
      <c r="AGH854" s="171"/>
      <c r="AGI854" s="171"/>
      <c r="AGJ854" s="171"/>
      <c r="AGK854" s="171"/>
      <c r="AGL854" s="171"/>
      <c r="AGM854" s="171"/>
      <c r="AGN854" s="171"/>
      <c r="AGO854" s="171"/>
      <c r="AGP854" s="171"/>
      <c r="AGQ854" s="171"/>
      <c r="AGR854" s="171"/>
      <c r="AGS854" s="171"/>
      <c r="AGT854" s="171"/>
      <c r="AGU854" s="171"/>
      <c r="AGV854" s="171"/>
      <c r="AGW854" s="171"/>
      <c r="AGX854" s="171"/>
      <c r="AGY854" s="171"/>
      <c r="AGZ854" s="171"/>
      <c r="AHA854" s="171"/>
      <c r="AHB854" s="171"/>
      <c r="AHC854" s="171"/>
      <c r="AHD854" s="171"/>
      <c r="AHE854" s="171"/>
      <c r="AHF854" s="171"/>
      <c r="AHG854" s="171"/>
      <c r="AHH854" s="171"/>
      <c r="AHI854" s="171"/>
      <c r="AHJ854" s="171"/>
      <c r="AHK854" s="171"/>
      <c r="AHL854" s="171"/>
      <c r="AHM854" s="171"/>
      <c r="AHN854" s="171"/>
      <c r="AHO854" s="171"/>
      <c r="AHP854" s="171"/>
      <c r="AHQ854" s="171"/>
      <c r="AHR854" s="171"/>
      <c r="AHS854" s="171"/>
      <c r="AHT854" s="171"/>
      <c r="AHU854" s="171"/>
      <c r="AHV854" s="171"/>
      <c r="AHW854" s="171"/>
      <c r="AHX854" s="171"/>
      <c r="AHY854" s="171"/>
      <c r="AHZ854" s="171"/>
      <c r="AIA854" s="171"/>
      <c r="AIB854" s="171"/>
      <c r="AIC854" s="171"/>
      <c r="AID854" s="171"/>
      <c r="AIE854" s="171"/>
      <c r="AIF854" s="171"/>
      <c r="AIG854" s="171"/>
      <c r="AIH854" s="171"/>
      <c r="AII854" s="171"/>
      <c r="AIJ854" s="171"/>
      <c r="AIK854" s="171"/>
      <c r="AIL854" s="171"/>
      <c r="AIM854" s="171"/>
      <c r="AIN854" s="171"/>
      <c r="AIO854" s="171"/>
      <c r="AIP854" s="171"/>
      <c r="AIQ854" s="171"/>
      <c r="AIR854" s="171"/>
      <c r="AIS854" s="171"/>
      <c r="AIT854" s="171"/>
      <c r="AIU854" s="171"/>
      <c r="AIV854" s="171"/>
      <c r="AIW854" s="171"/>
      <c r="AIX854" s="171"/>
      <c r="AIY854" s="171"/>
      <c r="AIZ854" s="171"/>
      <c r="AJA854" s="171"/>
      <c r="AJB854" s="171"/>
      <c r="AJC854" s="171"/>
      <c r="AJD854" s="171"/>
      <c r="AJE854" s="171"/>
      <c r="AJF854" s="171"/>
      <c r="AJG854" s="171"/>
      <c r="AJH854" s="171"/>
      <c r="AJI854" s="171"/>
      <c r="AJJ854" s="171"/>
      <c r="AJK854" s="171"/>
      <c r="AJL854" s="171"/>
      <c r="AJM854" s="171"/>
      <c r="AJN854" s="171"/>
      <c r="AJO854" s="171"/>
      <c r="AJP854" s="171"/>
      <c r="AJQ854" s="171"/>
      <c r="AJR854" s="171"/>
      <c r="AJS854" s="171"/>
      <c r="AJT854" s="171"/>
      <c r="AJU854" s="171"/>
      <c r="AJV854" s="171"/>
      <c r="AJW854" s="171"/>
      <c r="AJX854" s="171"/>
      <c r="AJY854" s="171"/>
      <c r="AJZ854" s="171"/>
      <c r="AKA854" s="171"/>
      <c r="AKB854" s="171"/>
      <c r="AKC854" s="171"/>
      <c r="AKD854" s="171"/>
      <c r="AKE854" s="171"/>
      <c r="AKF854" s="171"/>
      <c r="AKG854" s="171"/>
      <c r="AKH854" s="171"/>
      <c r="AKI854" s="171"/>
      <c r="AKJ854" s="171"/>
      <c r="AKK854" s="171"/>
      <c r="AKL854" s="171"/>
      <c r="AKM854" s="171"/>
      <c r="AKN854" s="171"/>
      <c r="AKO854" s="171"/>
      <c r="AKP854" s="171"/>
      <c r="AKQ854" s="171"/>
      <c r="AKR854" s="171"/>
      <c r="AKS854" s="171"/>
      <c r="AKT854" s="171"/>
      <c r="AKU854" s="171"/>
      <c r="AKV854" s="171"/>
      <c r="AKW854" s="171"/>
      <c r="AKX854" s="171"/>
      <c r="AKY854" s="171"/>
      <c r="AKZ854" s="171"/>
      <c r="ALA854" s="171"/>
      <c r="ALB854" s="171"/>
      <c r="ALC854" s="171"/>
      <c r="ALD854" s="171"/>
      <c r="ALE854" s="171"/>
      <c r="ALF854" s="171"/>
      <c r="ALG854" s="171"/>
      <c r="ALH854" s="171"/>
      <c r="ALI854" s="171"/>
      <c r="ALJ854" s="171"/>
      <c r="ALK854" s="171"/>
      <c r="ALL854" s="171"/>
      <c r="ALM854" s="171"/>
      <c r="ALN854" s="171"/>
      <c r="ALO854" s="171"/>
      <c r="ALP854" s="171"/>
      <c r="ALQ854" s="171"/>
      <c r="ALR854" s="171"/>
      <c r="ALS854" s="171"/>
      <c r="ALT854" s="171"/>
      <c r="ALU854" s="171"/>
      <c r="ALV854" s="171"/>
      <c r="ALW854" s="171"/>
      <c r="ALX854" s="171"/>
      <c r="ALY854" s="171"/>
      <c r="ALZ854" s="171"/>
      <c r="AMA854" s="171"/>
      <c r="AMB854" s="171"/>
      <c r="AMC854" s="171"/>
      <c r="AMD854" s="171"/>
      <c r="AME854" s="171"/>
      <c r="AMF854" s="171"/>
      <c r="AMG854" s="171"/>
      <c r="AMH854" s="171"/>
      <c r="AMI854" s="171"/>
      <c r="AMJ854" s="171"/>
      <c r="AMK854" s="171"/>
      <c r="AML854" s="171"/>
      <c r="AMM854" s="171"/>
      <c r="AMN854" s="171"/>
      <c r="AMO854" s="171"/>
      <c r="AMP854" s="171"/>
      <c r="AMQ854" s="171"/>
      <c r="AMR854" s="171"/>
      <c r="AMS854" s="171"/>
      <c r="AMT854" s="171"/>
      <c r="AMU854" s="171"/>
      <c r="AMV854" s="171"/>
      <c r="AMW854" s="171"/>
      <c r="AMX854" s="171"/>
      <c r="AMY854" s="171"/>
      <c r="AMZ854" s="171"/>
      <c r="ANA854" s="171"/>
      <c r="ANB854" s="171"/>
      <c r="ANC854" s="171"/>
      <c r="AND854" s="171"/>
      <c r="ANE854" s="171"/>
      <c r="ANF854" s="171"/>
      <c r="ANG854" s="171"/>
      <c r="ANH854" s="171"/>
      <c r="ANI854" s="171"/>
      <c r="ANJ854" s="171"/>
      <c r="ANK854" s="171"/>
      <c r="ANL854" s="171"/>
      <c r="ANM854" s="171"/>
      <c r="ANN854" s="171"/>
      <c r="ANO854" s="171"/>
      <c r="ANP854" s="171"/>
      <c r="ANQ854" s="171"/>
      <c r="ANR854" s="171"/>
      <c r="ANS854" s="171"/>
      <c r="ANT854" s="171"/>
      <c r="ANU854" s="171"/>
      <c r="ANV854" s="171"/>
      <c r="ANW854" s="171"/>
      <c r="ANX854" s="171"/>
      <c r="ANY854" s="171"/>
      <c r="ANZ854" s="171"/>
      <c r="AOA854" s="171"/>
      <c r="AOB854" s="171"/>
      <c r="AOC854" s="171"/>
      <c r="AOD854" s="171"/>
      <c r="AOE854" s="171"/>
      <c r="AOF854" s="171"/>
      <c r="AOG854" s="171"/>
      <c r="AOH854" s="171"/>
      <c r="AOI854" s="171"/>
      <c r="AOJ854" s="171"/>
      <c r="AOK854" s="171"/>
      <c r="AOL854" s="171"/>
      <c r="AOM854" s="171"/>
      <c r="AON854" s="171"/>
      <c r="AOO854" s="171"/>
      <c r="AOP854" s="171"/>
      <c r="AOQ854" s="171"/>
      <c r="AOR854" s="171"/>
      <c r="AOS854" s="171"/>
      <c r="AOT854" s="171"/>
      <c r="AOU854" s="171"/>
      <c r="AOV854" s="171"/>
      <c r="AOW854" s="171"/>
      <c r="AOX854" s="171"/>
      <c r="AOY854" s="171"/>
      <c r="AOZ854" s="171"/>
      <c r="APA854" s="171"/>
      <c r="APB854" s="171"/>
      <c r="APC854" s="171"/>
      <c r="APD854" s="171"/>
      <c r="APE854" s="171"/>
      <c r="APF854" s="171"/>
      <c r="APG854" s="171"/>
      <c r="APH854" s="171"/>
      <c r="API854" s="171"/>
      <c r="APJ854" s="171"/>
      <c r="APK854" s="171"/>
      <c r="APL854" s="171"/>
      <c r="APM854" s="171"/>
      <c r="APN854" s="171"/>
      <c r="APO854" s="171"/>
      <c r="APP854" s="171"/>
      <c r="APQ854" s="171"/>
      <c r="APR854" s="171"/>
      <c r="APS854" s="171"/>
      <c r="APT854" s="171"/>
      <c r="APU854" s="171"/>
      <c r="APV854" s="171"/>
      <c r="APW854" s="171"/>
      <c r="APX854" s="171"/>
      <c r="APY854" s="171"/>
      <c r="APZ854" s="171"/>
      <c r="AQA854" s="171"/>
      <c r="AQB854" s="171"/>
      <c r="AQC854" s="171"/>
      <c r="AQD854" s="171"/>
      <c r="AQE854" s="171"/>
      <c r="AQF854" s="171"/>
      <c r="AQG854" s="171"/>
      <c r="AQH854" s="171"/>
      <c r="AQI854" s="171"/>
      <c r="AQJ854" s="171"/>
      <c r="AQK854" s="171"/>
      <c r="AQL854" s="171"/>
      <c r="AQM854" s="171"/>
      <c r="AQN854" s="171"/>
      <c r="AQO854" s="171"/>
      <c r="AQP854" s="171"/>
      <c r="AQQ854" s="171"/>
      <c r="AQR854" s="171"/>
      <c r="AQS854" s="171"/>
      <c r="AQT854" s="171"/>
      <c r="AQU854" s="171"/>
      <c r="AQV854" s="171"/>
      <c r="AQW854" s="171"/>
      <c r="AQX854" s="171"/>
      <c r="AQY854" s="171"/>
      <c r="AQZ854" s="171"/>
      <c r="ARA854" s="171"/>
      <c r="ARB854" s="171"/>
      <c r="ARC854" s="171"/>
      <c r="ARD854" s="171"/>
      <c r="ARE854" s="171"/>
      <c r="ARF854" s="171"/>
      <c r="ARG854" s="171"/>
      <c r="ARH854" s="171"/>
      <c r="ARI854" s="171"/>
      <c r="ARJ854" s="171"/>
      <c r="ARK854" s="171"/>
      <c r="ARL854" s="171"/>
      <c r="ARM854" s="171"/>
      <c r="ARN854" s="171"/>
      <c r="ARO854" s="171"/>
      <c r="ARP854" s="171"/>
      <c r="ARQ854" s="171"/>
      <c r="ARR854" s="171"/>
      <c r="ARS854" s="171"/>
      <c r="ART854" s="171"/>
      <c r="ARU854" s="171"/>
      <c r="ARV854" s="171"/>
      <c r="ARW854" s="171"/>
      <c r="ARX854" s="171"/>
      <c r="ARY854" s="171"/>
      <c r="ARZ854" s="171"/>
      <c r="ASA854" s="171"/>
      <c r="ASB854" s="171"/>
      <c r="ASC854" s="171"/>
      <c r="ASD854" s="171"/>
      <c r="ASE854" s="171"/>
      <c r="ASF854" s="171"/>
      <c r="ASG854" s="171"/>
      <c r="ASH854" s="171"/>
      <c r="ASI854" s="171"/>
      <c r="ASJ854" s="171"/>
      <c r="ASK854" s="171"/>
      <c r="ASL854" s="171"/>
      <c r="ASM854" s="171"/>
      <c r="ASN854" s="171"/>
      <c r="ASO854" s="171"/>
      <c r="ASP854" s="171"/>
      <c r="ASQ854" s="171"/>
      <c r="ASR854" s="171"/>
      <c r="ASS854" s="171"/>
      <c r="AST854" s="171"/>
      <c r="ASU854" s="171"/>
      <c r="ASV854" s="171"/>
      <c r="ASW854" s="171"/>
      <c r="ASX854" s="171"/>
      <c r="ASY854" s="171"/>
      <c r="ASZ854" s="171"/>
      <c r="ATA854" s="171"/>
      <c r="ATB854" s="171"/>
      <c r="ATC854" s="171"/>
      <c r="ATD854" s="171"/>
      <c r="ATE854" s="171"/>
      <c r="ATF854" s="171"/>
      <c r="ATG854" s="171"/>
      <c r="ATH854" s="171"/>
      <c r="ATI854" s="171"/>
      <c r="ATJ854" s="171"/>
      <c r="ATK854" s="171"/>
      <c r="ATL854" s="171"/>
      <c r="ATM854" s="171"/>
      <c r="ATN854" s="171"/>
      <c r="ATO854" s="171"/>
      <c r="ATP854" s="171"/>
      <c r="ATQ854" s="171"/>
      <c r="ATR854" s="171"/>
      <c r="ATS854" s="171"/>
      <c r="ATT854" s="171"/>
      <c r="ATU854" s="171"/>
      <c r="ATV854" s="171"/>
      <c r="ATW854" s="171"/>
      <c r="ATX854" s="171"/>
      <c r="ATY854" s="171"/>
      <c r="ATZ854" s="171"/>
      <c r="AUA854" s="171"/>
      <c r="AUB854" s="171"/>
      <c r="AUC854" s="171"/>
      <c r="AUD854" s="171"/>
      <c r="AUE854" s="171"/>
      <c r="AUF854" s="171"/>
      <c r="AUG854" s="171"/>
      <c r="AUH854" s="171"/>
      <c r="AUI854" s="171"/>
      <c r="AUJ854" s="171"/>
      <c r="AUK854" s="171"/>
      <c r="AUL854" s="171"/>
      <c r="AUM854" s="171"/>
      <c r="AUN854" s="171"/>
      <c r="AUO854" s="171"/>
      <c r="AUP854" s="171"/>
      <c r="AUQ854" s="171"/>
      <c r="AUR854" s="171"/>
      <c r="AUS854" s="171"/>
      <c r="AUT854" s="171"/>
      <c r="AUU854" s="171"/>
      <c r="AUV854" s="171"/>
      <c r="AUW854" s="171"/>
      <c r="AUX854" s="171"/>
      <c r="AUY854" s="171"/>
      <c r="AUZ854" s="171"/>
      <c r="AVA854" s="171"/>
      <c r="AVB854" s="171"/>
      <c r="AVC854" s="171"/>
      <c r="AVD854" s="171"/>
      <c r="AVE854" s="171"/>
      <c r="AVF854" s="171"/>
      <c r="AVG854" s="171"/>
      <c r="AVH854" s="171"/>
      <c r="AVI854" s="171"/>
      <c r="AVJ854" s="171"/>
      <c r="AVK854" s="171"/>
      <c r="AVL854" s="171"/>
      <c r="AVM854" s="171"/>
      <c r="AVN854" s="171"/>
      <c r="AVO854" s="171"/>
      <c r="AVP854" s="171"/>
      <c r="AVQ854" s="171"/>
      <c r="AVR854" s="171"/>
      <c r="AVS854" s="171"/>
      <c r="AVT854" s="171"/>
      <c r="AVU854" s="171"/>
      <c r="AVV854" s="171"/>
      <c r="AVW854" s="171"/>
      <c r="AVX854" s="171"/>
      <c r="AVY854" s="171"/>
      <c r="AVZ854" s="171"/>
      <c r="AWA854" s="171"/>
      <c r="AWB854" s="171"/>
      <c r="AWC854" s="171"/>
      <c r="AWD854" s="171"/>
      <c r="AWE854" s="171"/>
      <c r="AWF854" s="171"/>
      <c r="AWG854" s="171"/>
      <c r="AWH854" s="171"/>
      <c r="AWI854" s="171"/>
      <c r="AWJ854" s="171"/>
      <c r="AWK854" s="171"/>
      <c r="AWL854" s="171"/>
      <c r="AWM854" s="171"/>
      <c r="AWN854" s="171"/>
      <c r="AWO854" s="171"/>
      <c r="AWP854" s="171"/>
      <c r="AWQ854" s="171"/>
      <c r="AWR854" s="171"/>
      <c r="AWS854" s="171"/>
      <c r="AWT854" s="171"/>
      <c r="AWU854" s="171"/>
      <c r="AWV854" s="171"/>
      <c r="AWW854" s="171"/>
      <c r="AWX854" s="171"/>
      <c r="AWY854" s="171"/>
      <c r="AWZ854" s="171"/>
      <c r="AXA854" s="171"/>
      <c r="AXB854" s="171"/>
      <c r="AXC854" s="171"/>
      <c r="AXD854" s="171"/>
      <c r="AXE854" s="171"/>
      <c r="AXF854" s="171"/>
      <c r="AXG854" s="171"/>
      <c r="AXH854" s="171"/>
      <c r="AXI854" s="171"/>
      <c r="AXJ854" s="171"/>
      <c r="AXK854" s="171"/>
      <c r="AXL854" s="171"/>
      <c r="AXM854" s="171"/>
      <c r="AXN854" s="171"/>
      <c r="AXO854" s="171"/>
      <c r="AXP854" s="171"/>
      <c r="AXQ854" s="171"/>
      <c r="AXR854" s="171"/>
      <c r="AXS854" s="171"/>
      <c r="AXT854" s="171"/>
      <c r="AXU854" s="171"/>
      <c r="AXV854" s="171"/>
      <c r="AXW854" s="171"/>
      <c r="AXX854" s="171"/>
      <c r="AXY854" s="171"/>
      <c r="AXZ854" s="171"/>
      <c r="AYA854" s="171"/>
      <c r="AYB854" s="171"/>
      <c r="AYC854" s="171"/>
      <c r="AYD854" s="171"/>
      <c r="AYE854" s="171"/>
      <c r="AYF854" s="171"/>
      <c r="AYG854" s="171"/>
      <c r="AYH854" s="171"/>
      <c r="AYI854" s="171"/>
      <c r="AYJ854" s="171"/>
      <c r="AYK854" s="171"/>
      <c r="AYL854" s="171"/>
      <c r="AYM854" s="171"/>
      <c r="AYN854" s="171"/>
      <c r="AYO854" s="171"/>
      <c r="AYP854" s="171"/>
      <c r="AYQ854" s="171"/>
      <c r="AYR854" s="171"/>
      <c r="AYS854" s="171"/>
      <c r="AYT854" s="171"/>
      <c r="AYU854" s="171"/>
      <c r="AYV854" s="171"/>
      <c r="AYW854" s="171"/>
      <c r="AYX854" s="171"/>
      <c r="AYY854" s="171"/>
      <c r="AYZ854" s="171"/>
      <c r="AZA854" s="171"/>
      <c r="AZB854" s="171"/>
      <c r="AZC854" s="171"/>
      <c r="AZD854" s="171"/>
      <c r="AZE854" s="171"/>
      <c r="AZF854" s="171"/>
      <c r="AZG854" s="171"/>
      <c r="AZH854" s="171"/>
      <c r="AZI854" s="171"/>
      <c r="AZJ854" s="171"/>
      <c r="AZK854" s="171"/>
      <c r="AZL854" s="171"/>
      <c r="AZM854" s="171"/>
      <c r="AZN854" s="171"/>
      <c r="AZO854" s="171"/>
      <c r="AZP854" s="171"/>
      <c r="AZQ854" s="171"/>
      <c r="AZR854" s="171"/>
      <c r="AZS854" s="171"/>
      <c r="AZT854" s="171"/>
      <c r="AZU854" s="171"/>
      <c r="AZV854" s="171"/>
      <c r="AZW854" s="171"/>
      <c r="AZX854" s="171"/>
      <c r="AZY854" s="171"/>
      <c r="AZZ854" s="171"/>
      <c r="BAA854" s="171"/>
      <c r="BAB854" s="171"/>
      <c r="BAC854" s="171"/>
      <c r="BAD854" s="171"/>
      <c r="BAE854" s="171"/>
      <c r="BAF854" s="171"/>
      <c r="BAG854" s="171"/>
      <c r="BAH854" s="171"/>
      <c r="BAI854" s="171"/>
      <c r="BAJ854" s="171"/>
      <c r="BAK854" s="171"/>
      <c r="BAL854" s="171"/>
      <c r="BAM854" s="171"/>
      <c r="BAN854" s="171"/>
      <c r="BAO854" s="171"/>
      <c r="BAP854" s="171"/>
      <c r="BAQ854" s="171"/>
      <c r="BAR854" s="171"/>
      <c r="BAS854" s="171"/>
      <c r="BAT854" s="171"/>
      <c r="BAU854" s="171"/>
      <c r="BAV854" s="171"/>
      <c r="BAW854" s="171"/>
      <c r="BAX854" s="171"/>
      <c r="BAY854" s="171"/>
      <c r="BAZ854" s="171"/>
      <c r="BBA854" s="171"/>
      <c r="BBB854" s="171"/>
      <c r="BBC854" s="171"/>
      <c r="BBD854" s="171"/>
      <c r="BBE854" s="171"/>
      <c r="BBF854" s="171"/>
      <c r="BBG854" s="171"/>
      <c r="BBH854" s="171"/>
      <c r="BBI854" s="171"/>
      <c r="BBJ854" s="171"/>
      <c r="BBK854" s="171"/>
      <c r="BBL854" s="171"/>
      <c r="BBM854" s="171"/>
      <c r="BBN854" s="171"/>
      <c r="BBO854" s="171"/>
      <c r="BBP854" s="171"/>
      <c r="BBQ854" s="171"/>
      <c r="BBR854" s="171"/>
      <c r="BBS854" s="171"/>
      <c r="BBT854" s="171"/>
      <c r="BBU854" s="171"/>
      <c r="BBV854" s="171"/>
      <c r="BBW854" s="171"/>
      <c r="BBX854" s="171"/>
      <c r="BBY854" s="171"/>
      <c r="BBZ854" s="171"/>
      <c r="BCA854" s="171"/>
      <c r="BCB854" s="171"/>
      <c r="BCC854" s="171"/>
      <c r="BCD854" s="171"/>
      <c r="BCE854" s="171"/>
      <c r="BCF854" s="171"/>
      <c r="BCG854" s="171"/>
      <c r="BCH854" s="171"/>
      <c r="BCI854" s="171"/>
      <c r="BCJ854" s="171"/>
      <c r="BCK854" s="171"/>
      <c r="BCL854" s="171"/>
      <c r="BCM854" s="171"/>
      <c r="BCN854" s="171"/>
      <c r="BCO854" s="171"/>
      <c r="BCP854" s="171"/>
      <c r="BCQ854" s="171"/>
      <c r="BCR854" s="171"/>
      <c r="BCS854" s="171"/>
      <c r="BCT854" s="171"/>
      <c r="BCU854" s="171"/>
      <c r="BCV854" s="171"/>
      <c r="BCW854" s="171"/>
      <c r="BCX854" s="171"/>
      <c r="BCY854" s="171"/>
      <c r="BCZ854" s="171"/>
      <c r="BDA854" s="171"/>
      <c r="BDB854" s="171"/>
      <c r="BDC854" s="171"/>
      <c r="BDD854" s="171"/>
      <c r="BDE854" s="171"/>
      <c r="BDF854" s="171"/>
      <c r="BDG854" s="171"/>
      <c r="BDH854" s="171"/>
      <c r="BDI854" s="171"/>
      <c r="BDJ854" s="171"/>
      <c r="BDK854" s="171"/>
      <c r="BDL854" s="171"/>
      <c r="BDM854" s="171"/>
      <c r="BDN854" s="171"/>
      <c r="BDO854" s="171"/>
      <c r="BDP854" s="171"/>
      <c r="BDQ854" s="171"/>
      <c r="BDR854" s="171"/>
      <c r="BDS854" s="171"/>
      <c r="BDT854" s="171"/>
      <c r="BDU854" s="171"/>
      <c r="BDV854" s="171"/>
      <c r="BDW854" s="171"/>
      <c r="BDX854" s="171"/>
      <c r="BDY854" s="171"/>
      <c r="BDZ854" s="171"/>
      <c r="BEA854" s="171"/>
      <c r="BEB854" s="171"/>
      <c r="BEC854" s="171"/>
      <c r="BED854" s="171"/>
      <c r="BEE854" s="171"/>
      <c r="BEF854" s="171"/>
      <c r="BEG854" s="171"/>
      <c r="BEH854" s="171"/>
      <c r="BEI854" s="171"/>
      <c r="BEJ854" s="171"/>
      <c r="BEK854" s="171"/>
      <c r="BEL854" s="171"/>
      <c r="BEM854" s="171"/>
      <c r="BEN854" s="171"/>
      <c r="BEO854" s="171"/>
      <c r="BEP854" s="171"/>
      <c r="BEQ854" s="171"/>
      <c r="BER854" s="171"/>
      <c r="BES854" s="171"/>
      <c r="BET854" s="171"/>
      <c r="BEU854" s="171"/>
      <c r="BEV854" s="171"/>
      <c r="BEW854" s="171"/>
      <c r="BEX854" s="171"/>
      <c r="BEY854" s="171"/>
      <c r="BEZ854" s="171"/>
      <c r="BFA854" s="171"/>
      <c r="BFB854" s="171"/>
      <c r="BFC854" s="171"/>
      <c r="BFD854" s="171"/>
      <c r="BFE854" s="171"/>
      <c r="BFF854" s="171"/>
      <c r="BFG854" s="171"/>
      <c r="BFH854" s="171"/>
      <c r="BFI854" s="171"/>
      <c r="BFJ854" s="171"/>
      <c r="BFK854" s="171"/>
      <c r="BFL854" s="171"/>
      <c r="BFM854" s="171"/>
      <c r="BFN854" s="171"/>
      <c r="BFO854" s="171"/>
      <c r="BFP854" s="171"/>
      <c r="BFQ854" s="171"/>
      <c r="BFR854" s="171"/>
      <c r="BFS854" s="171"/>
      <c r="BFT854" s="171"/>
      <c r="BFU854" s="171"/>
      <c r="BFV854" s="171"/>
      <c r="BFW854" s="171"/>
      <c r="BFX854" s="171"/>
      <c r="BFY854" s="171"/>
      <c r="BFZ854" s="171"/>
      <c r="BGA854" s="171"/>
      <c r="BGB854" s="171"/>
      <c r="BGC854" s="171"/>
      <c r="BGD854" s="171"/>
      <c r="BGE854" s="171"/>
      <c r="BGF854" s="171"/>
      <c r="BGG854" s="171"/>
      <c r="BGH854" s="171"/>
      <c r="BGI854" s="171"/>
      <c r="BGJ854" s="171"/>
      <c r="BGK854" s="171"/>
      <c r="BGL854" s="171"/>
      <c r="BGM854" s="171"/>
      <c r="BGN854" s="171"/>
      <c r="BGO854" s="171"/>
      <c r="BGP854" s="171"/>
      <c r="BGQ854" s="171"/>
      <c r="BGR854" s="171"/>
      <c r="BGS854" s="171"/>
      <c r="BGT854" s="171"/>
      <c r="BGU854" s="171"/>
      <c r="BGV854" s="171"/>
      <c r="BGW854" s="171"/>
      <c r="BGX854" s="171"/>
      <c r="BGY854" s="171"/>
      <c r="BGZ854" s="171"/>
      <c r="BHA854" s="171"/>
      <c r="BHB854" s="171"/>
      <c r="BHC854" s="171"/>
      <c r="BHD854" s="171"/>
      <c r="BHE854" s="171"/>
    </row>
    <row r="855" spans="2:1565" s="67" customFormat="1">
      <c r="B855" s="161" t="s">
        <v>1604</v>
      </c>
      <c r="C855" s="162" t="s">
        <v>1605</v>
      </c>
      <c r="D855" s="163">
        <v>500</v>
      </c>
      <c r="E855" s="164">
        <v>1.6133333333333333</v>
      </c>
      <c r="F855" s="164">
        <v>1.3625</v>
      </c>
      <c r="G855" s="164">
        <v>1.2750000000000001</v>
      </c>
      <c r="H855" s="27"/>
      <c r="I855" s="165">
        <f t="shared" si="26"/>
        <v>0</v>
      </c>
      <c r="J855" s="190">
        <f t="shared" si="27"/>
        <v>0</v>
      </c>
      <c r="K855" s="172"/>
      <c r="L855" s="172"/>
      <c r="M855" s="172"/>
      <c r="N855" s="172"/>
      <c r="O855" s="172"/>
      <c r="P855" s="172"/>
      <c r="Q855" s="172"/>
      <c r="R855" s="172"/>
      <c r="S855" s="172"/>
      <c r="T855" s="172"/>
      <c r="U855" s="172"/>
      <c r="V855" s="172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172"/>
      <c r="AQ855" s="172"/>
      <c r="AR855" s="172"/>
      <c r="AS855" s="172"/>
      <c r="AT855" s="171"/>
      <c r="AU855" s="171"/>
      <c r="AV855" s="171"/>
      <c r="AW855" s="171"/>
      <c r="AX855" s="171"/>
      <c r="AY855" s="171"/>
      <c r="AZ855" s="171"/>
      <c r="BA855" s="171"/>
      <c r="BB855" s="171"/>
      <c r="BC855" s="171"/>
      <c r="BD855" s="171"/>
      <c r="BE855" s="171"/>
      <c r="BF855" s="171"/>
      <c r="BG855" s="171"/>
      <c r="BH855" s="171"/>
      <c r="BI855" s="171"/>
      <c r="BJ855" s="171"/>
      <c r="BK855" s="171"/>
      <c r="BL855" s="171"/>
      <c r="BM855" s="171"/>
      <c r="BN855" s="171"/>
      <c r="BO855" s="171"/>
      <c r="BP855" s="171"/>
      <c r="BQ855" s="171"/>
      <c r="BR855" s="171"/>
      <c r="BS855" s="171"/>
      <c r="BT855" s="171"/>
      <c r="BU855" s="171"/>
      <c r="BV855" s="171"/>
      <c r="BW855" s="171"/>
      <c r="BX855" s="171"/>
      <c r="BY855" s="171"/>
      <c r="BZ855" s="171"/>
      <c r="CA855" s="171"/>
      <c r="CB855" s="171"/>
      <c r="CC855" s="171"/>
      <c r="CD855" s="171"/>
      <c r="CE855" s="171"/>
      <c r="CF855" s="171"/>
      <c r="CG855" s="171"/>
      <c r="CH855" s="171"/>
      <c r="CI855" s="171"/>
      <c r="CJ855" s="171"/>
      <c r="CK855" s="171"/>
      <c r="CL855" s="171"/>
      <c r="CM855" s="171"/>
      <c r="CN855" s="171"/>
      <c r="CO855" s="171"/>
      <c r="CP855" s="171"/>
      <c r="CQ855" s="171"/>
      <c r="CR855" s="171"/>
      <c r="CS855" s="171"/>
      <c r="CT855" s="171"/>
      <c r="CU855" s="171"/>
      <c r="CV855" s="171"/>
      <c r="CW855" s="171"/>
      <c r="CX855" s="171"/>
      <c r="CY855" s="171"/>
      <c r="CZ855" s="171"/>
      <c r="DA855" s="171"/>
      <c r="DB855" s="171"/>
      <c r="DC855" s="171"/>
      <c r="DD855" s="171"/>
      <c r="DE855" s="171"/>
      <c r="DF855" s="171"/>
      <c r="DG855" s="171"/>
      <c r="DH855" s="171"/>
      <c r="DI855" s="171"/>
      <c r="DJ855" s="171"/>
      <c r="DK855" s="171"/>
      <c r="DL855" s="171"/>
      <c r="DM855" s="171"/>
      <c r="DN855" s="171"/>
      <c r="DO855" s="171"/>
      <c r="DP855" s="171"/>
      <c r="DQ855" s="171"/>
      <c r="DR855" s="171"/>
      <c r="DS855" s="171"/>
      <c r="DT855" s="171"/>
      <c r="DU855" s="171"/>
      <c r="DV855" s="171"/>
      <c r="DW855" s="171"/>
      <c r="DX855" s="171"/>
      <c r="DY855" s="171"/>
      <c r="DZ855" s="171"/>
      <c r="EA855" s="171"/>
      <c r="EB855" s="171"/>
      <c r="EC855" s="171"/>
      <c r="ED855" s="171"/>
      <c r="EE855" s="171"/>
      <c r="EF855" s="171"/>
      <c r="EG855" s="171"/>
      <c r="EH855" s="171"/>
      <c r="EI855" s="171"/>
      <c r="EJ855" s="171"/>
      <c r="EK855" s="171"/>
      <c r="EL855" s="171"/>
      <c r="EM855" s="171"/>
      <c r="EN855" s="171"/>
      <c r="EO855" s="171"/>
      <c r="EP855" s="171"/>
      <c r="EQ855" s="171"/>
      <c r="ER855" s="171"/>
      <c r="ES855" s="171"/>
      <c r="ET855" s="171"/>
      <c r="EU855" s="171"/>
      <c r="EV855" s="171"/>
      <c r="EW855" s="171"/>
      <c r="EX855" s="171"/>
      <c r="EY855" s="171"/>
      <c r="EZ855" s="171"/>
      <c r="FA855" s="171"/>
      <c r="FB855" s="171"/>
      <c r="FC855" s="171"/>
      <c r="FD855" s="171"/>
      <c r="FE855" s="171"/>
      <c r="FF855" s="171"/>
      <c r="FG855" s="171"/>
      <c r="FH855" s="171"/>
      <c r="FI855" s="171"/>
      <c r="FJ855" s="171"/>
      <c r="FK855" s="171"/>
      <c r="FL855" s="171"/>
      <c r="FM855" s="171"/>
      <c r="FN855" s="171"/>
      <c r="FO855" s="171"/>
      <c r="FP855" s="171"/>
      <c r="FQ855" s="171"/>
      <c r="FR855" s="171"/>
      <c r="FS855" s="171"/>
      <c r="FT855" s="171"/>
      <c r="FU855" s="171"/>
      <c r="FV855" s="171"/>
      <c r="FW855" s="171"/>
      <c r="FX855" s="171"/>
      <c r="FY855" s="171"/>
      <c r="FZ855" s="171"/>
      <c r="GA855" s="171"/>
      <c r="GB855" s="171"/>
      <c r="GC855" s="171"/>
      <c r="GD855" s="171"/>
      <c r="GE855" s="171"/>
      <c r="GF855" s="171"/>
      <c r="GG855" s="171"/>
      <c r="GH855" s="171"/>
      <c r="GI855" s="171"/>
      <c r="GJ855" s="171"/>
      <c r="GK855" s="171"/>
      <c r="GL855" s="171"/>
      <c r="GM855" s="171"/>
      <c r="GN855" s="171"/>
      <c r="GO855" s="171"/>
      <c r="GP855" s="171"/>
      <c r="GQ855" s="171"/>
      <c r="GR855" s="171"/>
      <c r="GS855" s="171"/>
      <c r="GT855" s="171"/>
      <c r="GU855" s="171"/>
      <c r="GV855" s="171"/>
      <c r="GW855" s="171"/>
      <c r="GX855" s="171"/>
      <c r="GY855" s="171"/>
      <c r="GZ855" s="171"/>
      <c r="HA855" s="171"/>
      <c r="HB855" s="171"/>
      <c r="HC855" s="171"/>
      <c r="HD855" s="171"/>
      <c r="HE855" s="171"/>
      <c r="HF855" s="171"/>
      <c r="HG855" s="171"/>
      <c r="HH855" s="171"/>
      <c r="HI855" s="171"/>
      <c r="HJ855" s="171"/>
      <c r="HK855" s="171"/>
      <c r="HL855" s="171"/>
      <c r="HM855" s="171"/>
      <c r="HN855" s="171"/>
      <c r="HO855" s="171"/>
      <c r="HP855" s="171"/>
      <c r="HQ855" s="171"/>
      <c r="HR855" s="171"/>
      <c r="HS855" s="171"/>
      <c r="HT855" s="171"/>
      <c r="HU855" s="171"/>
      <c r="HV855" s="171"/>
      <c r="HW855" s="171"/>
      <c r="HX855" s="171"/>
      <c r="HY855" s="171"/>
      <c r="HZ855" s="171"/>
      <c r="IA855" s="171"/>
      <c r="IB855" s="171"/>
      <c r="IC855" s="171"/>
      <c r="ID855" s="171"/>
      <c r="IE855" s="171"/>
      <c r="IF855" s="171"/>
      <c r="IG855" s="171"/>
      <c r="IH855" s="171"/>
      <c r="II855" s="171"/>
      <c r="IJ855" s="171"/>
      <c r="IK855" s="171"/>
      <c r="IL855" s="171"/>
      <c r="IM855" s="171"/>
      <c r="IN855" s="171"/>
      <c r="IO855" s="171"/>
      <c r="IP855" s="171"/>
      <c r="IQ855" s="171"/>
      <c r="IR855" s="171"/>
      <c r="IS855" s="171"/>
      <c r="IT855" s="171"/>
      <c r="IU855" s="171"/>
      <c r="IV855" s="171"/>
      <c r="IW855" s="171"/>
      <c r="IX855" s="171"/>
      <c r="IY855" s="171"/>
      <c r="IZ855" s="171"/>
      <c r="JA855" s="171"/>
      <c r="JB855" s="171"/>
      <c r="JC855" s="171"/>
      <c r="JD855" s="171"/>
      <c r="JE855" s="171"/>
      <c r="JF855" s="171"/>
      <c r="JG855" s="171"/>
      <c r="JH855" s="171"/>
      <c r="JI855" s="171"/>
      <c r="JJ855" s="171"/>
      <c r="JK855" s="171"/>
      <c r="JL855" s="171"/>
      <c r="JM855" s="171"/>
      <c r="JN855" s="171"/>
      <c r="JO855" s="171"/>
      <c r="JP855" s="171"/>
      <c r="JQ855" s="171"/>
      <c r="JR855" s="171"/>
      <c r="JS855" s="171"/>
      <c r="JT855" s="171"/>
      <c r="JU855" s="171"/>
      <c r="JV855" s="171"/>
      <c r="JW855" s="171"/>
      <c r="JX855" s="171"/>
      <c r="JY855" s="171"/>
      <c r="JZ855" s="171"/>
      <c r="KA855" s="171"/>
      <c r="KB855" s="171"/>
      <c r="KC855" s="171"/>
      <c r="KD855" s="171"/>
      <c r="KE855" s="171"/>
      <c r="KF855" s="171"/>
      <c r="KG855" s="171"/>
      <c r="KH855" s="171"/>
      <c r="KI855" s="171"/>
      <c r="KJ855" s="171"/>
      <c r="KK855" s="171"/>
      <c r="KL855" s="171"/>
      <c r="KM855" s="171"/>
      <c r="KN855" s="171"/>
      <c r="KO855" s="171"/>
      <c r="KP855" s="171"/>
      <c r="KQ855" s="171"/>
      <c r="KR855" s="171"/>
      <c r="KS855" s="171"/>
      <c r="KT855" s="171"/>
      <c r="KU855" s="171"/>
      <c r="KV855" s="171"/>
      <c r="KW855" s="171"/>
      <c r="KX855" s="171"/>
      <c r="KY855" s="171"/>
      <c r="KZ855" s="171"/>
      <c r="LA855" s="171"/>
      <c r="LB855" s="171"/>
      <c r="LC855" s="171"/>
      <c r="LD855" s="171"/>
      <c r="LE855" s="171"/>
      <c r="LF855" s="171"/>
      <c r="LG855" s="171"/>
      <c r="LH855" s="171"/>
      <c r="LI855" s="171"/>
      <c r="LJ855" s="171"/>
      <c r="LK855" s="171"/>
      <c r="LL855" s="171"/>
      <c r="LM855" s="171"/>
      <c r="LN855" s="171"/>
      <c r="LO855" s="171"/>
      <c r="LP855" s="171"/>
      <c r="LQ855" s="171"/>
      <c r="LR855" s="171"/>
      <c r="LS855" s="171"/>
      <c r="LT855" s="171"/>
      <c r="LU855" s="171"/>
      <c r="LV855" s="171"/>
      <c r="LW855" s="171"/>
      <c r="LX855" s="171"/>
      <c r="LY855" s="171"/>
      <c r="LZ855" s="171"/>
      <c r="MA855" s="171"/>
      <c r="MB855" s="171"/>
      <c r="MC855" s="171"/>
      <c r="MD855" s="171"/>
      <c r="ME855" s="171"/>
      <c r="MF855" s="171"/>
      <c r="MG855" s="171"/>
      <c r="MH855" s="171"/>
      <c r="MI855" s="171"/>
      <c r="MJ855" s="171"/>
      <c r="MK855" s="171"/>
      <c r="ML855" s="171"/>
      <c r="MM855" s="171"/>
      <c r="MN855" s="171"/>
      <c r="MO855" s="171"/>
      <c r="MP855" s="171"/>
      <c r="MQ855" s="171"/>
      <c r="MR855" s="171"/>
      <c r="MS855" s="171"/>
      <c r="MT855" s="171"/>
      <c r="MU855" s="171"/>
      <c r="MV855" s="171"/>
      <c r="MW855" s="171"/>
      <c r="MX855" s="171"/>
      <c r="MY855" s="171"/>
      <c r="MZ855" s="171"/>
      <c r="NA855" s="171"/>
      <c r="NB855" s="171"/>
      <c r="NC855" s="171"/>
      <c r="ND855" s="171"/>
      <c r="NE855" s="171"/>
      <c r="NF855" s="171"/>
      <c r="NG855" s="171"/>
      <c r="NH855" s="171"/>
      <c r="NI855" s="171"/>
      <c r="NJ855" s="171"/>
      <c r="NK855" s="171"/>
      <c r="NL855" s="171"/>
      <c r="NM855" s="171"/>
      <c r="NN855" s="171"/>
      <c r="NO855" s="171"/>
      <c r="NP855" s="171"/>
      <c r="NQ855" s="171"/>
      <c r="NR855" s="171"/>
      <c r="NS855" s="171"/>
      <c r="NT855" s="171"/>
      <c r="NU855" s="171"/>
      <c r="NV855" s="171"/>
      <c r="NW855" s="171"/>
      <c r="NX855" s="171"/>
      <c r="NY855" s="171"/>
      <c r="NZ855" s="171"/>
      <c r="OA855" s="171"/>
      <c r="OB855" s="171"/>
      <c r="OC855" s="171"/>
      <c r="OD855" s="171"/>
      <c r="OE855" s="171"/>
      <c r="OF855" s="171"/>
      <c r="OG855" s="171"/>
      <c r="OH855" s="171"/>
      <c r="OI855" s="171"/>
      <c r="OJ855" s="171"/>
      <c r="OK855" s="171"/>
      <c r="OL855" s="171"/>
      <c r="OM855" s="171"/>
      <c r="ON855" s="171"/>
      <c r="OO855" s="171"/>
      <c r="OP855" s="171"/>
      <c r="OQ855" s="171"/>
      <c r="OR855" s="171"/>
      <c r="OS855" s="171"/>
      <c r="OT855" s="171"/>
      <c r="OU855" s="171"/>
      <c r="OV855" s="171"/>
      <c r="OW855" s="171"/>
      <c r="OX855" s="171"/>
      <c r="OY855" s="171"/>
      <c r="OZ855" s="171"/>
      <c r="PA855" s="171"/>
      <c r="PB855" s="171"/>
      <c r="PC855" s="171"/>
      <c r="PD855" s="171"/>
      <c r="PE855" s="171"/>
      <c r="PF855" s="171"/>
      <c r="PG855" s="171"/>
      <c r="PH855" s="171"/>
      <c r="PI855" s="171"/>
      <c r="PJ855" s="171"/>
      <c r="PK855" s="171"/>
      <c r="PL855" s="171"/>
      <c r="PM855" s="171"/>
      <c r="PN855" s="171"/>
      <c r="PO855" s="171"/>
      <c r="PP855" s="171"/>
      <c r="PQ855" s="171"/>
      <c r="PR855" s="171"/>
      <c r="PS855" s="171"/>
      <c r="PT855" s="171"/>
      <c r="PU855" s="171"/>
      <c r="PV855" s="171"/>
      <c r="PW855" s="171"/>
      <c r="PX855" s="171"/>
      <c r="PY855" s="171"/>
      <c r="PZ855" s="171"/>
      <c r="QA855" s="171"/>
      <c r="QB855" s="171"/>
      <c r="QC855" s="171"/>
      <c r="QD855" s="171"/>
      <c r="QE855" s="171"/>
      <c r="QF855" s="171"/>
      <c r="QG855" s="171"/>
      <c r="QH855" s="171"/>
      <c r="QI855" s="171"/>
      <c r="QJ855" s="171"/>
      <c r="QK855" s="171"/>
      <c r="QL855" s="171"/>
      <c r="QM855" s="171"/>
      <c r="QN855" s="171"/>
      <c r="QO855" s="171"/>
      <c r="QP855" s="171"/>
      <c r="QQ855" s="171"/>
      <c r="QR855" s="171"/>
      <c r="QS855" s="171"/>
      <c r="QT855" s="171"/>
      <c r="QU855" s="171"/>
      <c r="QV855" s="171"/>
      <c r="QW855" s="171"/>
      <c r="QX855" s="171"/>
      <c r="QY855" s="171"/>
      <c r="QZ855" s="171"/>
      <c r="RA855" s="171"/>
      <c r="RB855" s="171"/>
      <c r="RC855" s="171"/>
      <c r="RD855" s="171"/>
      <c r="RE855" s="171"/>
      <c r="RF855" s="171"/>
      <c r="RG855" s="171"/>
      <c r="RH855" s="171"/>
      <c r="RI855" s="171"/>
      <c r="RJ855" s="171"/>
      <c r="RK855" s="171"/>
      <c r="RL855" s="171"/>
      <c r="RM855" s="171"/>
      <c r="RN855" s="171"/>
      <c r="RO855" s="171"/>
      <c r="RP855" s="171"/>
      <c r="RQ855" s="171"/>
      <c r="RR855" s="171"/>
      <c r="RS855" s="171"/>
      <c r="RT855" s="171"/>
      <c r="RU855" s="171"/>
      <c r="RV855" s="171"/>
      <c r="RW855" s="171"/>
      <c r="RX855" s="171"/>
      <c r="RY855" s="171"/>
      <c r="RZ855" s="171"/>
      <c r="SA855" s="171"/>
      <c r="SB855" s="171"/>
      <c r="SC855" s="171"/>
      <c r="SD855" s="171"/>
      <c r="SE855" s="171"/>
      <c r="SF855" s="171"/>
      <c r="SG855" s="171"/>
      <c r="SH855" s="171"/>
      <c r="SI855" s="171"/>
      <c r="SJ855" s="171"/>
      <c r="SK855" s="171"/>
      <c r="SL855" s="171"/>
      <c r="SM855" s="171"/>
      <c r="SN855" s="171"/>
      <c r="SO855" s="171"/>
      <c r="SP855" s="171"/>
      <c r="SQ855" s="171"/>
      <c r="SR855" s="171"/>
      <c r="SS855" s="171"/>
      <c r="ST855" s="171"/>
      <c r="SU855" s="171"/>
      <c r="SV855" s="171"/>
      <c r="SW855" s="171"/>
      <c r="SX855" s="171"/>
      <c r="SY855" s="171"/>
      <c r="SZ855" s="171"/>
      <c r="TA855" s="171"/>
      <c r="TB855" s="171"/>
      <c r="TC855" s="171"/>
      <c r="TD855" s="171"/>
      <c r="TE855" s="171"/>
      <c r="TF855" s="171"/>
      <c r="TG855" s="171"/>
      <c r="TH855" s="171"/>
      <c r="TI855" s="171"/>
      <c r="TJ855" s="171"/>
      <c r="TK855" s="171"/>
      <c r="TL855" s="171"/>
      <c r="TM855" s="171"/>
      <c r="TN855" s="171"/>
      <c r="TO855" s="171"/>
      <c r="TP855" s="171"/>
      <c r="TQ855" s="171"/>
      <c r="TR855" s="171"/>
      <c r="TS855" s="171"/>
      <c r="TT855" s="171"/>
      <c r="TU855" s="171"/>
      <c r="TV855" s="171"/>
      <c r="TW855" s="171"/>
      <c r="TX855" s="171"/>
      <c r="TY855" s="171"/>
      <c r="TZ855" s="171"/>
      <c r="UA855" s="171"/>
      <c r="UB855" s="171"/>
      <c r="UC855" s="171"/>
      <c r="UD855" s="171"/>
      <c r="UE855" s="171"/>
      <c r="UF855" s="171"/>
      <c r="UG855" s="171"/>
      <c r="UH855" s="171"/>
      <c r="UI855" s="171"/>
      <c r="UJ855" s="171"/>
      <c r="UK855" s="171"/>
      <c r="UL855" s="171"/>
      <c r="UM855" s="171"/>
      <c r="UN855" s="171"/>
      <c r="UO855" s="171"/>
      <c r="UP855" s="171"/>
      <c r="UQ855" s="171"/>
      <c r="UR855" s="171"/>
      <c r="US855" s="171"/>
      <c r="UT855" s="171"/>
      <c r="UU855" s="171"/>
      <c r="UV855" s="171"/>
      <c r="UW855" s="171"/>
      <c r="UX855" s="171"/>
      <c r="UY855" s="171"/>
      <c r="UZ855" s="171"/>
      <c r="VA855" s="171"/>
      <c r="VB855" s="171"/>
      <c r="VC855" s="171"/>
      <c r="VD855" s="171"/>
      <c r="VE855" s="171"/>
      <c r="VF855" s="171"/>
      <c r="VG855" s="171"/>
      <c r="VH855" s="171"/>
      <c r="VI855" s="171"/>
      <c r="VJ855" s="171"/>
      <c r="VK855" s="171"/>
      <c r="VL855" s="171"/>
      <c r="VM855" s="171"/>
      <c r="VN855" s="171"/>
      <c r="VO855" s="171"/>
      <c r="VP855" s="171"/>
      <c r="VQ855" s="171"/>
      <c r="VR855" s="171"/>
      <c r="VS855" s="171"/>
      <c r="VT855" s="171"/>
      <c r="VU855" s="171"/>
      <c r="VV855" s="171"/>
      <c r="VW855" s="171"/>
      <c r="VX855" s="171"/>
      <c r="VY855" s="171"/>
      <c r="VZ855" s="171"/>
      <c r="WA855" s="171"/>
      <c r="WB855" s="171"/>
      <c r="WC855" s="171"/>
      <c r="WD855" s="171"/>
      <c r="WE855" s="171"/>
      <c r="WF855" s="171"/>
      <c r="WG855" s="171"/>
      <c r="WH855" s="171"/>
      <c r="WI855" s="171"/>
      <c r="WJ855" s="171"/>
      <c r="WK855" s="171"/>
      <c r="WL855" s="171"/>
      <c r="WM855" s="171"/>
      <c r="WN855" s="171"/>
      <c r="WO855" s="171"/>
      <c r="WP855" s="171"/>
      <c r="WQ855" s="171"/>
      <c r="WR855" s="171"/>
      <c r="WS855" s="171"/>
      <c r="WT855" s="171"/>
      <c r="WU855" s="171"/>
      <c r="WV855" s="171"/>
      <c r="WW855" s="171"/>
      <c r="WX855" s="171"/>
      <c r="WY855" s="171"/>
      <c r="WZ855" s="171"/>
      <c r="XA855" s="171"/>
      <c r="XB855" s="171"/>
      <c r="XC855" s="171"/>
      <c r="XD855" s="171"/>
      <c r="XE855" s="171"/>
      <c r="XF855" s="171"/>
      <c r="XG855" s="171"/>
      <c r="XH855" s="171"/>
      <c r="XI855" s="171"/>
      <c r="XJ855" s="171"/>
      <c r="XK855" s="171"/>
      <c r="XL855" s="171"/>
      <c r="XM855" s="171"/>
      <c r="XN855" s="171"/>
      <c r="XO855" s="171"/>
      <c r="XP855" s="171"/>
      <c r="XQ855" s="171"/>
      <c r="XR855" s="171"/>
      <c r="XS855" s="171"/>
      <c r="XT855" s="171"/>
      <c r="XU855" s="171"/>
      <c r="XV855" s="171"/>
      <c r="XW855" s="171"/>
      <c r="XX855" s="171"/>
      <c r="XY855" s="171"/>
      <c r="XZ855" s="171"/>
      <c r="YA855" s="171"/>
      <c r="YB855" s="171"/>
      <c r="YC855" s="171"/>
      <c r="YD855" s="171"/>
      <c r="YE855" s="171"/>
      <c r="YF855" s="171"/>
      <c r="YG855" s="171"/>
      <c r="YH855" s="171"/>
      <c r="YI855" s="171"/>
      <c r="YJ855" s="171"/>
      <c r="YK855" s="171"/>
      <c r="YL855" s="171"/>
      <c r="YM855" s="171"/>
      <c r="YN855" s="171"/>
      <c r="YO855" s="171"/>
      <c r="YP855" s="171"/>
      <c r="YQ855" s="171"/>
      <c r="YR855" s="171"/>
      <c r="YS855" s="171"/>
      <c r="YT855" s="171"/>
      <c r="YU855" s="171"/>
      <c r="YV855" s="171"/>
      <c r="YW855" s="171"/>
      <c r="YX855" s="171"/>
      <c r="YY855" s="171"/>
      <c r="YZ855" s="171"/>
      <c r="ZA855" s="171"/>
      <c r="ZB855" s="171"/>
      <c r="ZC855" s="171"/>
      <c r="ZD855" s="171"/>
      <c r="ZE855" s="171"/>
      <c r="ZF855" s="171"/>
      <c r="ZG855" s="171"/>
      <c r="ZH855" s="171"/>
      <c r="ZI855" s="171"/>
      <c r="ZJ855" s="171"/>
      <c r="ZK855" s="171"/>
      <c r="ZL855" s="171"/>
      <c r="ZM855" s="171"/>
      <c r="ZN855" s="171"/>
      <c r="ZO855" s="171"/>
      <c r="ZP855" s="171"/>
      <c r="ZQ855" s="171"/>
      <c r="ZR855" s="171"/>
      <c r="ZS855" s="171"/>
      <c r="ZT855" s="171"/>
      <c r="ZU855" s="171"/>
      <c r="ZV855" s="171"/>
      <c r="ZW855" s="171"/>
      <c r="ZX855" s="171"/>
      <c r="ZY855" s="171"/>
      <c r="ZZ855" s="171"/>
      <c r="AAA855" s="171"/>
      <c r="AAB855" s="171"/>
      <c r="AAC855" s="171"/>
      <c r="AAD855" s="171"/>
      <c r="AAE855" s="171"/>
      <c r="AAF855" s="171"/>
      <c r="AAG855" s="171"/>
      <c r="AAH855" s="171"/>
      <c r="AAI855" s="171"/>
      <c r="AAJ855" s="171"/>
      <c r="AAK855" s="171"/>
      <c r="AAL855" s="171"/>
      <c r="AAM855" s="171"/>
      <c r="AAN855" s="171"/>
      <c r="AAO855" s="171"/>
      <c r="AAP855" s="171"/>
      <c r="AAQ855" s="171"/>
      <c r="AAR855" s="171"/>
      <c r="AAS855" s="171"/>
      <c r="AAT855" s="171"/>
      <c r="AAU855" s="171"/>
      <c r="AAV855" s="171"/>
      <c r="AAW855" s="171"/>
      <c r="AAX855" s="171"/>
      <c r="AAY855" s="171"/>
      <c r="AAZ855" s="171"/>
      <c r="ABA855" s="171"/>
      <c r="ABB855" s="171"/>
      <c r="ABC855" s="171"/>
      <c r="ABD855" s="171"/>
      <c r="ABE855" s="171"/>
      <c r="ABF855" s="171"/>
      <c r="ABG855" s="171"/>
      <c r="ABH855" s="171"/>
      <c r="ABI855" s="171"/>
      <c r="ABJ855" s="171"/>
      <c r="ABK855" s="171"/>
      <c r="ABL855" s="171"/>
      <c r="ABM855" s="171"/>
      <c r="ABN855" s="171"/>
      <c r="ABO855" s="171"/>
      <c r="ABP855" s="171"/>
      <c r="ABQ855" s="171"/>
      <c r="ABR855" s="171"/>
      <c r="ABS855" s="171"/>
      <c r="ABT855" s="171"/>
      <c r="ABU855" s="171"/>
      <c r="ABV855" s="171"/>
      <c r="ABW855" s="171"/>
      <c r="ABX855" s="171"/>
      <c r="ABY855" s="171"/>
      <c r="ABZ855" s="171"/>
      <c r="ACA855" s="171"/>
      <c r="ACB855" s="171"/>
      <c r="ACC855" s="171"/>
      <c r="ACD855" s="171"/>
      <c r="ACE855" s="171"/>
      <c r="ACF855" s="171"/>
      <c r="ACG855" s="171"/>
      <c r="ACH855" s="171"/>
      <c r="ACI855" s="171"/>
      <c r="ACJ855" s="171"/>
      <c r="ACK855" s="171"/>
      <c r="ACL855" s="171"/>
      <c r="ACM855" s="171"/>
      <c r="ACN855" s="171"/>
      <c r="ACO855" s="171"/>
      <c r="ACP855" s="171"/>
      <c r="ACQ855" s="171"/>
      <c r="ACR855" s="171"/>
      <c r="ACS855" s="171"/>
      <c r="ACT855" s="171"/>
      <c r="ACU855" s="171"/>
      <c r="ACV855" s="171"/>
      <c r="ACW855" s="171"/>
      <c r="ACX855" s="171"/>
      <c r="ACY855" s="171"/>
      <c r="ACZ855" s="171"/>
      <c r="ADA855" s="171"/>
      <c r="ADB855" s="171"/>
      <c r="ADC855" s="171"/>
      <c r="ADD855" s="171"/>
      <c r="ADE855" s="171"/>
      <c r="ADF855" s="171"/>
      <c r="ADG855" s="171"/>
      <c r="ADH855" s="171"/>
      <c r="ADI855" s="171"/>
      <c r="ADJ855" s="171"/>
      <c r="ADK855" s="171"/>
      <c r="ADL855" s="171"/>
      <c r="ADM855" s="171"/>
      <c r="ADN855" s="171"/>
      <c r="ADO855" s="171"/>
      <c r="ADP855" s="171"/>
      <c r="ADQ855" s="171"/>
      <c r="ADR855" s="171"/>
      <c r="ADS855" s="171"/>
      <c r="ADT855" s="171"/>
      <c r="ADU855" s="171"/>
      <c r="ADV855" s="171"/>
      <c r="ADW855" s="171"/>
      <c r="ADX855" s="171"/>
      <c r="ADY855" s="171"/>
      <c r="ADZ855" s="171"/>
      <c r="AEA855" s="171"/>
      <c r="AEB855" s="171"/>
      <c r="AEC855" s="171"/>
      <c r="AED855" s="171"/>
      <c r="AEE855" s="171"/>
      <c r="AEF855" s="171"/>
      <c r="AEG855" s="171"/>
      <c r="AEH855" s="171"/>
      <c r="AEI855" s="171"/>
      <c r="AEJ855" s="171"/>
      <c r="AEK855" s="171"/>
      <c r="AEL855" s="171"/>
      <c r="AEM855" s="171"/>
      <c r="AEN855" s="171"/>
      <c r="AEO855" s="171"/>
      <c r="AEP855" s="171"/>
      <c r="AEQ855" s="171"/>
      <c r="AER855" s="171"/>
      <c r="AES855" s="171"/>
      <c r="AET855" s="171"/>
      <c r="AEU855" s="171"/>
      <c r="AEV855" s="171"/>
      <c r="AEW855" s="171"/>
      <c r="AEX855" s="171"/>
      <c r="AEY855" s="171"/>
      <c r="AEZ855" s="171"/>
      <c r="AFA855" s="171"/>
      <c r="AFB855" s="171"/>
      <c r="AFC855" s="171"/>
      <c r="AFD855" s="171"/>
      <c r="AFE855" s="171"/>
      <c r="AFF855" s="171"/>
      <c r="AFG855" s="171"/>
      <c r="AFH855" s="171"/>
      <c r="AFI855" s="171"/>
      <c r="AFJ855" s="171"/>
      <c r="AFK855" s="171"/>
      <c r="AFL855" s="171"/>
      <c r="AFM855" s="171"/>
      <c r="AFN855" s="171"/>
      <c r="AFO855" s="171"/>
      <c r="AFP855" s="171"/>
      <c r="AFQ855" s="171"/>
      <c r="AFR855" s="171"/>
      <c r="AFS855" s="171"/>
      <c r="AFT855" s="171"/>
      <c r="AFU855" s="171"/>
      <c r="AFV855" s="171"/>
      <c r="AFW855" s="171"/>
      <c r="AFX855" s="171"/>
      <c r="AFY855" s="171"/>
      <c r="AFZ855" s="171"/>
      <c r="AGA855" s="171"/>
      <c r="AGB855" s="171"/>
      <c r="AGC855" s="171"/>
      <c r="AGD855" s="171"/>
      <c r="AGE855" s="171"/>
      <c r="AGF855" s="171"/>
      <c r="AGG855" s="171"/>
      <c r="AGH855" s="171"/>
      <c r="AGI855" s="171"/>
      <c r="AGJ855" s="171"/>
      <c r="AGK855" s="171"/>
      <c r="AGL855" s="171"/>
      <c r="AGM855" s="171"/>
      <c r="AGN855" s="171"/>
      <c r="AGO855" s="171"/>
      <c r="AGP855" s="171"/>
      <c r="AGQ855" s="171"/>
      <c r="AGR855" s="171"/>
      <c r="AGS855" s="171"/>
      <c r="AGT855" s="171"/>
      <c r="AGU855" s="171"/>
      <c r="AGV855" s="171"/>
      <c r="AGW855" s="171"/>
      <c r="AGX855" s="171"/>
      <c r="AGY855" s="171"/>
      <c r="AGZ855" s="171"/>
      <c r="AHA855" s="171"/>
      <c r="AHB855" s="171"/>
      <c r="AHC855" s="171"/>
      <c r="AHD855" s="171"/>
      <c r="AHE855" s="171"/>
      <c r="AHF855" s="171"/>
      <c r="AHG855" s="171"/>
      <c r="AHH855" s="171"/>
      <c r="AHI855" s="171"/>
      <c r="AHJ855" s="171"/>
      <c r="AHK855" s="171"/>
      <c r="AHL855" s="171"/>
      <c r="AHM855" s="171"/>
      <c r="AHN855" s="171"/>
      <c r="AHO855" s="171"/>
      <c r="AHP855" s="171"/>
      <c r="AHQ855" s="171"/>
      <c r="AHR855" s="171"/>
      <c r="AHS855" s="171"/>
      <c r="AHT855" s="171"/>
      <c r="AHU855" s="171"/>
      <c r="AHV855" s="171"/>
      <c r="AHW855" s="171"/>
      <c r="AHX855" s="171"/>
      <c r="AHY855" s="171"/>
      <c r="AHZ855" s="171"/>
      <c r="AIA855" s="171"/>
      <c r="AIB855" s="171"/>
      <c r="AIC855" s="171"/>
      <c r="AID855" s="171"/>
      <c r="AIE855" s="171"/>
      <c r="AIF855" s="171"/>
      <c r="AIG855" s="171"/>
      <c r="AIH855" s="171"/>
      <c r="AII855" s="171"/>
      <c r="AIJ855" s="171"/>
      <c r="AIK855" s="171"/>
      <c r="AIL855" s="171"/>
      <c r="AIM855" s="171"/>
      <c r="AIN855" s="171"/>
      <c r="AIO855" s="171"/>
      <c r="AIP855" s="171"/>
      <c r="AIQ855" s="171"/>
      <c r="AIR855" s="171"/>
      <c r="AIS855" s="171"/>
      <c r="AIT855" s="171"/>
      <c r="AIU855" s="171"/>
      <c r="AIV855" s="171"/>
      <c r="AIW855" s="171"/>
      <c r="AIX855" s="171"/>
      <c r="AIY855" s="171"/>
      <c r="AIZ855" s="171"/>
      <c r="AJA855" s="171"/>
      <c r="AJB855" s="171"/>
      <c r="AJC855" s="171"/>
      <c r="AJD855" s="171"/>
      <c r="AJE855" s="171"/>
      <c r="AJF855" s="171"/>
      <c r="AJG855" s="171"/>
      <c r="AJH855" s="171"/>
      <c r="AJI855" s="171"/>
      <c r="AJJ855" s="171"/>
      <c r="AJK855" s="171"/>
      <c r="AJL855" s="171"/>
      <c r="AJM855" s="171"/>
      <c r="AJN855" s="171"/>
      <c r="AJO855" s="171"/>
      <c r="AJP855" s="171"/>
      <c r="AJQ855" s="171"/>
      <c r="AJR855" s="171"/>
      <c r="AJS855" s="171"/>
      <c r="AJT855" s="171"/>
      <c r="AJU855" s="171"/>
      <c r="AJV855" s="171"/>
      <c r="AJW855" s="171"/>
      <c r="AJX855" s="171"/>
      <c r="AJY855" s="171"/>
      <c r="AJZ855" s="171"/>
      <c r="AKA855" s="171"/>
      <c r="AKB855" s="171"/>
      <c r="AKC855" s="171"/>
      <c r="AKD855" s="171"/>
      <c r="AKE855" s="171"/>
      <c r="AKF855" s="171"/>
      <c r="AKG855" s="171"/>
      <c r="AKH855" s="171"/>
      <c r="AKI855" s="171"/>
      <c r="AKJ855" s="171"/>
      <c r="AKK855" s="171"/>
      <c r="AKL855" s="171"/>
      <c r="AKM855" s="171"/>
      <c r="AKN855" s="171"/>
      <c r="AKO855" s="171"/>
      <c r="AKP855" s="171"/>
      <c r="AKQ855" s="171"/>
      <c r="AKR855" s="171"/>
      <c r="AKS855" s="171"/>
      <c r="AKT855" s="171"/>
      <c r="AKU855" s="171"/>
      <c r="AKV855" s="171"/>
      <c r="AKW855" s="171"/>
      <c r="AKX855" s="171"/>
      <c r="AKY855" s="171"/>
      <c r="AKZ855" s="171"/>
      <c r="ALA855" s="171"/>
      <c r="ALB855" s="171"/>
      <c r="ALC855" s="171"/>
      <c r="ALD855" s="171"/>
      <c r="ALE855" s="171"/>
      <c r="ALF855" s="171"/>
      <c r="ALG855" s="171"/>
      <c r="ALH855" s="171"/>
      <c r="ALI855" s="171"/>
      <c r="ALJ855" s="171"/>
      <c r="ALK855" s="171"/>
      <c r="ALL855" s="171"/>
      <c r="ALM855" s="171"/>
      <c r="ALN855" s="171"/>
      <c r="ALO855" s="171"/>
      <c r="ALP855" s="171"/>
      <c r="ALQ855" s="171"/>
      <c r="ALR855" s="171"/>
      <c r="ALS855" s="171"/>
      <c r="ALT855" s="171"/>
      <c r="ALU855" s="171"/>
      <c r="ALV855" s="171"/>
      <c r="ALW855" s="171"/>
      <c r="ALX855" s="171"/>
      <c r="ALY855" s="171"/>
      <c r="ALZ855" s="171"/>
      <c r="AMA855" s="171"/>
      <c r="AMB855" s="171"/>
      <c r="AMC855" s="171"/>
      <c r="AMD855" s="171"/>
      <c r="AME855" s="171"/>
      <c r="AMF855" s="171"/>
      <c r="AMG855" s="171"/>
      <c r="AMH855" s="171"/>
      <c r="AMI855" s="171"/>
      <c r="AMJ855" s="171"/>
      <c r="AMK855" s="171"/>
      <c r="AML855" s="171"/>
      <c r="AMM855" s="171"/>
      <c r="AMN855" s="171"/>
      <c r="AMO855" s="171"/>
      <c r="AMP855" s="171"/>
      <c r="AMQ855" s="171"/>
      <c r="AMR855" s="171"/>
      <c r="AMS855" s="171"/>
      <c r="AMT855" s="171"/>
      <c r="AMU855" s="171"/>
      <c r="AMV855" s="171"/>
      <c r="AMW855" s="171"/>
      <c r="AMX855" s="171"/>
      <c r="AMY855" s="171"/>
      <c r="AMZ855" s="171"/>
      <c r="ANA855" s="171"/>
      <c r="ANB855" s="171"/>
      <c r="ANC855" s="171"/>
      <c r="AND855" s="171"/>
      <c r="ANE855" s="171"/>
      <c r="ANF855" s="171"/>
      <c r="ANG855" s="171"/>
      <c r="ANH855" s="171"/>
      <c r="ANI855" s="171"/>
      <c r="ANJ855" s="171"/>
      <c r="ANK855" s="171"/>
      <c r="ANL855" s="171"/>
      <c r="ANM855" s="171"/>
      <c r="ANN855" s="171"/>
      <c r="ANO855" s="171"/>
      <c r="ANP855" s="171"/>
      <c r="ANQ855" s="171"/>
      <c r="ANR855" s="171"/>
      <c r="ANS855" s="171"/>
      <c r="ANT855" s="171"/>
      <c r="ANU855" s="171"/>
      <c r="ANV855" s="171"/>
      <c r="ANW855" s="171"/>
      <c r="ANX855" s="171"/>
      <c r="ANY855" s="171"/>
      <c r="ANZ855" s="171"/>
      <c r="AOA855" s="171"/>
      <c r="AOB855" s="171"/>
      <c r="AOC855" s="171"/>
      <c r="AOD855" s="171"/>
      <c r="AOE855" s="171"/>
      <c r="AOF855" s="171"/>
      <c r="AOG855" s="171"/>
      <c r="AOH855" s="171"/>
      <c r="AOI855" s="171"/>
      <c r="AOJ855" s="171"/>
      <c r="AOK855" s="171"/>
      <c r="AOL855" s="171"/>
      <c r="AOM855" s="171"/>
      <c r="AON855" s="171"/>
      <c r="AOO855" s="171"/>
      <c r="AOP855" s="171"/>
      <c r="AOQ855" s="171"/>
      <c r="AOR855" s="171"/>
      <c r="AOS855" s="171"/>
      <c r="AOT855" s="171"/>
      <c r="AOU855" s="171"/>
      <c r="AOV855" s="171"/>
      <c r="AOW855" s="171"/>
      <c r="AOX855" s="171"/>
      <c r="AOY855" s="171"/>
      <c r="AOZ855" s="171"/>
      <c r="APA855" s="171"/>
      <c r="APB855" s="171"/>
      <c r="APC855" s="171"/>
      <c r="APD855" s="171"/>
      <c r="APE855" s="171"/>
      <c r="APF855" s="171"/>
      <c r="APG855" s="171"/>
      <c r="APH855" s="171"/>
      <c r="API855" s="171"/>
      <c r="APJ855" s="171"/>
      <c r="APK855" s="171"/>
      <c r="APL855" s="171"/>
      <c r="APM855" s="171"/>
      <c r="APN855" s="171"/>
      <c r="APO855" s="171"/>
      <c r="APP855" s="171"/>
      <c r="APQ855" s="171"/>
      <c r="APR855" s="171"/>
      <c r="APS855" s="171"/>
      <c r="APT855" s="171"/>
      <c r="APU855" s="171"/>
      <c r="APV855" s="171"/>
      <c r="APW855" s="171"/>
      <c r="APX855" s="171"/>
      <c r="APY855" s="171"/>
      <c r="APZ855" s="171"/>
      <c r="AQA855" s="171"/>
      <c r="AQB855" s="171"/>
      <c r="AQC855" s="171"/>
      <c r="AQD855" s="171"/>
      <c r="AQE855" s="171"/>
      <c r="AQF855" s="171"/>
      <c r="AQG855" s="171"/>
      <c r="AQH855" s="171"/>
      <c r="AQI855" s="171"/>
      <c r="AQJ855" s="171"/>
      <c r="AQK855" s="171"/>
      <c r="AQL855" s="171"/>
      <c r="AQM855" s="171"/>
      <c r="AQN855" s="171"/>
      <c r="AQO855" s="171"/>
      <c r="AQP855" s="171"/>
      <c r="AQQ855" s="171"/>
      <c r="AQR855" s="171"/>
      <c r="AQS855" s="171"/>
      <c r="AQT855" s="171"/>
      <c r="AQU855" s="171"/>
      <c r="AQV855" s="171"/>
      <c r="AQW855" s="171"/>
      <c r="AQX855" s="171"/>
      <c r="AQY855" s="171"/>
      <c r="AQZ855" s="171"/>
      <c r="ARA855" s="171"/>
      <c r="ARB855" s="171"/>
      <c r="ARC855" s="171"/>
      <c r="ARD855" s="171"/>
      <c r="ARE855" s="171"/>
      <c r="ARF855" s="171"/>
      <c r="ARG855" s="171"/>
      <c r="ARH855" s="171"/>
      <c r="ARI855" s="171"/>
      <c r="ARJ855" s="171"/>
      <c r="ARK855" s="171"/>
      <c r="ARL855" s="171"/>
      <c r="ARM855" s="171"/>
      <c r="ARN855" s="171"/>
      <c r="ARO855" s="171"/>
      <c r="ARP855" s="171"/>
      <c r="ARQ855" s="171"/>
      <c r="ARR855" s="171"/>
      <c r="ARS855" s="171"/>
      <c r="ART855" s="171"/>
      <c r="ARU855" s="171"/>
      <c r="ARV855" s="171"/>
      <c r="ARW855" s="171"/>
      <c r="ARX855" s="171"/>
      <c r="ARY855" s="171"/>
      <c r="ARZ855" s="171"/>
      <c r="ASA855" s="171"/>
      <c r="ASB855" s="171"/>
      <c r="ASC855" s="171"/>
      <c r="ASD855" s="171"/>
      <c r="ASE855" s="171"/>
      <c r="ASF855" s="171"/>
      <c r="ASG855" s="171"/>
      <c r="ASH855" s="171"/>
      <c r="ASI855" s="171"/>
      <c r="ASJ855" s="171"/>
      <c r="ASK855" s="171"/>
      <c r="ASL855" s="171"/>
      <c r="ASM855" s="171"/>
      <c r="ASN855" s="171"/>
      <c r="ASO855" s="171"/>
      <c r="ASP855" s="171"/>
      <c r="ASQ855" s="171"/>
      <c r="ASR855" s="171"/>
      <c r="ASS855" s="171"/>
      <c r="AST855" s="171"/>
      <c r="ASU855" s="171"/>
      <c r="ASV855" s="171"/>
      <c r="ASW855" s="171"/>
      <c r="ASX855" s="171"/>
      <c r="ASY855" s="171"/>
      <c r="ASZ855" s="171"/>
      <c r="ATA855" s="171"/>
      <c r="ATB855" s="171"/>
      <c r="ATC855" s="171"/>
      <c r="ATD855" s="171"/>
      <c r="ATE855" s="171"/>
      <c r="ATF855" s="171"/>
      <c r="ATG855" s="171"/>
      <c r="ATH855" s="171"/>
      <c r="ATI855" s="171"/>
      <c r="ATJ855" s="171"/>
      <c r="ATK855" s="171"/>
      <c r="ATL855" s="171"/>
      <c r="ATM855" s="171"/>
      <c r="ATN855" s="171"/>
      <c r="ATO855" s="171"/>
      <c r="ATP855" s="171"/>
      <c r="ATQ855" s="171"/>
      <c r="ATR855" s="171"/>
      <c r="ATS855" s="171"/>
      <c r="ATT855" s="171"/>
      <c r="ATU855" s="171"/>
      <c r="ATV855" s="171"/>
      <c r="ATW855" s="171"/>
      <c r="ATX855" s="171"/>
      <c r="ATY855" s="171"/>
      <c r="ATZ855" s="171"/>
      <c r="AUA855" s="171"/>
      <c r="AUB855" s="171"/>
      <c r="AUC855" s="171"/>
      <c r="AUD855" s="171"/>
      <c r="AUE855" s="171"/>
      <c r="AUF855" s="171"/>
      <c r="AUG855" s="171"/>
      <c r="AUH855" s="171"/>
      <c r="AUI855" s="171"/>
      <c r="AUJ855" s="171"/>
      <c r="AUK855" s="171"/>
      <c r="AUL855" s="171"/>
      <c r="AUM855" s="171"/>
      <c r="AUN855" s="171"/>
      <c r="AUO855" s="171"/>
      <c r="AUP855" s="171"/>
      <c r="AUQ855" s="171"/>
      <c r="AUR855" s="171"/>
      <c r="AUS855" s="171"/>
      <c r="AUT855" s="171"/>
      <c r="AUU855" s="171"/>
      <c r="AUV855" s="171"/>
      <c r="AUW855" s="171"/>
      <c r="AUX855" s="171"/>
      <c r="AUY855" s="171"/>
      <c r="AUZ855" s="171"/>
      <c r="AVA855" s="171"/>
      <c r="AVB855" s="171"/>
      <c r="AVC855" s="171"/>
      <c r="AVD855" s="171"/>
      <c r="AVE855" s="171"/>
      <c r="AVF855" s="171"/>
      <c r="AVG855" s="171"/>
      <c r="AVH855" s="171"/>
      <c r="AVI855" s="171"/>
      <c r="AVJ855" s="171"/>
      <c r="AVK855" s="171"/>
      <c r="AVL855" s="171"/>
      <c r="AVM855" s="171"/>
      <c r="AVN855" s="171"/>
      <c r="AVO855" s="171"/>
      <c r="AVP855" s="171"/>
      <c r="AVQ855" s="171"/>
      <c r="AVR855" s="171"/>
      <c r="AVS855" s="171"/>
      <c r="AVT855" s="171"/>
      <c r="AVU855" s="171"/>
      <c r="AVV855" s="171"/>
      <c r="AVW855" s="171"/>
      <c r="AVX855" s="171"/>
      <c r="AVY855" s="171"/>
      <c r="AVZ855" s="171"/>
      <c r="AWA855" s="171"/>
      <c r="AWB855" s="171"/>
      <c r="AWC855" s="171"/>
      <c r="AWD855" s="171"/>
      <c r="AWE855" s="171"/>
      <c r="AWF855" s="171"/>
      <c r="AWG855" s="171"/>
      <c r="AWH855" s="171"/>
      <c r="AWI855" s="171"/>
      <c r="AWJ855" s="171"/>
      <c r="AWK855" s="171"/>
      <c r="AWL855" s="171"/>
      <c r="AWM855" s="171"/>
      <c r="AWN855" s="171"/>
      <c r="AWO855" s="171"/>
      <c r="AWP855" s="171"/>
      <c r="AWQ855" s="171"/>
      <c r="AWR855" s="171"/>
      <c r="AWS855" s="171"/>
      <c r="AWT855" s="171"/>
      <c r="AWU855" s="171"/>
      <c r="AWV855" s="171"/>
      <c r="AWW855" s="171"/>
      <c r="AWX855" s="171"/>
      <c r="AWY855" s="171"/>
      <c r="AWZ855" s="171"/>
      <c r="AXA855" s="171"/>
      <c r="AXB855" s="171"/>
      <c r="AXC855" s="171"/>
      <c r="AXD855" s="171"/>
      <c r="AXE855" s="171"/>
      <c r="AXF855" s="171"/>
      <c r="AXG855" s="171"/>
      <c r="AXH855" s="171"/>
      <c r="AXI855" s="171"/>
      <c r="AXJ855" s="171"/>
      <c r="AXK855" s="171"/>
      <c r="AXL855" s="171"/>
      <c r="AXM855" s="171"/>
      <c r="AXN855" s="171"/>
      <c r="AXO855" s="171"/>
      <c r="AXP855" s="171"/>
      <c r="AXQ855" s="171"/>
      <c r="AXR855" s="171"/>
      <c r="AXS855" s="171"/>
      <c r="AXT855" s="171"/>
      <c r="AXU855" s="171"/>
      <c r="AXV855" s="171"/>
      <c r="AXW855" s="171"/>
      <c r="AXX855" s="171"/>
      <c r="AXY855" s="171"/>
      <c r="AXZ855" s="171"/>
      <c r="AYA855" s="171"/>
      <c r="AYB855" s="171"/>
      <c r="AYC855" s="171"/>
      <c r="AYD855" s="171"/>
      <c r="AYE855" s="171"/>
      <c r="AYF855" s="171"/>
      <c r="AYG855" s="171"/>
      <c r="AYH855" s="171"/>
      <c r="AYI855" s="171"/>
      <c r="AYJ855" s="171"/>
      <c r="AYK855" s="171"/>
      <c r="AYL855" s="171"/>
      <c r="AYM855" s="171"/>
      <c r="AYN855" s="171"/>
      <c r="AYO855" s="171"/>
      <c r="AYP855" s="171"/>
      <c r="AYQ855" s="171"/>
      <c r="AYR855" s="171"/>
      <c r="AYS855" s="171"/>
      <c r="AYT855" s="171"/>
      <c r="AYU855" s="171"/>
      <c r="AYV855" s="171"/>
      <c r="AYW855" s="171"/>
      <c r="AYX855" s="171"/>
      <c r="AYY855" s="171"/>
      <c r="AYZ855" s="171"/>
      <c r="AZA855" s="171"/>
      <c r="AZB855" s="171"/>
      <c r="AZC855" s="171"/>
      <c r="AZD855" s="171"/>
      <c r="AZE855" s="171"/>
      <c r="AZF855" s="171"/>
      <c r="AZG855" s="171"/>
      <c r="AZH855" s="171"/>
      <c r="AZI855" s="171"/>
      <c r="AZJ855" s="171"/>
      <c r="AZK855" s="171"/>
      <c r="AZL855" s="171"/>
      <c r="AZM855" s="171"/>
      <c r="AZN855" s="171"/>
      <c r="AZO855" s="171"/>
      <c r="AZP855" s="171"/>
      <c r="AZQ855" s="171"/>
      <c r="AZR855" s="171"/>
      <c r="AZS855" s="171"/>
      <c r="AZT855" s="171"/>
      <c r="AZU855" s="171"/>
      <c r="AZV855" s="171"/>
      <c r="AZW855" s="171"/>
      <c r="AZX855" s="171"/>
      <c r="AZY855" s="171"/>
      <c r="AZZ855" s="171"/>
      <c r="BAA855" s="171"/>
      <c r="BAB855" s="171"/>
      <c r="BAC855" s="171"/>
      <c r="BAD855" s="171"/>
      <c r="BAE855" s="171"/>
      <c r="BAF855" s="171"/>
      <c r="BAG855" s="171"/>
      <c r="BAH855" s="171"/>
      <c r="BAI855" s="171"/>
      <c r="BAJ855" s="171"/>
      <c r="BAK855" s="171"/>
      <c r="BAL855" s="171"/>
      <c r="BAM855" s="171"/>
      <c r="BAN855" s="171"/>
      <c r="BAO855" s="171"/>
      <c r="BAP855" s="171"/>
      <c r="BAQ855" s="171"/>
      <c r="BAR855" s="171"/>
      <c r="BAS855" s="171"/>
      <c r="BAT855" s="171"/>
      <c r="BAU855" s="171"/>
      <c r="BAV855" s="171"/>
      <c r="BAW855" s="171"/>
      <c r="BAX855" s="171"/>
      <c r="BAY855" s="171"/>
      <c r="BAZ855" s="171"/>
      <c r="BBA855" s="171"/>
      <c r="BBB855" s="171"/>
      <c r="BBC855" s="171"/>
      <c r="BBD855" s="171"/>
      <c r="BBE855" s="171"/>
      <c r="BBF855" s="171"/>
      <c r="BBG855" s="171"/>
      <c r="BBH855" s="171"/>
      <c r="BBI855" s="171"/>
      <c r="BBJ855" s="171"/>
      <c r="BBK855" s="171"/>
      <c r="BBL855" s="171"/>
      <c r="BBM855" s="171"/>
      <c r="BBN855" s="171"/>
      <c r="BBO855" s="171"/>
      <c r="BBP855" s="171"/>
      <c r="BBQ855" s="171"/>
      <c r="BBR855" s="171"/>
      <c r="BBS855" s="171"/>
      <c r="BBT855" s="171"/>
      <c r="BBU855" s="171"/>
      <c r="BBV855" s="171"/>
      <c r="BBW855" s="171"/>
      <c r="BBX855" s="171"/>
      <c r="BBY855" s="171"/>
      <c r="BBZ855" s="171"/>
      <c r="BCA855" s="171"/>
      <c r="BCB855" s="171"/>
      <c r="BCC855" s="171"/>
      <c r="BCD855" s="171"/>
      <c r="BCE855" s="171"/>
      <c r="BCF855" s="171"/>
      <c r="BCG855" s="171"/>
      <c r="BCH855" s="171"/>
      <c r="BCI855" s="171"/>
      <c r="BCJ855" s="171"/>
      <c r="BCK855" s="171"/>
      <c r="BCL855" s="171"/>
      <c r="BCM855" s="171"/>
      <c r="BCN855" s="171"/>
      <c r="BCO855" s="171"/>
      <c r="BCP855" s="171"/>
      <c r="BCQ855" s="171"/>
      <c r="BCR855" s="171"/>
      <c r="BCS855" s="171"/>
      <c r="BCT855" s="171"/>
      <c r="BCU855" s="171"/>
      <c r="BCV855" s="171"/>
      <c r="BCW855" s="171"/>
      <c r="BCX855" s="171"/>
      <c r="BCY855" s="171"/>
      <c r="BCZ855" s="171"/>
      <c r="BDA855" s="171"/>
      <c r="BDB855" s="171"/>
      <c r="BDC855" s="171"/>
      <c r="BDD855" s="171"/>
      <c r="BDE855" s="171"/>
      <c r="BDF855" s="171"/>
      <c r="BDG855" s="171"/>
      <c r="BDH855" s="171"/>
      <c r="BDI855" s="171"/>
      <c r="BDJ855" s="171"/>
      <c r="BDK855" s="171"/>
      <c r="BDL855" s="171"/>
      <c r="BDM855" s="171"/>
      <c r="BDN855" s="171"/>
      <c r="BDO855" s="171"/>
      <c r="BDP855" s="171"/>
      <c r="BDQ855" s="171"/>
      <c r="BDR855" s="171"/>
      <c r="BDS855" s="171"/>
      <c r="BDT855" s="171"/>
      <c r="BDU855" s="171"/>
      <c r="BDV855" s="171"/>
      <c r="BDW855" s="171"/>
      <c r="BDX855" s="171"/>
      <c r="BDY855" s="171"/>
      <c r="BDZ855" s="171"/>
      <c r="BEA855" s="171"/>
      <c r="BEB855" s="171"/>
      <c r="BEC855" s="171"/>
      <c r="BED855" s="171"/>
      <c r="BEE855" s="171"/>
      <c r="BEF855" s="171"/>
      <c r="BEG855" s="171"/>
      <c r="BEH855" s="171"/>
      <c r="BEI855" s="171"/>
      <c r="BEJ855" s="171"/>
      <c r="BEK855" s="171"/>
      <c r="BEL855" s="171"/>
      <c r="BEM855" s="171"/>
      <c r="BEN855" s="171"/>
      <c r="BEO855" s="171"/>
      <c r="BEP855" s="171"/>
      <c r="BEQ855" s="171"/>
      <c r="BER855" s="171"/>
      <c r="BES855" s="171"/>
      <c r="BET855" s="171"/>
      <c r="BEU855" s="171"/>
      <c r="BEV855" s="171"/>
      <c r="BEW855" s="171"/>
      <c r="BEX855" s="171"/>
      <c r="BEY855" s="171"/>
      <c r="BEZ855" s="171"/>
      <c r="BFA855" s="171"/>
      <c r="BFB855" s="171"/>
      <c r="BFC855" s="171"/>
      <c r="BFD855" s="171"/>
      <c r="BFE855" s="171"/>
      <c r="BFF855" s="171"/>
      <c r="BFG855" s="171"/>
      <c r="BFH855" s="171"/>
      <c r="BFI855" s="171"/>
      <c r="BFJ855" s="171"/>
      <c r="BFK855" s="171"/>
      <c r="BFL855" s="171"/>
      <c r="BFM855" s="171"/>
      <c r="BFN855" s="171"/>
      <c r="BFO855" s="171"/>
      <c r="BFP855" s="171"/>
      <c r="BFQ855" s="171"/>
      <c r="BFR855" s="171"/>
      <c r="BFS855" s="171"/>
      <c r="BFT855" s="171"/>
      <c r="BFU855" s="171"/>
      <c r="BFV855" s="171"/>
      <c r="BFW855" s="171"/>
      <c r="BFX855" s="171"/>
      <c r="BFY855" s="171"/>
      <c r="BFZ855" s="171"/>
      <c r="BGA855" s="171"/>
      <c r="BGB855" s="171"/>
      <c r="BGC855" s="171"/>
      <c r="BGD855" s="171"/>
      <c r="BGE855" s="171"/>
      <c r="BGF855" s="171"/>
      <c r="BGG855" s="171"/>
      <c r="BGH855" s="171"/>
      <c r="BGI855" s="171"/>
      <c r="BGJ855" s="171"/>
      <c r="BGK855" s="171"/>
      <c r="BGL855" s="171"/>
      <c r="BGM855" s="171"/>
      <c r="BGN855" s="171"/>
      <c r="BGO855" s="171"/>
      <c r="BGP855" s="171"/>
      <c r="BGQ855" s="171"/>
      <c r="BGR855" s="171"/>
      <c r="BGS855" s="171"/>
      <c r="BGT855" s="171"/>
      <c r="BGU855" s="171"/>
      <c r="BGV855" s="171"/>
      <c r="BGW855" s="171"/>
      <c r="BGX855" s="171"/>
      <c r="BGY855" s="171"/>
      <c r="BGZ855" s="171"/>
      <c r="BHA855" s="171"/>
      <c r="BHB855" s="171"/>
      <c r="BHC855" s="171"/>
      <c r="BHD855" s="171"/>
      <c r="BHE855" s="171"/>
    </row>
    <row r="856" spans="2:1565" s="67" customFormat="1">
      <c r="B856" s="161" t="s">
        <v>1606</v>
      </c>
      <c r="C856" s="162" t="s">
        <v>1607</v>
      </c>
      <c r="D856" s="163">
        <v>500</v>
      </c>
      <c r="E856" s="164">
        <v>0.72</v>
      </c>
      <c r="F856" s="164">
        <v>0.52500000000000002</v>
      </c>
      <c r="G856" s="164">
        <v>0.43750000000000006</v>
      </c>
      <c r="H856" s="27"/>
      <c r="I856" s="165">
        <f t="shared" si="26"/>
        <v>0</v>
      </c>
      <c r="J856" s="190">
        <f t="shared" si="27"/>
        <v>0</v>
      </c>
      <c r="K856" s="172"/>
      <c r="L856" s="172"/>
      <c r="M856" s="172"/>
      <c r="N856" s="172"/>
      <c r="O856" s="172"/>
      <c r="P856" s="172"/>
      <c r="Q856" s="172"/>
      <c r="R856" s="172"/>
      <c r="S856" s="172"/>
      <c r="T856" s="172"/>
      <c r="U856" s="172"/>
      <c r="V856" s="172"/>
      <c r="W856" s="172"/>
      <c r="X856" s="172"/>
      <c r="Y856" s="172"/>
      <c r="Z856" s="172"/>
      <c r="AA856" s="172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172"/>
      <c r="AQ856" s="172"/>
      <c r="AR856" s="172"/>
      <c r="AS856" s="172"/>
      <c r="AT856" s="171"/>
      <c r="AU856" s="171"/>
      <c r="AV856" s="171"/>
      <c r="AW856" s="171"/>
      <c r="AX856" s="171"/>
      <c r="AY856" s="171"/>
      <c r="AZ856" s="171"/>
      <c r="BA856" s="171"/>
      <c r="BB856" s="171"/>
      <c r="BC856" s="171"/>
      <c r="BD856" s="171"/>
      <c r="BE856" s="171"/>
      <c r="BF856" s="171"/>
      <c r="BG856" s="171"/>
      <c r="BH856" s="171"/>
      <c r="BI856" s="171"/>
      <c r="BJ856" s="171"/>
      <c r="BK856" s="171"/>
      <c r="BL856" s="171"/>
      <c r="BM856" s="171"/>
      <c r="BN856" s="171"/>
      <c r="BO856" s="171"/>
      <c r="BP856" s="171"/>
      <c r="BQ856" s="171"/>
      <c r="BR856" s="171"/>
      <c r="BS856" s="171"/>
      <c r="BT856" s="171"/>
      <c r="BU856" s="171"/>
      <c r="BV856" s="171"/>
      <c r="BW856" s="171"/>
      <c r="BX856" s="171"/>
      <c r="BY856" s="171"/>
      <c r="BZ856" s="171"/>
      <c r="CA856" s="171"/>
      <c r="CB856" s="171"/>
      <c r="CC856" s="171"/>
      <c r="CD856" s="171"/>
      <c r="CE856" s="171"/>
      <c r="CF856" s="171"/>
      <c r="CG856" s="171"/>
      <c r="CH856" s="171"/>
      <c r="CI856" s="171"/>
      <c r="CJ856" s="171"/>
      <c r="CK856" s="171"/>
      <c r="CL856" s="171"/>
      <c r="CM856" s="171"/>
      <c r="CN856" s="171"/>
      <c r="CO856" s="171"/>
      <c r="CP856" s="171"/>
      <c r="CQ856" s="171"/>
      <c r="CR856" s="171"/>
      <c r="CS856" s="171"/>
      <c r="CT856" s="171"/>
      <c r="CU856" s="171"/>
      <c r="CV856" s="171"/>
      <c r="CW856" s="171"/>
      <c r="CX856" s="171"/>
      <c r="CY856" s="171"/>
      <c r="CZ856" s="171"/>
      <c r="DA856" s="171"/>
      <c r="DB856" s="171"/>
      <c r="DC856" s="171"/>
      <c r="DD856" s="171"/>
      <c r="DE856" s="171"/>
      <c r="DF856" s="171"/>
      <c r="DG856" s="171"/>
      <c r="DH856" s="171"/>
      <c r="DI856" s="171"/>
      <c r="DJ856" s="171"/>
      <c r="DK856" s="171"/>
      <c r="DL856" s="171"/>
      <c r="DM856" s="171"/>
      <c r="DN856" s="171"/>
      <c r="DO856" s="171"/>
      <c r="DP856" s="171"/>
      <c r="DQ856" s="171"/>
      <c r="DR856" s="171"/>
      <c r="DS856" s="171"/>
      <c r="DT856" s="171"/>
      <c r="DU856" s="171"/>
      <c r="DV856" s="171"/>
      <c r="DW856" s="171"/>
      <c r="DX856" s="171"/>
      <c r="DY856" s="171"/>
      <c r="DZ856" s="171"/>
      <c r="EA856" s="171"/>
      <c r="EB856" s="171"/>
      <c r="EC856" s="171"/>
      <c r="ED856" s="171"/>
      <c r="EE856" s="171"/>
      <c r="EF856" s="171"/>
      <c r="EG856" s="171"/>
      <c r="EH856" s="171"/>
      <c r="EI856" s="171"/>
      <c r="EJ856" s="171"/>
      <c r="EK856" s="171"/>
      <c r="EL856" s="171"/>
      <c r="EM856" s="171"/>
      <c r="EN856" s="171"/>
      <c r="EO856" s="171"/>
      <c r="EP856" s="171"/>
      <c r="EQ856" s="171"/>
      <c r="ER856" s="171"/>
      <c r="ES856" s="171"/>
      <c r="ET856" s="171"/>
      <c r="EU856" s="171"/>
      <c r="EV856" s="171"/>
      <c r="EW856" s="171"/>
      <c r="EX856" s="171"/>
      <c r="EY856" s="171"/>
      <c r="EZ856" s="171"/>
      <c r="FA856" s="171"/>
      <c r="FB856" s="171"/>
      <c r="FC856" s="171"/>
      <c r="FD856" s="171"/>
      <c r="FE856" s="171"/>
      <c r="FF856" s="171"/>
      <c r="FG856" s="171"/>
      <c r="FH856" s="171"/>
      <c r="FI856" s="171"/>
      <c r="FJ856" s="171"/>
      <c r="FK856" s="171"/>
      <c r="FL856" s="171"/>
      <c r="FM856" s="171"/>
      <c r="FN856" s="171"/>
      <c r="FO856" s="171"/>
      <c r="FP856" s="171"/>
      <c r="FQ856" s="171"/>
      <c r="FR856" s="171"/>
      <c r="FS856" s="171"/>
      <c r="FT856" s="171"/>
      <c r="FU856" s="171"/>
      <c r="FV856" s="171"/>
      <c r="FW856" s="171"/>
      <c r="FX856" s="171"/>
      <c r="FY856" s="171"/>
      <c r="FZ856" s="171"/>
      <c r="GA856" s="171"/>
      <c r="GB856" s="171"/>
      <c r="GC856" s="171"/>
      <c r="GD856" s="171"/>
      <c r="GE856" s="171"/>
      <c r="GF856" s="171"/>
      <c r="GG856" s="171"/>
      <c r="GH856" s="171"/>
      <c r="GI856" s="171"/>
      <c r="GJ856" s="171"/>
      <c r="GK856" s="171"/>
      <c r="GL856" s="171"/>
      <c r="GM856" s="171"/>
      <c r="GN856" s="171"/>
      <c r="GO856" s="171"/>
      <c r="GP856" s="171"/>
      <c r="GQ856" s="171"/>
      <c r="GR856" s="171"/>
      <c r="GS856" s="171"/>
      <c r="GT856" s="171"/>
      <c r="GU856" s="171"/>
      <c r="GV856" s="171"/>
      <c r="GW856" s="171"/>
      <c r="GX856" s="171"/>
      <c r="GY856" s="171"/>
      <c r="GZ856" s="171"/>
      <c r="HA856" s="171"/>
      <c r="HB856" s="171"/>
      <c r="HC856" s="171"/>
      <c r="HD856" s="171"/>
      <c r="HE856" s="171"/>
      <c r="HF856" s="171"/>
      <c r="HG856" s="171"/>
      <c r="HH856" s="171"/>
      <c r="HI856" s="171"/>
      <c r="HJ856" s="171"/>
      <c r="HK856" s="171"/>
      <c r="HL856" s="171"/>
      <c r="HM856" s="171"/>
      <c r="HN856" s="171"/>
      <c r="HO856" s="171"/>
      <c r="HP856" s="171"/>
      <c r="HQ856" s="171"/>
      <c r="HR856" s="171"/>
      <c r="HS856" s="171"/>
      <c r="HT856" s="171"/>
      <c r="HU856" s="171"/>
      <c r="HV856" s="171"/>
      <c r="HW856" s="171"/>
      <c r="HX856" s="171"/>
      <c r="HY856" s="171"/>
      <c r="HZ856" s="171"/>
      <c r="IA856" s="171"/>
      <c r="IB856" s="171"/>
      <c r="IC856" s="171"/>
      <c r="ID856" s="171"/>
      <c r="IE856" s="171"/>
      <c r="IF856" s="171"/>
      <c r="IG856" s="171"/>
      <c r="IH856" s="171"/>
      <c r="II856" s="171"/>
      <c r="IJ856" s="171"/>
      <c r="IK856" s="171"/>
      <c r="IL856" s="171"/>
      <c r="IM856" s="171"/>
      <c r="IN856" s="171"/>
      <c r="IO856" s="171"/>
      <c r="IP856" s="171"/>
      <c r="IQ856" s="171"/>
      <c r="IR856" s="171"/>
      <c r="IS856" s="171"/>
      <c r="IT856" s="171"/>
      <c r="IU856" s="171"/>
      <c r="IV856" s="171"/>
      <c r="IW856" s="171"/>
      <c r="IX856" s="171"/>
      <c r="IY856" s="171"/>
      <c r="IZ856" s="171"/>
      <c r="JA856" s="171"/>
      <c r="JB856" s="171"/>
      <c r="JC856" s="171"/>
      <c r="JD856" s="171"/>
      <c r="JE856" s="171"/>
      <c r="JF856" s="171"/>
      <c r="JG856" s="171"/>
      <c r="JH856" s="171"/>
      <c r="JI856" s="171"/>
      <c r="JJ856" s="171"/>
      <c r="JK856" s="171"/>
      <c r="JL856" s="171"/>
      <c r="JM856" s="171"/>
      <c r="JN856" s="171"/>
      <c r="JO856" s="171"/>
      <c r="JP856" s="171"/>
      <c r="JQ856" s="171"/>
      <c r="JR856" s="171"/>
      <c r="JS856" s="171"/>
      <c r="JT856" s="171"/>
      <c r="JU856" s="171"/>
      <c r="JV856" s="171"/>
      <c r="JW856" s="171"/>
      <c r="JX856" s="171"/>
      <c r="JY856" s="171"/>
      <c r="JZ856" s="171"/>
      <c r="KA856" s="171"/>
      <c r="KB856" s="171"/>
      <c r="KC856" s="171"/>
      <c r="KD856" s="171"/>
      <c r="KE856" s="171"/>
      <c r="KF856" s="171"/>
      <c r="KG856" s="171"/>
      <c r="KH856" s="171"/>
      <c r="KI856" s="171"/>
      <c r="KJ856" s="171"/>
      <c r="KK856" s="171"/>
      <c r="KL856" s="171"/>
      <c r="KM856" s="171"/>
      <c r="KN856" s="171"/>
      <c r="KO856" s="171"/>
      <c r="KP856" s="171"/>
      <c r="KQ856" s="171"/>
      <c r="KR856" s="171"/>
      <c r="KS856" s="171"/>
      <c r="KT856" s="171"/>
      <c r="KU856" s="171"/>
      <c r="KV856" s="171"/>
      <c r="KW856" s="171"/>
      <c r="KX856" s="171"/>
      <c r="KY856" s="171"/>
      <c r="KZ856" s="171"/>
      <c r="LA856" s="171"/>
      <c r="LB856" s="171"/>
      <c r="LC856" s="171"/>
      <c r="LD856" s="171"/>
      <c r="LE856" s="171"/>
      <c r="LF856" s="171"/>
      <c r="LG856" s="171"/>
      <c r="LH856" s="171"/>
      <c r="LI856" s="171"/>
      <c r="LJ856" s="171"/>
      <c r="LK856" s="171"/>
      <c r="LL856" s="171"/>
      <c r="LM856" s="171"/>
      <c r="LN856" s="171"/>
      <c r="LO856" s="171"/>
      <c r="LP856" s="171"/>
      <c r="LQ856" s="171"/>
      <c r="LR856" s="171"/>
      <c r="LS856" s="171"/>
      <c r="LT856" s="171"/>
      <c r="LU856" s="171"/>
      <c r="LV856" s="171"/>
      <c r="LW856" s="171"/>
      <c r="LX856" s="171"/>
      <c r="LY856" s="171"/>
      <c r="LZ856" s="171"/>
      <c r="MA856" s="171"/>
      <c r="MB856" s="171"/>
      <c r="MC856" s="171"/>
      <c r="MD856" s="171"/>
      <c r="ME856" s="171"/>
      <c r="MF856" s="171"/>
      <c r="MG856" s="171"/>
      <c r="MH856" s="171"/>
      <c r="MI856" s="171"/>
      <c r="MJ856" s="171"/>
      <c r="MK856" s="171"/>
      <c r="ML856" s="171"/>
      <c r="MM856" s="171"/>
      <c r="MN856" s="171"/>
      <c r="MO856" s="171"/>
      <c r="MP856" s="171"/>
      <c r="MQ856" s="171"/>
      <c r="MR856" s="171"/>
      <c r="MS856" s="171"/>
      <c r="MT856" s="171"/>
      <c r="MU856" s="171"/>
      <c r="MV856" s="171"/>
      <c r="MW856" s="171"/>
      <c r="MX856" s="171"/>
      <c r="MY856" s="171"/>
      <c r="MZ856" s="171"/>
      <c r="NA856" s="171"/>
      <c r="NB856" s="171"/>
      <c r="NC856" s="171"/>
      <c r="ND856" s="171"/>
      <c r="NE856" s="171"/>
      <c r="NF856" s="171"/>
      <c r="NG856" s="171"/>
      <c r="NH856" s="171"/>
      <c r="NI856" s="171"/>
      <c r="NJ856" s="171"/>
      <c r="NK856" s="171"/>
      <c r="NL856" s="171"/>
      <c r="NM856" s="171"/>
      <c r="NN856" s="171"/>
      <c r="NO856" s="171"/>
      <c r="NP856" s="171"/>
      <c r="NQ856" s="171"/>
      <c r="NR856" s="171"/>
      <c r="NS856" s="171"/>
      <c r="NT856" s="171"/>
      <c r="NU856" s="171"/>
      <c r="NV856" s="171"/>
      <c r="NW856" s="171"/>
      <c r="NX856" s="171"/>
      <c r="NY856" s="171"/>
      <c r="NZ856" s="171"/>
      <c r="OA856" s="171"/>
      <c r="OB856" s="171"/>
      <c r="OC856" s="171"/>
      <c r="OD856" s="171"/>
      <c r="OE856" s="171"/>
      <c r="OF856" s="171"/>
      <c r="OG856" s="171"/>
      <c r="OH856" s="171"/>
      <c r="OI856" s="171"/>
      <c r="OJ856" s="171"/>
      <c r="OK856" s="171"/>
      <c r="OL856" s="171"/>
      <c r="OM856" s="171"/>
      <c r="ON856" s="171"/>
      <c r="OO856" s="171"/>
      <c r="OP856" s="171"/>
      <c r="OQ856" s="171"/>
      <c r="OR856" s="171"/>
      <c r="OS856" s="171"/>
      <c r="OT856" s="171"/>
      <c r="OU856" s="171"/>
      <c r="OV856" s="171"/>
      <c r="OW856" s="171"/>
      <c r="OX856" s="171"/>
      <c r="OY856" s="171"/>
      <c r="OZ856" s="171"/>
      <c r="PA856" s="171"/>
      <c r="PB856" s="171"/>
      <c r="PC856" s="171"/>
      <c r="PD856" s="171"/>
      <c r="PE856" s="171"/>
      <c r="PF856" s="171"/>
      <c r="PG856" s="171"/>
      <c r="PH856" s="171"/>
      <c r="PI856" s="171"/>
      <c r="PJ856" s="171"/>
      <c r="PK856" s="171"/>
      <c r="PL856" s="171"/>
      <c r="PM856" s="171"/>
      <c r="PN856" s="171"/>
      <c r="PO856" s="171"/>
      <c r="PP856" s="171"/>
      <c r="PQ856" s="171"/>
      <c r="PR856" s="171"/>
      <c r="PS856" s="171"/>
      <c r="PT856" s="171"/>
      <c r="PU856" s="171"/>
      <c r="PV856" s="171"/>
      <c r="PW856" s="171"/>
      <c r="PX856" s="171"/>
      <c r="PY856" s="171"/>
      <c r="PZ856" s="171"/>
      <c r="QA856" s="171"/>
      <c r="QB856" s="171"/>
      <c r="QC856" s="171"/>
      <c r="QD856" s="171"/>
      <c r="QE856" s="171"/>
      <c r="QF856" s="171"/>
      <c r="QG856" s="171"/>
      <c r="QH856" s="171"/>
      <c r="QI856" s="171"/>
      <c r="QJ856" s="171"/>
      <c r="QK856" s="171"/>
      <c r="QL856" s="171"/>
      <c r="QM856" s="171"/>
      <c r="QN856" s="171"/>
      <c r="QO856" s="171"/>
      <c r="QP856" s="171"/>
      <c r="QQ856" s="171"/>
      <c r="QR856" s="171"/>
      <c r="QS856" s="171"/>
      <c r="QT856" s="171"/>
      <c r="QU856" s="171"/>
      <c r="QV856" s="171"/>
      <c r="QW856" s="171"/>
      <c r="QX856" s="171"/>
      <c r="QY856" s="171"/>
      <c r="QZ856" s="171"/>
      <c r="RA856" s="171"/>
      <c r="RB856" s="171"/>
      <c r="RC856" s="171"/>
      <c r="RD856" s="171"/>
      <c r="RE856" s="171"/>
      <c r="RF856" s="171"/>
      <c r="RG856" s="171"/>
      <c r="RH856" s="171"/>
      <c r="RI856" s="171"/>
      <c r="RJ856" s="171"/>
      <c r="RK856" s="171"/>
      <c r="RL856" s="171"/>
      <c r="RM856" s="171"/>
      <c r="RN856" s="171"/>
      <c r="RO856" s="171"/>
      <c r="RP856" s="171"/>
      <c r="RQ856" s="171"/>
      <c r="RR856" s="171"/>
      <c r="RS856" s="171"/>
      <c r="RT856" s="171"/>
      <c r="RU856" s="171"/>
      <c r="RV856" s="171"/>
      <c r="RW856" s="171"/>
      <c r="RX856" s="171"/>
      <c r="RY856" s="171"/>
      <c r="RZ856" s="171"/>
      <c r="SA856" s="171"/>
      <c r="SB856" s="171"/>
      <c r="SC856" s="171"/>
      <c r="SD856" s="171"/>
      <c r="SE856" s="171"/>
      <c r="SF856" s="171"/>
      <c r="SG856" s="171"/>
      <c r="SH856" s="171"/>
      <c r="SI856" s="171"/>
      <c r="SJ856" s="171"/>
      <c r="SK856" s="171"/>
      <c r="SL856" s="171"/>
      <c r="SM856" s="171"/>
      <c r="SN856" s="171"/>
      <c r="SO856" s="171"/>
      <c r="SP856" s="171"/>
      <c r="SQ856" s="171"/>
      <c r="SR856" s="171"/>
      <c r="SS856" s="171"/>
      <c r="ST856" s="171"/>
      <c r="SU856" s="171"/>
      <c r="SV856" s="171"/>
      <c r="SW856" s="171"/>
      <c r="SX856" s="171"/>
      <c r="SY856" s="171"/>
      <c r="SZ856" s="171"/>
      <c r="TA856" s="171"/>
      <c r="TB856" s="171"/>
      <c r="TC856" s="171"/>
      <c r="TD856" s="171"/>
      <c r="TE856" s="171"/>
      <c r="TF856" s="171"/>
      <c r="TG856" s="171"/>
      <c r="TH856" s="171"/>
      <c r="TI856" s="171"/>
      <c r="TJ856" s="171"/>
      <c r="TK856" s="171"/>
      <c r="TL856" s="171"/>
      <c r="TM856" s="171"/>
      <c r="TN856" s="171"/>
      <c r="TO856" s="171"/>
      <c r="TP856" s="171"/>
      <c r="TQ856" s="171"/>
      <c r="TR856" s="171"/>
      <c r="TS856" s="171"/>
      <c r="TT856" s="171"/>
      <c r="TU856" s="171"/>
      <c r="TV856" s="171"/>
      <c r="TW856" s="171"/>
      <c r="TX856" s="171"/>
      <c r="TY856" s="171"/>
      <c r="TZ856" s="171"/>
      <c r="UA856" s="171"/>
      <c r="UB856" s="171"/>
      <c r="UC856" s="171"/>
      <c r="UD856" s="171"/>
      <c r="UE856" s="171"/>
      <c r="UF856" s="171"/>
      <c r="UG856" s="171"/>
      <c r="UH856" s="171"/>
      <c r="UI856" s="171"/>
      <c r="UJ856" s="171"/>
      <c r="UK856" s="171"/>
      <c r="UL856" s="171"/>
      <c r="UM856" s="171"/>
      <c r="UN856" s="171"/>
      <c r="UO856" s="171"/>
      <c r="UP856" s="171"/>
      <c r="UQ856" s="171"/>
      <c r="UR856" s="171"/>
      <c r="US856" s="171"/>
      <c r="UT856" s="171"/>
      <c r="UU856" s="171"/>
      <c r="UV856" s="171"/>
      <c r="UW856" s="171"/>
      <c r="UX856" s="171"/>
      <c r="UY856" s="171"/>
      <c r="UZ856" s="171"/>
      <c r="VA856" s="171"/>
      <c r="VB856" s="171"/>
      <c r="VC856" s="171"/>
      <c r="VD856" s="171"/>
      <c r="VE856" s="171"/>
      <c r="VF856" s="171"/>
      <c r="VG856" s="171"/>
      <c r="VH856" s="171"/>
      <c r="VI856" s="171"/>
      <c r="VJ856" s="171"/>
      <c r="VK856" s="171"/>
      <c r="VL856" s="171"/>
      <c r="VM856" s="171"/>
      <c r="VN856" s="171"/>
      <c r="VO856" s="171"/>
      <c r="VP856" s="171"/>
      <c r="VQ856" s="171"/>
      <c r="VR856" s="171"/>
      <c r="VS856" s="171"/>
      <c r="VT856" s="171"/>
      <c r="VU856" s="171"/>
      <c r="VV856" s="171"/>
      <c r="VW856" s="171"/>
      <c r="VX856" s="171"/>
      <c r="VY856" s="171"/>
      <c r="VZ856" s="171"/>
      <c r="WA856" s="171"/>
      <c r="WB856" s="171"/>
      <c r="WC856" s="171"/>
      <c r="WD856" s="171"/>
      <c r="WE856" s="171"/>
      <c r="WF856" s="171"/>
      <c r="WG856" s="171"/>
      <c r="WH856" s="171"/>
      <c r="WI856" s="171"/>
      <c r="WJ856" s="171"/>
      <c r="WK856" s="171"/>
      <c r="WL856" s="171"/>
      <c r="WM856" s="171"/>
      <c r="WN856" s="171"/>
      <c r="WO856" s="171"/>
      <c r="WP856" s="171"/>
      <c r="WQ856" s="171"/>
      <c r="WR856" s="171"/>
      <c r="WS856" s="171"/>
      <c r="WT856" s="171"/>
      <c r="WU856" s="171"/>
      <c r="WV856" s="171"/>
      <c r="WW856" s="171"/>
      <c r="WX856" s="171"/>
      <c r="WY856" s="171"/>
      <c r="WZ856" s="171"/>
      <c r="XA856" s="171"/>
      <c r="XB856" s="171"/>
      <c r="XC856" s="171"/>
      <c r="XD856" s="171"/>
      <c r="XE856" s="171"/>
      <c r="XF856" s="171"/>
      <c r="XG856" s="171"/>
      <c r="XH856" s="171"/>
      <c r="XI856" s="171"/>
      <c r="XJ856" s="171"/>
      <c r="XK856" s="171"/>
      <c r="XL856" s="171"/>
      <c r="XM856" s="171"/>
      <c r="XN856" s="171"/>
      <c r="XO856" s="171"/>
      <c r="XP856" s="171"/>
      <c r="XQ856" s="171"/>
      <c r="XR856" s="171"/>
      <c r="XS856" s="171"/>
      <c r="XT856" s="171"/>
      <c r="XU856" s="171"/>
      <c r="XV856" s="171"/>
      <c r="XW856" s="171"/>
      <c r="XX856" s="171"/>
      <c r="XY856" s="171"/>
      <c r="XZ856" s="171"/>
      <c r="YA856" s="171"/>
      <c r="YB856" s="171"/>
      <c r="YC856" s="171"/>
      <c r="YD856" s="171"/>
      <c r="YE856" s="171"/>
      <c r="YF856" s="171"/>
      <c r="YG856" s="171"/>
      <c r="YH856" s="171"/>
      <c r="YI856" s="171"/>
      <c r="YJ856" s="171"/>
      <c r="YK856" s="171"/>
      <c r="YL856" s="171"/>
      <c r="YM856" s="171"/>
      <c r="YN856" s="171"/>
      <c r="YO856" s="171"/>
      <c r="YP856" s="171"/>
      <c r="YQ856" s="171"/>
      <c r="YR856" s="171"/>
      <c r="YS856" s="171"/>
      <c r="YT856" s="171"/>
      <c r="YU856" s="171"/>
      <c r="YV856" s="171"/>
      <c r="YW856" s="171"/>
      <c r="YX856" s="171"/>
      <c r="YY856" s="171"/>
      <c r="YZ856" s="171"/>
      <c r="ZA856" s="171"/>
      <c r="ZB856" s="171"/>
      <c r="ZC856" s="171"/>
      <c r="ZD856" s="171"/>
      <c r="ZE856" s="171"/>
      <c r="ZF856" s="171"/>
      <c r="ZG856" s="171"/>
      <c r="ZH856" s="171"/>
      <c r="ZI856" s="171"/>
      <c r="ZJ856" s="171"/>
      <c r="ZK856" s="171"/>
      <c r="ZL856" s="171"/>
      <c r="ZM856" s="171"/>
      <c r="ZN856" s="171"/>
      <c r="ZO856" s="171"/>
      <c r="ZP856" s="171"/>
      <c r="ZQ856" s="171"/>
      <c r="ZR856" s="171"/>
      <c r="ZS856" s="171"/>
      <c r="ZT856" s="171"/>
      <c r="ZU856" s="171"/>
      <c r="ZV856" s="171"/>
      <c r="ZW856" s="171"/>
      <c r="ZX856" s="171"/>
      <c r="ZY856" s="171"/>
      <c r="ZZ856" s="171"/>
      <c r="AAA856" s="171"/>
      <c r="AAB856" s="171"/>
      <c r="AAC856" s="171"/>
      <c r="AAD856" s="171"/>
      <c r="AAE856" s="171"/>
      <c r="AAF856" s="171"/>
      <c r="AAG856" s="171"/>
      <c r="AAH856" s="171"/>
      <c r="AAI856" s="171"/>
      <c r="AAJ856" s="171"/>
      <c r="AAK856" s="171"/>
      <c r="AAL856" s="171"/>
      <c r="AAM856" s="171"/>
      <c r="AAN856" s="171"/>
      <c r="AAO856" s="171"/>
      <c r="AAP856" s="171"/>
      <c r="AAQ856" s="171"/>
      <c r="AAR856" s="171"/>
      <c r="AAS856" s="171"/>
      <c r="AAT856" s="171"/>
      <c r="AAU856" s="171"/>
      <c r="AAV856" s="171"/>
      <c r="AAW856" s="171"/>
      <c r="AAX856" s="171"/>
      <c r="AAY856" s="171"/>
      <c r="AAZ856" s="171"/>
      <c r="ABA856" s="171"/>
      <c r="ABB856" s="171"/>
      <c r="ABC856" s="171"/>
      <c r="ABD856" s="171"/>
      <c r="ABE856" s="171"/>
      <c r="ABF856" s="171"/>
      <c r="ABG856" s="171"/>
      <c r="ABH856" s="171"/>
      <c r="ABI856" s="171"/>
      <c r="ABJ856" s="171"/>
      <c r="ABK856" s="171"/>
      <c r="ABL856" s="171"/>
      <c r="ABM856" s="171"/>
      <c r="ABN856" s="171"/>
      <c r="ABO856" s="171"/>
      <c r="ABP856" s="171"/>
      <c r="ABQ856" s="171"/>
      <c r="ABR856" s="171"/>
      <c r="ABS856" s="171"/>
      <c r="ABT856" s="171"/>
      <c r="ABU856" s="171"/>
      <c r="ABV856" s="171"/>
      <c r="ABW856" s="171"/>
      <c r="ABX856" s="171"/>
      <c r="ABY856" s="171"/>
      <c r="ABZ856" s="171"/>
      <c r="ACA856" s="171"/>
      <c r="ACB856" s="171"/>
      <c r="ACC856" s="171"/>
      <c r="ACD856" s="171"/>
      <c r="ACE856" s="171"/>
      <c r="ACF856" s="171"/>
      <c r="ACG856" s="171"/>
      <c r="ACH856" s="171"/>
      <c r="ACI856" s="171"/>
      <c r="ACJ856" s="171"/>
      <c r="ACK856" s="171"/>
      <c r="ACL856" s="171"/>
      <c r="ACM856" s="171"/>
      <c r="ACN856" s="171"/>
      <c r="ACO856" s="171"/>
      <c r="ACP856" s="171"/>
      <c r="ACQ856" s="171"/>
      <c r="ACR856" s="171"/>
      <c r="ACS856" s="171"/>
      <c r="ACT856" s="171"/>
      <c r="ACU856" s="171"/>
      <c r="ACV856" s="171"/>
      <c r="ACW856" s="171"/>
      <c r="ACX856" s="171"/>
      <c r="ACY856" s="171"/>
      <c r="ACZ856" s="171"/>
      <c r="ADA856" s="171"/>
      <c r="ADB856" s="171"/>
      <c r="ADC856" s="171"/>
      <c r="ADD856" s="171"/>
      <c r="ADE856" s="171"/>
      <c r="ADF856" s="171"/>
      <c r="ADG856" s="171"/>
      <c r="ADH856" s="171"/>
      <c r="ADI856" s="171"/>
      <c r="ADJ856" s="171"/>
      <c r="ADK856" s="171"/>
      <c r="ADL856" s="171"/>
      <c r="ADM856" s="171"/>
      <c r="ADN856" s="171"/>
      <c r="ADO856" s="171"/>
      <c r="ADP856" s="171"/>
      <c r="ADQ856" s="171"/>
      <c r="ADR856" s="171"/>
      <c r="ADS856" s="171"/>
      <c r="ADT856" s="171"/>
      <c r="ADU856" s="171"/>
      <c r="ADV856" s="171"/>
      <c r="ADW856" s="171"/>
      <c r="ADX856" s="171"/>
      <c r="ADY856" s="171"/>
      <c r="ADZ856" s="171"/>
      <c r="AEA856" s="171"/>
      <c r="AEB856" s="171"/>
      <c r="AEC856" s="171"/>
      <c r="AED856" s="171"/>
      <c r="AEE856" s="171"/>
      <c r="AEF856" s="171"/>
      <c r="AEG856" s="171"/>
      <c r="AEH856" s="171"/>
      <c r="AEI856" s="171"/>
      <c r="AEJ856" s="171"/>
      <c r="AEK856" s="171"/>
      <c r="AEL856" s="171"/>
      <c r="AEM856" s="171"/>
      <c r="AEN856" s="171"/>
      <c r="AEO856" s="171"/>
      <c r="AEP856" s="171"/>
      <c r="AEQ856" s="171"/>
      <c r="AER856" s="171"/>
      <c r="AES856" s="171"/>
      <c r="AET856" s="171"/>
      <c r="AEU856" s="171"/>
      <c r="AEV856" s="171"/>
      <c r="AEW856" s="171"/>
      <c r="AEX856" s="171"/>
      <c r="AEY856" s="171"/>
      <c r="AEZ856" s="171"/>
      <c r="AFA856" s="171"/>
      <c r="AFB856" s="171"/>
      <c r="AFC856" s="171"/>
      <c r="AFD856" s="171"/>
      <c r="AFE856" s="171"/>
      <c r="AFF856" s="171"/>
      <c r="AFG856" s="171"/>
      <c r="AFH856" s="171"/>
      <c r="AFI856" s="171"/>
      <c r="AFJ856" s="171"/>
      <c r="AFK856" s="171"/>
      <c r="AFL856" s="171"/>
      <c r="AFM856" s="171"/>
      <c r="AFN856" s="171"/>
      <c r="AFO856" s="171"/>
      <c r="AFP856" s="171"/>
      <c r="AFQ856" s="171"/>
      <c r="AFR856" s="171"/>
      <c r="AFS856" s="171"/>
      <c r="AFT856" s="171"/>
      <c r="AFU856" s="171"/>
      <c r="AFV856" s="171"/>
      <c r="AFW856" s="171"/>
      <c r="AFX856" s="171"/>
      <c r="AFY856" s="171"/>
      <c r="AFZ856" s="171"/>
      <c r="AGA856" s="171"/>
      <c r="AGB856" s="171"/>
      <c r="AGC856" s="171"/>
      <c r="AGD856" s="171"/>
      <c r="AGE856" s="171"/>
      <c r="AGF856" s="171"/>
      <c r="AGG856" s="171"/>
      <c r="AGH856" s="171"/>
      <c r="AGI856" s="171"/>
      <c r="AGJ856" s="171"/>
      <c r="AGK856" s="171"/>
      <c r="AGL856" s="171"/>
      <c r="AGM856" s="171"/>
      <c r="AGN856" s="171"/>
      <c r="AGO856" s="171"/>
      <c r="AGP856" s="171"/>
      <c r="AGQ856" s="171"/>
      <c r="AGR856" s="171"/>
      <c r="AGS856" s="171"/>
      <c r="AGT856" s="171"/>
      <c r="AGU856" s="171"/>
      <c r="AGV856" s="171"/>
      <c r="AGW856" s="171"/>
      <c r="AGX856" s="171"/>
      <c r="AGY856" s="171"/>
      <c r="AGZ856" s="171"/>
      <c r="AHA856" s="171"/>
      <c r="AHB856" s="171"/>
      <c r="AHC856" s="171"/>
      <c r="AHD856" s="171"/>
      <c r="AHE856" s="171"/>
      <c r="AHF856" s="171"/>
      <c r="AHG856" s="171"/>
      <c r="AHH856" s="171"/>
      <c r="AHI856" s="171"/>
      <c r="AHJ856" s="171"/>
      <c r="AHK856" s="171"/>
      <c r="AHL856" s="171"/>
      <c r="AHM856" s="171"/>
      <c r="AHN856" s="171"/>
      <c r="AHO856" s="171"/>
      <c r="AHP856" s="171"/>
      <c r="AHQ856" s="171"/>
      <c r="AHR856" s="171"/>
      <c r="AHS856" s="171"/>
      <c r="AHT856" s="171"/>
      <c r="AHU856" s="171"/>
      <c r="AHV856" s="171"/>
      <c r="AHW856" s="171"/>
      <c r="AHX856" s="171"/>
      <c r="AHY856" s="171"/>
      <c r="AHZ856" s="171"/>
      <c r="AIA856" s="171"/>
      <c r="AIB856" s="171"/>
      <c r="AIC856" s="171"/>
      <c r="AID856" s="171"/>
      <c r="AIE856" s="171"/>
      <c r="AIF856" s="171"/>
      <c r="AIG856" s="171"/>
      <c r="AIH856" s="171"/>
      <c r="AII856" s="171"/>
      <c r="AIJ856" s="171"/>
      <c r="AIK856" s="171"/>
      <c r="AIL856" s="171"/>
      <c r="AIM856" s="171"/>
      <c r="AIN856" s="171"/>
      <c r="AIO856" s="171"/>
      <c r="AIP856" s="171"/>
      <c r="AIQ856" s="171"/>
      <c r="AIR856" s="171"/>
      <c r="AIS856" s="171"/>
      <c r="AIT856" s="171"/>
      <c r="AIU856" s="171"/>
      <c r="AIV856" s="171"/>
      <c r="AIW856" s="171"/>
      <c r="AIX856" s="171"/>
      <c r="AIY856" s="171"/>
      <c r="AIZ856" s="171"/>
      <c r="AJA856" s="171"/>
      <c r="AJB856" s="171"/>
      <c r="AJC856" s="171"/>
      <c r="AJD856" s="171"/>
      <c r="AJE856" s="171"/>
      <c r="AJF856" s="171"/>
      <c r="AJG856" s="171"/>
      <c r="AJH856" s="171"/>
      <c r="AJI856" s="171"/>
      <c r="AJJ856" s="171"/>
      <c r="AJK856" s="171"/>
      <c r="AJL856" s="171"/>
      <c r="AJM856" s="171"/>
      <c r="AJN856" s="171"/>
      <c r="AJO856" s="171"/>
      <c r="AJP856" s="171"/>
      <c r="AJQ856" s="171"/>
      <c r="AJR856" s="171"/>
      <c r="AJS856" s="171"/>
      <c r="AJT856" s="171"/>
      <c r="AJU856" s="171"/>
      <c r="AJV856" s="171"/>
      <c r="AJW856" s="171"/>
      <c r="AJX856" s="171"/>
      <c r="AJY856" s="171"/>
      <c r="AJZ856" s="171"/>
      <c r="AKA856" s="171"/>
      <c r="AKB856" s="171"/>
      <c r="AKC856" s="171"/>
      <c r="AKD856" s="171"/>
      <c r="AKE856" s="171"/>
      <c r="AKF856" s="171"/>
      <c r="AKG856" s="171"/>
      <c r="AKH856" s="171"/>
      <c r="AKI856" s="171"/>
      <c r="AKJ856" s="171"/>
      <c r="AKK856" s="171"/>
      <c r="AKL856" s="171"/>
      <c r="AKM856" s="171"/>
      <c r="AKN856" s="171"/>
      <c r="AKO856" s="171"/>
      <c r="AKP856" s="171"/>
      <c r="AKQ856" s="171"/>
      <c r="AKR856" s="171"/>
      <c r="AKS856" s="171"/>
      <c r="AKT856" s="171"/>
      <c r="AKU856" s="171"/>
      <c r="AKV856" s="171"/>
      <c r="AKW856" s="171"/>
      <c r="AKX856" s="171"/>
      <c r="AKY856" s="171"/>
      <c r="AKZ856" s="171"/>
      <c r="ALA856" s="171"/>
      <c r="ALB856" s="171"/>
      <c r="ALC856" s="171"/>
      <c r="ALD856" s="171"/>
      <c r="ALE856" s="171"/>
      <c r="ALF856" s="171"/>
      <c r="ALG856" s="171"/>
      <c r="ALH856" s="171"/>
      <c r="ALI856" s="171"/>
      <c r="ALJ856" s="171"/>
      <c r="ALK856" s="171"/>
      <c r="ALL856" s="171"/>
      <c r="ALM856" s="171"/>
      <c r="ALN856" s="171"/>
      <c r="ALO856" s="171"/>
      <c r="ALP856" s="171"/>
      <c r="ALQ856" s="171"/>
      <c r="ALR856" s="171"/>
      <c r="ALS856" s="171"/>
      <c r="ALT856" s="171"/>
      <c r="ALU856" s="171"/>
      <c r="ALV856" s="171"/>
      <c r="ALW856" s="171"/>
      <c r="ALX856" s="171"/>
      <c r="ALY856" s="171"/>
      <c r="ALZ856" s="171"/>
      <c r="AMA856" s="171"/>
      <c r="AMB856" s="171"/>
      <c r="AMC856" s="171"/>
      <c r="AMD856" s="171"/>
      <c r="AME856" s="171"/>
      <c r="AMF856" s="171"/>
      <c r="AMG856" s="171"/>
      <c r="AMH856" s="171"/>
      <c r="AMI856" s="171"/>
      <c r="AMJ856" s="171"/>
      <c r="AMK856" s="171"/>
      <c r="AML856" s="171"/>
      <c r="AMM856" s="171"/>
      <c r="AMN856" s="171"/>
      <c r="AMO856" s="171"/>
      <c r="AMP856" s="171"/>
      <c r="AMQ856" s="171"/>
      <c r="AMR856" s="171"/>
      <c r="AMS856" s="171"/>
      <c r="AMT856" s="171"/>
      <c r="AMU856" s="171"/>
      <c r="AMV856" s="171"/>
      <c r="AMW856" s="171"/>
      <c r="AMX856" s="171"/>
      <c r="AMY856" s="171"/>
      <c r="AMZ856" s="171"/>
      <c r="ANA856" s="171"/>
      <c r="ANB856" s="171"/>
      <c r="ANC856" s="171"/>
      <c r="AND856" s="171"/>
      <c r="ANE856" s="171"/>
      <c r="ANF856" s="171"/>
      <c r="ANG856" s="171"/>
      <c r="ANH856" s="171"/>
      <c r="ANI856" s="171"/>
      <c r="ANJ856" s="171"/>
      <c r="ANK856" s="171"/>
      <c r="ANL856" s="171"/>
      <c r="ANM856" s="171"/>
      <c r="ANN856" s="171"/>
      <c r="ANO856" s="171"/>
      <c r="ANP856" s="171"/>
      <c r="ANQ856" s="171"/>
      <c r="ANR856" s="171"/>
      <c r="ANS856" s="171"/>
      <c r="ANT856" s="171"/>
      <c r="ANU856" s="171"/>
      <c r="ANV856" s="171"/>
      <c r="ANW856" s="171"/>
      <c r="ANX856" s="171"/>
      <c r="ANY856" s="171"/>
      <c r="ANZ856" s="171"/>
      <c r="AOA856" s="171"/>
      <c r="AOB856" s="171"/>
      <c r="AOC856" s="171"/>
      <c r="AOD856" s="171"/>
      <c r="AOE856" s="171"/>
      <c r="AOF856" s="171"/>
      <c r="AOG856" s="171"/>
      <c r="AOH856" s="171"/>
      <c r="AOI856" s="171"/>
      <c r="AOJ856" s="171"/>
      <c r="AOK856" s="171"/>
      <c r="AOL856" s="171"/>
      <c r="AOM856" s="171"/>
      <c r="AON856" s="171"/>
      <c r="AOO856" s="171"/>
      <c r="AOP856" s="171"/>
      <c r="AOQ856" s="171"/>
      <c r="AOR856" s="171"/>
      <c r="AOS856" s="171"/>
      <c r="AOT856" s="171"/>
      <c r="AOU856" s="171"/>
      <c r="AOV856" s="171"/>
      <c r="AOW856" s="171"/>
      <c r="AOX856" s="171"/>
      <c r="AOY856" s="171"/>
      <c r="AOZ856" s="171"/>
      <c r="APA856" s="171"/>
      <c r="APB856" s="171"/>
      <c r="APC856" s="171"/>
      <c r="APD856" s="171"/>
      <c r="APE856" s="171"/>
      <c r="APF856" s="171"/>
      <c r="APG856" s="171"/>
      <c r="APH856" s="171"/>
      <c r="API856" s="171"/>
      <c r="APJ856" s="171"/>
      <c r="APK856" s="171"/>
      <c r="APL856" s="171"/>
      <c r="APM856" s="171"/>
      <c r="APN856" s="171"/>
      <c r="APO856" s="171"/>
      <c r="APP856" s="171"/>
      <c r="APQ856" s="171"/>
      <c r="APR856" s="171"/>
      <c r="APS856" s="171"/>
      <c r="APT856" s="171"/>
      <c r="APU856" s="171"/>
      <c r="APV856" s="171"/>
      <c r="APW856" s="171"/>
      <c r="APX856" s="171"/>
      <c r="APY856" s="171"/>
      <c r="APZ856" s="171"/>
      <c r="AQA856" s="171"/>
      <c r="AQB856" s="171"/>
      <c r="AQC856" s="171"/>
      <c r="AQD856" s="171"/>
      <c r="AQE856" s="171"/>
      <c r="AQF856" s="171"/>
      <c r="AQG856" s="171"/>
      <c r="AQH856" s="171"/>
      <c r="AQI856" s="171"/>
      <c r="AQJ856" s="171"/>
      <c r="AQK856" s="171"/>
      <c r="AQL856" s="171"/>
      <c r="AQM856" s="171"/>
      <c r="AQN856" s="171"/>
      <c r="AQO856" s="171"/>
      <c r="AQP856" s="171"/>
      <c r="AQQ856" s="171"/>
      <c r="AQR856" s="171"/>
      <c r="AQS856" s="171"/>
      <c r="AQT856" s="171"/>
      <c r="AQU856" s="171"/>
      <c r="AQV856" s="171"/>
      <c r="AQW856" s="171"/>
      <c r="AQX856" s="171"/>
      <c r="AQY856" s="171"/>
      <c r="AQZ856" s="171"/>
      <c r="ARA856" s="171"/>
      <c r="ARB856" s="171"/>
      <c r="ARC856" s="171"/>
      <c r="ARD856" s="171"/>
      <c r="ARE856" s="171"/>
      <c r="ARF856" s="171"/>
      <c r="ARG856" s="171"/>
      <c r="ARH856" s="171"/>
      <c r="ARI856" s="171"/>
      <c r="ARJ856" s="171"/>
      <c r="ARK856" s="171"/>
      <c r="ARL856" s="171"/>
      <c r="ARM856" s="171"/>
      <c r="ARN856" s="171"/>
      <c r="ARO856" s="171"/>
      <c r="ARP856" s="171"/>
      <c r="ARQ856" s="171"/>
      <c r="ARR856" s="171"/>
      <c r="ARS856" s="171"/>
      <c r="ART856" s="171"/>
      <c r="ARU856" s="171"/>
      <c r="ARV856" s="171"/>
      <c r="ARW856" s="171"/>
      <c r="ARX856" s="171"/>
      <c r="ARY856" s="171"/>
      <c r="ARZ856" s="171"/>
      <c r="ASA856" s="171"/>
      <c r="ASB856" s="171"/>
      <c r="ASC856" s="171"/>
      <c r="ASD856" s="171"/>
      <c r="ASE856" s="171"/>
      <c r="ASF856" s="171"/>
      <c r="ASG856" s="171"/>
      <c r="ASH856" s="171"/>
      <c r="ASI856" s="171"/>
      <c r="ASJ856" s="171"/>
      <c r="ASK856" s="171"/>
      <c r="ASL856" s="171"/>
      <c r="ASM856" s="171"/>
      <c r="ASN856" s="171"/>
      <c r="ASO856" s="171"/>
      <c r="ASP856" s="171"/>
      <c r="ASQ856" s="171"/>
      <c r="ASR856" s="171"/>
      <c r="ASS856" s="171"/>
      <c r="AST856" s="171"/>
      <c r="ASU856" s="171"/>
      <c r="ASV856" s="171"/>
      <c r="ASW856" s="171"/>
      <c r="ASX856" s="171"/>
      <c r="ASY856" s="171"/>
      <c r="ASZ856" s="171"/>
      <c r="ATA856" s="171"/>
      <c r="ATB856" s="171"/>
      <c r="ATC856" s="171"/>
      <c r="ATD856" s="171"/>
      <c r="ATE856" s="171"/>
      <c r="ATF856" s="171"/>
      <c r="ATG856" s="171"/>
      <c r="ATH856" s="171"/>
      <c r="ATI856" s="171"/>
      <c r="ATJ856" s="171"/>
      <c r="ATK856" s="171"/>
      <c r="ATL856" s="171"/>
      <c r="ATM856" s="171"/>
      <c r="ATN856" s="171"/>
      <c r="ATO856" s="171"/>
      <c r="ATP856" s="171"/>
      <c r="ATQ856" s="171"/>
      <c r="ATR856" s="171"/>
      <c r="ATS856" s="171"/>
      <c r="ATT856" s="171"/>
      <c r="ATU856" s="171"/>
      <c r="ATV856" s="171"/>
      <c r="ATW856" s="171"/>
      <c r="ATX856" s="171"/>
      <c r="ATY856" s="171"/>
      <c r="ATZ856" s="171"/>
      <c r="AUA856" s="171"/>
      <c r="AUB856" s="171"/>
      <c r="AUC856" s="171"/>
      <c r="AUD856" s="171"/>
      <c r="AUE856" s="171"/>
      <c r="AUF856" s="171"/>
      <c r="AUG856" s="171"/>
      <c r="AUH856" s="171"/>
      <c r="AUI856" s="171"/>
      <c r="AUJ856" s="171"/>
      <c r="AUK856" s="171"/>
      <c r="AUL856" s="171"/>
      <c r="AUM856" s="171"/>
      <c r="AUN856" s="171"/>
      <c r="AUO856" s="171"/>
      <c r="AUP856" s="171"/>
      <c r="AUQ856" s="171"/>
      <c r="AUR856" s="171"/>
      <c r="AUS856" s="171"/>
      <c r="AUT856" s="171"/>
      <c r="AUU856" s="171"/>
      <c r="AUV856" s="171"/>
      <c r="AUW856" s="171"/>
      <c r="AUX856" s="171"/>
      <c r="AUY856" s="171"/>
      <c r="AUZ856" s="171"/>
      <c r="AVA856" s="171"/>
      <c r="AVB856" s="171"/>
      <c r="AVC856" s="171"/>
      <c r="AVD856" s="171"/>
      <c r="AVE856" s="171"/>
      <c r="AVF856" s="171"/>
      <c r="AVG856" s="171"/>
      <c r="AVH856" s="171"/>
      <c r="AVI856" s="171"/>
      <c r="AVJ856" s="171"/>
      <c r="AVK856" s="171"/>
      <c r="AVL856" s="171"/>
      <c r="AVM856" s="171"/>
      <c r="AVN856" s="171"/>
      <c r="AVO856" s="171"/>
      <c r="AVP856" s="171"/>
      <c r="AVQ856" s="171"/>
      <c r="AVR856" s="171"/>
      <c r="AVS856" s="171"/>
      <c r="AVT856" s="171"/>
      <c r="AVU856" s="171"/>
      <c r="AVV856" s="171"/>
      <c r="AVW856" s="171"/>
      <c r="AVX856" s="171"/>
      <c r="AVY856" s="171"/>
      <c r="AVZ856" s="171"/>
      <c r="AWA856" s="171"/>
      <c r="AWB856" s="171"/>
      <c r="AWC856" s="171"/>
      <c r="AWD856" s="171"/>
      <c r="AWE856" s="171"/>
      <c r="AWF856" s="171"/>
      <c r="AWG856" s="171"/>
      <c r="AWH856" s="171"/>
      <c r="AWI856" s="171"/>
      <c r="AWJ856" s="171"/>
      <c r="AWK856" s="171"/>
      <c r="AWL856" s="171"/>
      <c r="AWM856" s="171"/>
      <c r="AWN856" s="171"/>
      <c r="AWO856" s="171"/>
      <c r="AWP856" s="171"/>
      <c r="AWQ856" s="171"/>
      <c r="AWR856" s="171"/>
      <c r="AWS856" s="171"/>
      <c r="AWT856" s="171"/>
      <c r="AWU856" s="171"/>
      <c r="AWV856" s="171"/>
      <c r="AWW856" s="171"/>
      <c r="AWX856" s="171"/>
      <c r="AWY856" s="171"/>
      <c r="AWZ856" s="171"/>
      <c r="AXA856" s="171"/>
      <c r="AXB856" s="171"/>
      <c r="AXC856" s="171"/>
      <c r="AXD856" s="171"/>
      <c r="AXE856" s="171"/>
      <c r="AXF856" s="171"/>
      <c r="AXG856" s="171"/>
      <c r="AXH856" s="171"/>
      <c r="AXI856" s="171"/>
      <c r="AXJ856" s="171"/>
      <c r="AXK856" s="171"/>
      <c r="AXL856" s="171"/>
      <c r="AXM856" s="171"/>
      <c r="AXN856" s="171"/>
      <c r="AXO856" s="171"/>
      <c r="AXP856" s="171"/>
      <c r="AXQ856" s="171"/>
      <c r="AXR856" s="171"/>
      <c r="AXS856" s="171"/>
      <c r="AXT856" s="171"/>
      <c r="AXU856" s="171"/>
      <c r="AXV856" s="171"/>
      <c r="AXW856" s="171"/>
      <c r="AXX856" s="171"/>
      <c r="AXY856" s="171"/>
      <c r="AXZ856" s="171"/>
      <c r="AYA856" s="171"/>
      <c r="AYB856" s="171"/>
      <c r="AYC856" s="171"/>
      <c r="AYD856" s="171"/>
      <c r="AYE856" s="171"/>
      <c r="AYF856" s="171"/>
      <c r="AYG856" s="171"/>
      <c r="AYH856" s="171"/>
      <c r="AYI856" s="171"/>
      <c r="AYJ856" s="171"/>
      <c r="AYK856" s="171"/>
      <c r="AYL856" s="171"/>
      <c r="AYM856" s="171"/>
      <c r="AYN856" s="171"/>
      <c r="AYO856" s="171"/>
      <c r="AYP856" s="171"/>
      <c r="AYQ856" s="171"/>
      <c r="AYR856" s="171"/>
      <c r="AYS856" s="171"/>
      <c r="AYT856" s="171"/>
      <c r="AYU856" s="171"/>
      <c r="AYV856" s="171"/>
      <c r="AYW856" s="171"/>
      <c r="AYX856" s="171"/>
      <c r="AYY856" s="171"/>
      <c r="AYZ856" s="171"/>
      <c r="AZA856" s="171"/>
      <c r="AZB856" s="171"/>
      <c r="AZC856" s="171"/>
      <c r="AZD856" s="171"/>
      <c r="AZE856" s="171"/>
      <c r="AZF856" s="171"/>
      <c r="AZG856" s="171"/>
      <c r="AZH856" s="171"/>
      <c r="AZI856" s="171"/>
      <c r="AZJ856" s="171"/>
      <c r="AZK856" s="171"/>
      <c r="AZL856" s="171"/>
      <c r="AZM856" s="171"/>
      <c r="AZN856" s="171"/>
      <c r="AZO856" s="171"/>
      <c r="AZP856" s="171"/>
      <c r="AZQ856" s="171"/>
      <c r="AZR856" s="171"/>
      <c r="AZS856" s="171"/>
      <c r="AZT856" s="171"/>
      <c r="AZU856" s="171"/>
      <c r="AZV856" s="171"/>
      <c r="AZW856" s="171"/>
      <c r="AZX856" s="171"/>
      <c r="AZY856" s="171"/>
      <c r="AZZ856" s="171"/>
      <c r="BAA856" s="171"/>
      <c r="BAB856" s="171"/>
      <c r="BAC856" s="171"/>
      <c r="BAD856" s="171"/>
      <c r="BAE856" s="171"/>
      <c r="BAF856" s="171"/>
      <c r="BAG856" s="171"/>
      <c r="BAH856" s="171"/>
      <c r="BAI856" s="171"/>
      <c r="BAJ856" s="171"/>
      <c r="BAK856" s="171"/>
      <c r="BAL856" s="171"/>
      <c r="BAM856" s="171"/>
      <c r="BAN856" s="171"/>
      <c r="BAO856" s="171"/>
      <c r="BAP856" s="171"/>
      <c r="BAQ856" s="171"/>
      <c r="BAR856" s="171"/>
      <c r="BAS856" s="171"/>
      <c r="BAT856" s="171"/>
      <c r="BAU856" s="171"/>
      <c r="BAV856" s="171"/>
      <c r="BAW856" s="171"/>
      <c r="BAX856" s="171"/>
      <c r="BAY856" s="171"/>
      <c r="BAZ856" s="171"/>
      <c r="BBA856" s="171"/>
      <c r="BBB856" s="171"/>
      <c r="BBC856" s="171"/>
      <c r="BBD856" s="171"/>
      <c r="BBE856" s="171"/>
      <c r="BBF856" s="171"/>
      <c r="BBG856" s="171"/>
      <c r="BBH856" s="171"/>
      <c r="BBI856" s="171"/>
      <c r="BBJ856" s="171"/>
      <c r="BBK856" s="171"/>
      <c r="BBL856" s="171"/>
      <c r="BBM856" s="171"/>
      <c r="BBN856" s="171"/>
      <c r="BBO856" s="171"/>
      <c r="BBP856" s="171"/>
      <c r="BBQ856" s="171"/>
      <c r="BBR856" s="171"/>
      <c r="BBS856" s="171"/>
      <c r="BBT856" s="171"/>
      <c r="BBU856" s="171"/>
      <c r="BBV856" s="171"/>
      <c r="BBW856" s="171"/>
      <c r="BBX856" s="171"/>
      <c r="BBY856" s="171"/>
      <c r="BBZ856" s="171"/>
      <c r="BCA856" s="171"/>
      <c r="BCB856" s="171"/>
      <c r="BCC856" s="171"/>
      <c r="BCD856" s="171"/>
      <c r="BCE856" s="171"/>
      <c r="BCF856" s="171"/>
      <c r="BCG856" s="171"/>
      <c r="BCH856" s="171"/>
      <c r="BCI856" s="171"/>
      <c r="BCJ856" s="171"/>
      <c r="BCK856" s="171"/>
      <c r="BCL856" s="171"/>
      <c r="BCM856" s="171"/>
      <c r="BCN856" s="171"/>
      <c r="BCO856" s="171"/>
      <c r="BCP856" s="171"/>
      <c r="BCQ856" s="171"/>
      <c r="BCR856" s="171"/>
      <c r="BCS856" s="171"/>
      <c r="BCT856" s="171"/>
      <c r="BCU856" s="171"/>
      <c r="BCV856" s="171"/>
      <c r="BCW856" s="171"/>
      <c r="BCX856" s="171"/>
      <c r="BCY856" s="171"/>
      <c r="BCZ856" s="171"/>
      <c r="BDA856" s="171"/>
      <c r="BDB856" s="171"/>
      <c r="BDC856" s="171"/>
      <c r="BDD856" s="171"/>
      <c r="BDE856" s="171"/>
      <c r="BDF856" s="171"/>
      <c r="BDG856" s="171"/>
      <c r="BDH856" s="171"/>
      <c r="BDI856" s="171"/>
      <c r="BDJ856" s="171"/>
      <c r="BDK856" s="171"/>
      <c r="BDL856" s="171"/>
      <c r="BDM856" s="171"/>
      <c r="BDN856" s="171"/>
      <c r="BDO856" s="171"/>
      <c r="BDP856" s="171"/>
      <c r="BDQ856" s="171"/>
      <c r="BDR856" s="171"/>
      <c r="BDS856" s="171"/>
      <c r="BDT856" s="171"/>
      <c r="BDU856" s="171"/>
      <c r="BDV856" s="171"/>
      <c r="BDW856" s="171"/>
      <c r="BDX856" s="171"/>
      <c r="BDY856" s="171"/>
      <c r="BDZ856" s="171"/>
      <c r="BEA856" s="171"/>
      <c r="BEB856" s="171"/>
      <c r="BEC856" s="171"/>
      <c r="BED856" s="171"/>
      <c r="BEE856" s="171"/>
      <c r="BEF856" s="171"/>
      <c r="BEG856" s="171"/>
      <c r="BEH856" s="171"/>
      <c r="BEI856" s="171"/>
      <c r="BEJ856" s="171"/>
      <c r="BEK856" s="171"/>
      <c r="BEL856" s="171"/>
      <c r="BEM856" s="171"/>
      <c r="BEN856" s="171"/>
      <c r="BEO856" s="171"/>
      <c r="BEP856" s="171"/>
      <c r="BEQ856" s="171"/>
      <c r="BER856" s="171"/>
      <c r="BES856" s="171"/>
      <c r="BET856" s="171"/>
      <c r="BEU856" s="171"/>
      <c r="BEV856" s="171"/>
      <c r="BEW856" s="171"/>
      <c r="BEX856" s="171"/>
      <c r="BEY856" s="171"/>
      <c r="BEZ856" s="171"/>
      <c r="BFA856" s="171"/>
      <c r="BFB856" s="171"/>
      <c r="BFC856" s="171"/>
      <c r="BFD856" s="171"/>
      <c r="BFE856" s="171"/>
      <c r="BFF856" s="171"/>
      <c r="BFG856" s="171"/>
      <c r="BFH856" s="171"/>
      <c r="BFI856" s="171"/>
      <c r="BFJ856" s="171"/>
      <c r="BFK856" s="171"/>
      <c r="BFL856" s="171"/>
      <c r="BFM856" s="171"/>
      <c r="BFN856" s="171"/>
      <c r="BFO856" s="171"/>
      <c r="BFP856" s="171"/>
      <c r="BFQ856" s="171"/>
      <c r="BFR856" s="171"/>
      <c r="BFS856" s="171"/>
      <c r="BFT856" s="171"/>
      <c r="BFU856" s="171"/>
      <c r="BFV856" s="171"/>
      <c r="BFW856" s="171"/>
      <c r="BFX856" s="171"/>
      <c r="BFY856" s="171"/>
      <c r="BFZ856" s="171"/>
      <c r="BGA856" s="171"/>
      <c r="BGB856" s="171"/>
      <c r="BGC856" s="171"/>
      <c r="BGD856" s="171"/>
      <c r="BGE856" s="171"/>
      <c r="BGF856" s="171"/>
      <c r="BGG856" s="171"/>
      <c r="BGH856" s="171"/>
      <c r="BGI856" s="171"/>
      <c r="BGJ856" s="171"/>
      <c r="BGK856" s="171"/>
      <c r="BGL856" s="171"/>
      <c r="BGM856" s="171"/>
      <c r="BGN856" s="171"/>
      <c r="BGO856" s="171"/>
      <c r="BGP856" s="171"/>
      <c r="BGQ856" s="171"/>
      <c r="BGR856" s="171"/>
      <c r="BGS856" s="171"/>
      <c r="BGT856" s="171"/>
      <c r="BGU856" s="171"/>
      <c r="BGV856" s="171"/>
      <c r="BGW856" s="171"/>
      <c r="BGX856" s="171"/>
      <c r="BGY856" s="171"/>
      <c r="BGZ856" s="171"/>
      <c r="BHA856" s="171"/>
      <c r="BHB856" s="171"/>
      <c r="BHC856" s="171"/>
      <c r="BHD856" s="171"/>
      <c r="BHE856" s="171"/>
    </row>
    <row r="857" spans="2:1565" s="67" customFormat="1">
      <c r="B857" s="161" t="s">
        <v>1608</v>
      </c>
      <c r="C857" s="162" t="s">
        <v>1609</v>
      </c>
      <c r="D857" s="163">
        <v>500</v>
      </c>
      <c r="E857" s="164">
        <v>0.93333333333333324</v>
      </c>
      <c r="F857" s="164">
        <v>0.72499999999999998</v>
      </c>
      <c r="G857" s="164">
        <v>0.63750000000000007</v>
      </c>
      <c r="H857" s="27"/>
      <c r="I857" s="165">
        <f t="shared" si="26"/>
        <v>0</v>
      </c>
      <c r="J857" s="190">
        <f t="shared" si="27"/>
        <v>0</v>
      </c>
      <c r="K857" s="172"/>
      <c r="L857" s="172"/>
      <c r="M857" s="172"/>
      <c r="N857" s="172"/>
      <c r="O857" s="172"/>
      <c r="P857" s="172"/>
      <c r="Q857" s="172"/>
      <c r="R857" s="172"/>
      <c r="S857" s="172"/>
      <c r="T857" s="172"/>
      <c r="U857" s="172"/>
      <c r="V857" s="172"/>
      <c r="W857" s="172"/>
      <c r="X857" s="172"/>
      <c r="Y857" s="172"/>
      <c r="Z857" s="172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172"/>
      <c r="AQ857" s="172"/>
      <c r="AR857" s="172"/>
      <c r="AS857" s="172"/>
      <c r="AT857" s="171"/>
      <c r="AU857" s="171"/>
      <c r="AV857" s="171"/>
      <c r="AW857" s="171"/>
      <c r="AX857" s="171"/>
      <c r="AY857" s="171"/>
      <c r="AZ857" s="171"/>
      <c r="BA857" s="171"/>
      <c r="BB857" s="171"/>
      <c r="BC857" s="171"/>
      <c r="BD857" s="171"/>
      <c r="BE857" s="171"/>
      <c r="BF857" s="171"/>
      <c r="BG857" s="171"/>
      <c r="BH857" s="171"/>
      <c r="BI857" s="171"/>
      <c r="BJ857" s="171"/>
      <c r="BK857" s="171"/>
      <c r="BL857" s="171"/>
      <c r="BM857" s="171"/>
      <c r="BN857" s="171"/>
      <c r="BO857" s="171"/>
      <c r="BP857" s="171"/>
      <c r="BQ857" s="171"/>
      <c r="BR857" s="171"/>
      <c r="BS857" s="171"/>
      <c r="BT857" s="171"/>
      <c r="BU857" s="171"/>
      <c r="BV857" s="171"/>
      <c r="BW857" s="171"/>
      <c r="BX857" s="171"/>
      <c r="BY857" s="171"/>
      <c r="BZ857" s="171"/>
      <c r="CA857" s="171"/>
      <c r="CB857" s="171"/>
      <c r="CC857" s="171"/>
      <c r="CD857" s="171"/>
      <c r="CE857" s="171"/>
      <c r="CF857" s="171"/>
      <c r="CG857" s="171"/>
      <c r="CH857" s="171"/>
      <c r="CI857" s="171"/>
      <c r="CJ857" s="171"/>
      <c r="CK857" s="171"/>
      <c r="CL857" s="171"/>
      <c r="CM857" s="171"/>
      <c r="CN857" s="171"/>
      <c r="CO857" s="171"/>
      <c r="CP857" s="171"/>
      <c r="CQ857" s="171"/>
      <c r="CR857" s="171"/>
      <c r="CS857" s="171"/>
      <c r="CT857" s="171"/>
      <c r="CU857" s="171"/>
      <c r="CV857" s="171"/>
      <c r="CW857" s="171"/>
      <c r="CX857" s="171"/>
      <c r="CY857" s="171"/>
      <c r="CZ857" s="171"/>
      <c r="DA857" s="171"/>
      <c r="DB857" s="171"/>
      <c r="DC857" s="171"/>
      <c r="DD857" s="171"/>
      <c r="DE857" s="171"/>
      <c r="DF857" s="171"/>
      <c r="DG857" s="171"/>
      <c r="DH857" s="171"/>
      <c r="DI857" s="171"/>
      <c r="DJ857" s="171"/>
      <c r="DK857" s="171"/>
      <c r="DL857" s="171"/>
      <c r="DM857" s="171"/>
      <c r="DN857" s="171"/>
      <c r="DO857" s="171"/>
      <c r="DP857" s="171"/>
      <c r="DQ857" s="171"/>
      <c r="DR857" s="171"/>
      <c r="DS857" s="171"/>
      <c r="DT857" s="171"/>
      <c r="DU857" s="171"/>
      <c r="DV857" s="171"/>
      <c r="DW857" s="171"/>
      <c r="DX857" s="171"/>
      <c r="DY857" s="171"/>
      <c r="DZ857" s="171"/>
      <c r="EA857" s="171"/>
      <c r="EB857" s="171"/>
      <c r="EC857" s="171"/>
      <c r="ED857" s="171"/>
      <c r="EE857" s="171"/>
      <c r="EF857" s="171"/>
      <c r="EG857" s="171"/>
      <c r="EH857" s="171"/>
      <c r="EI857" s="171"/>
      <c r="EJ857" s="171"/>
      <c r="EK857" s="171"/>
      <c r="EL857" s="171"/>
      <c r="EM857" s="171"/>
      <c r="EN857" s="171"/>
      <c r="EO857" s="171"/>
      <c r="EP857" s="171"/>
      <c r="EQ857" s="171"/>
      <c r="ER857" s="171"/>
      <c r="ES857" s="171"/>
      <c r="ET857" s="171"/>
      <c r="EU857" s="171"/>
      <c r="EV857" s="171"/>
      <c r="EW857" s="171"/>
      <c r="EX857" s="171"/>
      <c r="EY857" s="171"/>
      <c r="EZ857" s="171"/>
      <c r="FA857" s="171"/>
      <c r="FB857" s="171"/>
      <c r="FC857" s="171"/>
      <c r="FD857" s="171"/>
      <c r="FE857" s="171"/>
      <c r="FF857" s="171"/>
      <c r="FG857" s="171"/>
      <c r="FH857" s="171"/>
      <c r="FI857" s="171"/>
      <c r="FJ857" s="171"/>
      <c r="FK857" s="171"/>
      <c r="FL857" s="171"/>
      <c r="FM857" s="171"/>
      <c r="FN857" s="171"/>
      <c r="FO857" s="171"/>
      <c r="FP857" s="171"/>
      <c r="FQ857" s="171"/>
      <c r="FR857" s="171"/>
      <c r="FS857" s="171"/>
      <c r="FT857" s="171"/>
      <c r="FU857" s="171"/>
      <c r="FV857" s="171"/>
      <c r="FW857" s="171"/>
      <c r="FX857" s="171"/>
      <c r="FY857" s="171"/>
      <c r="FZ857" s="171"/>
      <c r="GA857" s="171"/>
      <c r="GB857" s="171"/>
      <c r="GC857" s="171"/>
      <c r="GD857" s="171"/>
      <c r="GE857" s="171"/>
      <c r="GF857" s="171"/>
      <c r="GG857" s="171"/>
      <c r="GH857" s="171"/>
      <c r="GI857" s="171"/>
      <c r="GJ857" s="171"/>
      <c r="GK857" s="171"/>
      <c r="GL857" s="171"/>
      <c r="GM857" s="171"/>
      <c r="GN857" s="171"/>
      <c r="GO857" s="171"/>
      <c r="GP857" s="171"/>
      <c r="GQ857" s="171"/>
      <c r="GR857" s="171"/>
      <c r="GS857" s="171"/>
      <c r="GT857" s="171"/>
      <c r="GU857" s="171"/>
      <c r="GV857" s="171"/>
      <c r="GW857" s="171"/>
      <c r="GX857" s="171"/>
      <c r="GY857" s="171"/>
      <c r="GZ857" s="171"/>
      <c r="HA857" s="171"/>
      <c r="HB857" s="171"/>
      <c r="HC857" s="171"/>
      <c r="HD857" s="171"/>
      <c r="HE857" s="171"/>
      <c r="HF857" s="171"/>
      <c r="HG857" s="171"/>
      <c r="HH857" s="171"/>
      <c r="HI857" s="171"/>
      <c r="HJ857" s="171"/>
      <c r="HK857" s="171"/>
      <c r="HL857" s="171"/>
      <c r="HM857" s="171"/>
      <c r="HN857" s="171"/>
      <c r="HO857" s="171"/>
      <c r="HP857" s="171"/>
      <c r="HQ857" s="171"/>
      <c r="HR857" s="171"/>
      <c r="HS857" s="171"/>
      <c r="HT857" s="171"/>
      <c r="HU857" s="171"/>
      <c r="HV857" s="171"/>
      <c r="HW857" s="171"/>
      <c r="HX857" s="171"/>
      <c r="HY857" s="171"/>
      <c r="HZ857" s="171"/>
      <c r="IA857" s="171"/>
      <c r="IB857" s="171"/>
      <c r="IC857" s="171"/>
      <c r="ID857" s="171"/>
      <c r="IE857" s="171"/>
      <c r="IF857" s="171"/>
      <c r="IG857" s="171"/>
      <c r="IH857" s="171"/>
      <c r="II857" s="171"/>
      <c r="IJ857" s="171"/>
      <c r="IK857" s="171"/>
      <c r="IL857" s="171"/>
      <c r="IM857" s="171"/>
      <c r="IN857" s="171"/>
      <c r="IO857" s="171"/>
      <c r="IP857" s="171"/>
      <c r="IQ857" s="171"/>
      <c r="IR857" s="171"/>
      <c r="IS857" s="171"/>
      <c r="IT857" s="171"/>
      <c r="IU857" s="171"/>
      <c r="IV857" s="171"/>
      <c r="IW857" s="171"/>
      <c r="IX857" s="171"/>
      <c r="IY857" s="171"/>
      <c r="IZ857" s="171"/>
      <c r="JA857" s="171"/>
      <c r="JB857" s="171"/>
      <c r="JC857" s="171"/>
      <c r="JD857" s="171"/>
      <c r="JE857" s="171"/>
      <c r="JF857" s="171"/>
      <c r="JG857" s="171"/>
      <c r="JH857" s="171"/>
      <c r="JI857" s="171"/>
      <c r="JJ857" s="171"/>
      <c r="JK857" s="171"/>
      <c r="JL857" s="171"/>
      <c r="JM857" s="171"/>
      <c r="JN857" s="171"/>
      <c r="JO857" s="171"/>
      <c r="JP857" s="171"/>
      <c r="JQ857" s="171"/>
      <c r="JR857" s="171"/>
      <c r="JS857" s="171"/>
      <c r="JT857" s="171"/>
      <c r="JU857" s="171"/>
      <c r="JV857" s="171"/>
      <c r="JW857" s="171"/>
      <c r="JX857" s="171"/>
      <c r="JY857" s="171"/>
      <c r="JZ857" s="171"/>
      <c r="KA857" s="171"/>
      <c r="KB857" s="171"/>
      <c r="KC857" s="171"/>
      <c r="KD857" s="171"/>
      <c r="KE857" s="171"/>
      <c r="KF857" s="171"/>
      <c r="KG857" s="171"/>
      <c r="KH857" s="171"/>
      <c r="KI857" s="171"/>
      <c r="KJ857" s="171"/>
      <c r="KK857" s="171"/>
      <c r="KL857" s="171"/>
      <c r="KM857" s="171"/>
      <c r="KN857" s="171"/>
      <c r="KO857" s="171"/>
      <c r="KP857" s="171"/>
      <c r="KQ857" s="171"/>
      <c r="KR857" s="171"/>
      <c r="KS857" s="171"/>
      <c r="KT857" s="171"/>
      <c r="KU857" s="171"/>
      <c r="KV857" s="171"/>
      <c r="KW857" s="171"/>
      <c r="KX857" s="171"/>
      <c r="KY857" s="171"/>
      <c r="KZ857" s="171"/>
      <c r="LA857" s="171"/>
      <c r="LB857" s="171"/>
      <c r="LC857" s="171"/>
      <c r="LD857" s="171"/>
      <c r="LE857" s="171"/>
      <c r="LF857" s="171"/>
      <c r="LG857" s="171"/>
      <c r="LH857" s="171"/>
      <c r="LI857" s="171"/>
      <c r="LJ857" s="171"/>
      <c r="LK857" s="171"/>
      <c r="LL857" s="171"/>
      <c r="LM857" s="171"/>
      <c r="LN857" s="171"/>
      <c r="LO857" s="171"/>
      <c r="LP857" s="171"/>
      <c r="LQ857" s="171"/>
      <c r="LR857" s="171"/>
      <c r="LS857" s="171"/>
      <c r="LT857" s="171"/>
      <c r="LU857" s="171"/>
      <c r="LV857" s="171"/>
      <c r="LW857" s="171"/>
      <c r="LX857" s="171"/>
      <c r="LY857" s="171"/>
      <c r="LZ857" s="171"/>
      <c r="MA857" s="171"/>
      <c r="MB857" s="171"/>
      <c r="MC857" s="171"/>
      <c r="MD857" s="171"/>
      <c r="ME857" s="171"/>
      <c r="MF857" s="171"/>
      <c r="MG857" s="171"/>
      <c r="MH857" s="171"/>
      <c r="MI857" s="171"/>
      <c r="MJ857" s="171"/>
      <c r="MK857" s="171"/>
      <c r="ML857" s="171"/>
      <c r="MM857" s="171"/>
      <c r="MN857" s="171"/>
      <c r="MO857" s="171"/>
      <c r="MP857" s="171"/>
      <c r="MQ857" s="171"/>
      <c r="MR857" s="171"/>
      <c r="MS857" s="171"/>
      <c r="MT857" s="171"/>
      <c r="MU857" s="171"/>
      <c r="MV857" s="171"/>
      <c r="MW857" s="171"/>
      <c r="MX857" s="171"/>
      <c r="MY857" s="171"/>
      <c r="MZ857" s="171"/>
      <c r="NA857" s="171"/>
      <c r="NB857" s="171"/>
      <c r="NC857" s="171"/>
      <c r="ND857" s="171"/>
      <c r="NE857" s="171"/>
      <c r="NF857" s="171"/>
      <c r="NG857" s="171"/>
      <c r="NH857" s="171"/>
      <c r="NI857" s="171"/>
      <c r="NJ857" s="171"/>
      <c r="NK857" s="171"/>
      <c r="NL857" s="171"/>
      <c r="NM857" s="171"/>
      <c r="NN857" s="171"/>
      <c r="NO857" s="171"/>
      <c r="NP857" s="171"/>
      <c r="NQ857" s="171"/>
      <c r="NR857" s="171"/>
      <c r="NS857" s="171"/>
      <c r="NT857" s="171"/>
      <c r="NU857" s="171"/>
      <c r="NV857" s="171"/>
      <c r="NW857" s="171"/>
      <c r="NX857" s="171"/>
      <c r="NY857" s="171"/>
      <c r="NZ857" s="171"/>
      <c r="OA857" s="171"/>
      <c r="OB857" s="171"/>
      <c r="OC857" s="171"/>
      <c r="OD857" s="171"/>
      <c r="OE857" s="171"/>
      <c r="OF857" s="171"/>
      <c r="OG857" s="171"/>
      <c r="OH857" s="171"/>
      <c r="OI857" s="171"/>
      <c r="OJ857" s="171"/>
      <c r="OK857" s="171"/>
      <c r="OL857" s="171"/>
      <c r="OM857" s="171"/>
      <c r="ON857" s="171"/>
      <c r="OO857" s="171"/>
      <c r="OP857" s="171"/>
      <c r="OQ857" s="171"/>
      <c r="OR857" s="171"/>
      <c r="OS857" s="171"/>
      <c r="OT857" s="171"/>
      <c r="OU857" s="171"/>
      <c r="OV857" s="171"/>
      <c r="OW857" s="171"/>
      <c r="OX857" s="171"/>
      <c r="OY857" s="171"/>
      <c r="OZ857" s="171"/>
      <c r="PA857" s="171"/>
      <c r="PB857" s="171"/>
      <c r="PC857" s="171"/>
      <c r="PD857" s="171"/>
      <c r="PE857" s="171"/>
      <c r="PF857" s="171"/>
      <c r="PG857" s="171"/>
      <c r="PH857" s="171"/>
      <c r="PI857" s="171"/>
      <c r="PJ857" s="171"/>
      <c r="PK857" s="171"/>
      <c r="PL857" s="171"/>
      <c r="PM857" s="171"/>
      <c r="PN857" s="171"/>
      <c r="PO857" s="171"/>
      <c r="PP857" s="171"/>
      <c r="PQ857" s="171"/>
      <c r="PR857" s="171"/>
      <c r="PS857" s="171"/>
      <c r="PT857" s="171"/>
      <c r="PU857" s="171"/>
      <c r="PV857" s="171"/>
      <c r="PW857" s="171"/>
      <c r="PX857" s="171"/>
      <c r="PY857" s="171"/>
      <c r="PZ857" s="171"/>
      <c r="QA857" s="171"/>
      <c r="QB857" s="171"/>
      <c r="QC857" s="171"/>
      <c r="QD857" s="171"/>
      <c r="QE857" s="171"/>
      <c r="QF857" s="171"/>
      <c r="QG857" s="171"/>
      <c r="QH857" s="171"/>
      <c r="QI857" s="171"/>
      <c r="QJ857" s="171"/>
      <c r="QK857" s="171"/>
      <c r="QL857" s="171"/>
      <c r="QM857" s="171"/>
      <c r="QN857" s="171"/>
      <c r="QO857" s="171"/>
      <c r="QP857" s="171"/>
      <c r="QQ857" s="171"/>
      <c r="QR857" s="171"/>
      <c r="QS857" s="171"/>
      <c r="QT857" s="171"/>
      <c r="QU857" s="171"/>
      <c r="QV857" s="171"/>
      <c r="QW857" s="171"/>
      <c r="QX857" s="171"/>
      <c r="QY857" s="171"/>
      <c r="QZ857" s="171"/>
      <c r="RA857" s="171"/>
      <c r="RB857" s="171"/>
      <c r="RC857" s="171"/>
      <c r="RD857" s="171"/>
      <c r="RE857" s="171"/>
      <c r="RF857" s="171"/>
      <c r="RG857" s="171"/>
      <c r="RH857" s="171"/>
      <c r="RI857" s="171"/>
      <c r="RJ857" s="171"/>
      <c r="RK857" s="171"/>
      <c r="RL857" s="171"/>
      <c r="RM857" s="171"/>
      <c r="RN857" s="171"/>
      <c r="RO857" s="171"/>
      <c r="RP857" s="171"/>
      <c r="RQ857" s="171"/>
      <c r="RR857" s="171"/>
      <c r="RS857" s="171"/>
      <c r="RT857" s="171"/>
      <c r="RU857" s="171"/>
      <c r="RV857" s="171"/>
      <c r="RW857" s="171"/>
      <c r="RX857" s="171"/>
      <c r="RY857" s="171"/>
      <c r="RZ857" s="171"/>
      <c r="SA857" s="171"/>
      <c r="SB857" s="171"/>
      <c r="SC857" s="171"/>
      <c r="SD857" s="171"/>
      <c r="SE857" s="171"/>
      <c r="SF857" s="171"/>
      <c r="SG857" s="171"/>
      <c r="SH857" s="171"/>
      <c r="SI857" s="171"/>
      <c r="SJ857" s="171"/>
      <c r="SK857" s="171"/>
      <c r="SL857" s="171"/>
      <c r="SM857" s="171"/>
      <c r="SN857" s="171"/>
      <c r="SO857" s="171"/>
      <c r="SP857" s="171"/>
      <c r="SQ857" s="171"/>
      <c r="SR857" s="171"/>
      <c r="SS857" s="171"/>
      <c r="ST857" s="171"/>
      <c r="SU857" s="171"/>
      <c r="SV857" s="171"/>
      <c r="SW857" s="171"/>
      <c r="SX857" s="171"/>
      <c r="SY857" s="171"/>
      <c r="SZ857" s="171"/>
      <c r="TA857" s="171"/>
      <c r="TB857" s="171"/>
      <c r="TC857" s="171"/>
      <c r="TD857" s="171"/>
      <c r="TE857" s="171"/>
      <c r="TF857" s="171"/>
      <c r="TG857" s="171"/>
      <c r="TH857" s="171"/>
      <c r="TI857" s="171"/>
      <c r="TJ857" s="171"/>
      <c r="TK857" s="171"/>
      <c r="TL857" s="171"/>
      <c r="TM857" s="171"/>
      <c r="TN857" s="171"/>
      <c r="TO857" s="171"/>
      <c r="TP857" s="171"/>
      <c r="TQ857" s="171"/>
      <c r="TR857" s="171"/>
      <c r="TS857" s="171"/>
      <c r="TT857" s="171"/>
      <c r="TU857" s="171"/>
      <c r="TV857" s="171"/>
      <c r="TW857" s="171"/>
      <c r="TX857" s="171"/>
      <c r="TY857" s="171"/>
      <c r="TZ857" s="171"/>
      <c r="UA857" s="171"/>
      <c r="UB857" s="171"/>
      <c r="UC857" s="171"/>
      <c r="UD857" s="171"/>
      <c r="UE857" s="171"/>
      <c r="UF857" s="171"/>
      <c r="UG857" s="171"/>
      <c r="UH857" s="171"/>
      <c r="UI857" s="171"/>
      <c r="UJ857" s="171"/>
      <c r="UK857" s="171"/>
      <c r="UL857" s="171"/>
      <c r="UM857" s="171"/>
      <c r="UN857" s="171"/>
      <c r="UO857" s="171"/>
      <c r="UP857" s="171"/>
      <c r="UQ857" s="171"/>
      <c r="UR857" s="171"/>
      <c r="US857" s="171"/>
      <c r="UT857" s="171"/>
      <c r="UU857" s="171"/>
      <c r="UV857" s="171"/>
      <c r="UW857" s="171"/>
      <c r="UX857" s="171"/>
      <c r="UY857" s="171"/>
      <c r="UZ857" s="171"/>
      <c r="VA857" s="171"/>
      <c r="VB857" s="171"/>
      <c r="VC857" s="171"/>
      <c r="VD857" s="171"/>
      <c r="VE857" s="171"/>
      <c r="VF857" s="171"/>
      <c r="VG857" s="171"/>
      <c r="VH857" s="171"/>
      <c r="VI857" s="171"/>
      <c r="VJ857" s="171"/>
      <c r="VK857" s="171"/>
      <c r="VL857" s="171"/>
      <c r="VM857" s="171"/>
      <c r="VN857" s="171"/>
      <c r="VO857" s="171"/>
      <c r="VP857" s="171"/>
      <c r="VQ857" s="171"/>
      <c r="VR857" s="171"/>
      <c r="VS857" s="171"/>
      <c r="VT857" s="171"/>
      <c r="VU857" s="171"/>
      <c r="VV857" s="171"/>
      <c r="VW857" s="171"/>
      <c r="VX857" s="171"/>
      <c r="VY857" s="171"/>
      <c r="VZ857" s="171"/>
      <c r="WA857" s="171"/>
      <c r="WB857" s="171"/>
      <c r="WC857" s="171"/>
      <c r="WD857" s="171"/>
      <c r="WE857" s="171"/>
      <c r="WF857" s="171"/>
      <c r="WG857" s="171"/>
      <c r="WH857" s="171"/>
      <c r="WI857" s="171"/>
      <c r="WJ857" s="171"/>
      <c r="WK857" s="171"/>
      <c r="WL857" s="171"/>
      <c r="WM857" s="171"/>
      <c r="WN857" s="171"/>
      <c r="WO857" s="171"/>
      <c r="WP857" s="171"/>
      <c r="WQ857" s="171"/>
      <c r="WR857" s="171"/>
      <c r="WS857" s="171"/>
      <c r="WT857" s="171"/>
      <c r="WU857" s="171"/>
      <c r="WV857" s="171"/>
      <c r="WW857" s="171"/>
      <c r="WX857" s="171"/>
      <c r="WY857" s="171"/>
      <c r="WZ857" s="171"/>
      <c r="XA857" s="171"/>
      <c r="XB857" s="171"/>
      <c r="XC857" s="171"/>
      <c r="XD857" s="171"/>
      <c r="XE857" s="171"/>
      <c r="XF857" s="171"/>
      <c r="XG857" s="171"/>
      <c r="XH857" s="171"/>
      <c r="XI857" s="171"/>
      <c r="XJ857" s="171"/>
      <c r="XK857" s="171"/>
      <c r="XL857" s="171"/>
      <c r="XM857" s="171"/>
      <c r="XN857" s="171"/>
      <c r="XO857" s="171"/>
      <c r="XP857" s="171"/>
      <c r="XQ857" s="171"/>
      <c r="XR857" s="171"/>
      <c r="XS857" s="171"/>
      <c r="XT857" s="171"/>
      <c r="XU857" s="171"/>
      <c r="XV857" s="171"/>
      <c r="XW857" s="171"/>
      <c r="XX857" s="171"/>
      <c r="XY857" s="171"/>
      <c r="XZ857" s="171"/>
      <c r="YA857" s="171"/>
      <c r="YB857" s="171"/>
      <c r="YC857" s="171"/>
      <c r="YD857" s="171"/>
      <c r="YE857" s="171"/>
      <c r="YF857" s="171"/>
      <c r="YG857" s="171"/>
      <c r="YH857" s="171"/>
      <c r="YI857" s="171"/>
      <c r="YJ857" s="171"/>
      <c r="YK857" s="171"/>
      <c r="YL857" s="171"/>
      <c r="YM857" s="171"/>
      <c r="YN857" s="171"/>
      <c r="YO857" s="171"/>
      <c r="YP857" s="171"/>
      <c r="YQ857" s="171"/>
      <c r="YR857" s="171"/>
      <c r="YS857" s="171"/>
      <c r="YT857" s="171"/>
      <c r="YU857" s="171"/>
      <c r="YV857" s="171"/>
      <c r="YW857" s="171"/>
      <c r="YX857" s="171"/>
      <c r="YY857" s="171"/>
      <c r="YZ857" s="171"/>
      <c r="ZA857" s="171"/>
      <c r="ZB857" s="171"/>
      <c r="ZC857" s="171"/>
      <c r="ZD857" s="171"/>
      <c r="ZE857" s="171"/>
      <c r="ZF857" s="171"/>
      <c r="ZG857" s="171"/>
      <c r="ZH857" s="171"/>
      <c r="ZI857" s="171"/>
      <c r="ZJ857" s="171"/>
      <c r="ZK857" s="171"/>
      <c r="ZL857" s="171"/>
      <c r="ZM857" s="171"/>
      <c r="ZN857" s="171"/>
      <c r="ZO857" s="171"/>
      <c r="ZP857" s="171"/>
      <c r="ZQ857" s="171"/>
      <c r="ZR857" s="171"/>
      <c r="ZS857" s="171"/>
      <c r="ZT857" s="171"/>
      <c r="ZU857" s="171"/>
      <c r="ZV857" s="171"/>
      <c r="ZW857" s="171"/>
      <c r="ZX857" s="171"/>
      <c r="ZY857" s="171"/>
      <c r="ZZ857" s="171"/>
      <c r="AAA857" s="171"/>
      <c r="AAB857" s="171"/>
      <c r="AAC857" s="171"/>
      <c r="AAD857" s="171"/>
      <c r="AAE857" s="171"/>
      <c r="AAF857" s="171"/>
      <c r="AAG857" s="171"/>
      <c r="AAH857" s="171"/>
      <c r="AAI857" s="171"/>
      <c r="AAJ857" s="171"/>
      <c r="AAK857" s="171"/>
      <c r="AAL857" s="171"/>
      <c r="AAM857" s="171"/>
      <c r="AAN857" s="171"/>
      <c r="AAO857" s="171"/>
      <c r="AAP857" s="171"/>
      <c r="AAQ857" s="171"/>
      <c r="AAR857" s="171"/>
      <c r="AAS857" s="171"/>
      <c r="AAT857" s="171"/>
      <c r="AAU857" s="171"/>
      <c r="AAV857" s="171"/>
      <c r="AAW857" s="171"/>
      <c r="AAX857" s="171"/>
      <c r="AAY857" s="171"/>
      <c r="AAZ857" s="171"/>
      <c r="ABA857" s="171"/>
      <c r="ABB857" s="171"/>
      <c r="ABC857" s="171"/>
      <c r="ABD857" s="171"/>
      <c r="ABE857" s="171"/>
      <c r="ABF857" s="171"/>
      <c r="ABG857" s="171"/>
      <c r="ABH857" s="171"/>
      <c r="ABI857" s="171"/>
      <c r="ABJ857" s="171"/>
      <c r="ABK857" s="171"/>
      <c r="ABL857" s="171"/>
      <c r="ABM857" s="171"/>
      <c r="ABN857" s="171"/>
      <c r="ABO857" s="171"/>
      <c r="ABP857" s="171"/>
      <c r="ABQ857" s="171"/>
      <c r="ABR857" s="171"/>
      <c r="ABS857" s="171"/>
      <c r="ABT857" s="171"/>
      <c r="ABU857" s="171"/>
      <c r="ABV857" s="171"/>
      <c r="ABW857" s="171"/>
      <c r="ABX857" s="171"/>
      <c r="ABY857" s="171"/>
      <c r="ABZ857" s="171"/>
      <c r="ACA857" s="171"/>
      <c r="ACB857" s="171"/>
      <c r="ACC857" s="171"/>
      <c r="ACD857" s="171"/>
      <c r="ACE857" s="171"/>
      <c r="ACF857" s="171"/>
      <c r="ACG857" s="171"/>
      <c r="ACH857" s="171"/>
      <c r="ACI857" s="171"/>
      <c r="ACJ857" s="171"/>
      <c r="ACK857" s="171"/>
      <c r="ACL857" s="171"/>
      <c r="ACM857" s="171"/>
      <c r="ACN857" s="171"/>
      <c r="ACO857" s="171"/>
      <c r="ACP857" s="171"/>
      <c r="ACQ857" s="171"/>
      <c r="ACR857" s="171"/>
      <c r="ACS857" s="171"/>
      <c r="ACT857" s="171"/>
      <c r="ACU857" s="171"/>
      <c r="ACV857" s="171"/>
      <c r="ACW857" s="171"/>
      <c r="ACX857" s="171"/>
      <c r="ACY857" s="171"/>
      <c r="ACZ857" s="171"/>
      <c r="ADA857" s="171"/>
      <c r="ADB857" s="171"/>
      <c r="ADC857" s="171"/>
      <c r="ADD857" s="171"/>
      <c r="ADE857" s="171"/>
      <c r="ADF857" s="171"/>
      <c r="ADG857" s="171"/>
      <c r="ADH857" s="171"/>
      <c r="ADI857" s="171"/>
      <c r="ADJ857" s="171"/>
      <c r="ADK857" s="171"/>
      <c r="ADL857" s="171"/>
      <c r="ADM857" s="171"/>
      <c r="ADN857" s="171"/>
      <c r="ADO857" s="171"/>
      <c r="ADP857" s="171"/>
      <c r="ADQ857" s="171"/>
      <c r="ADR857" s="171"/>
      <c r="ADS857" s="171"/>
      <c r="ADT857" s="171"/>
      <c r="ADU857" s="171"/>
      <c r="ADV857" s="171"/>
      <c r="ADW857" s="171"/>
      <c r="ADX857" s="171"/>
      <c r="ADY857" s="171"/>
      <c r="ADZ857" s="171"/>
      <c r="AEA857" s="171"/>
      <c r="AEB857" s="171"/>
      <c r="AEC857" s="171"/>
      <c r="AED857" s="171"/>
      <c r="AEE857" s="171"/>
      <c r="AEF857" s="171"/>
      <c r="AEG857" s="171"/>
      <c r="AEH857" s="171"/>
      <c r="AEI857" s="171"/>
      <c r="AEJ857" s="171"/>
      <c r="AEK857" s="171"/>
      <c r="AEL857" s="171"/>
      <c r="AEM857" s="171"/>
      <c r="AEN857" s="171"/>
      <c r="AEO857" s="171"/>
      <c r="AEP857" s="171"/>
      <c r="AEQ857" s="171"/>
      <c r="AER857" s="171"/>
      <c r="AES857" s="171"/>
      <c r="AET857" s="171"/>
      <c r="AEU857" s="171"/>
      <c r="AEV857" s="171"/>
      <c r="AEW857" s="171"/>
      <c r="AEX857" s="171"/>
      <c r="AEY857" s="171"/>
      <c r="AEZ857" s="171"/>
      <c r="AFA857" s="171"/>
      <c r="AFB857" s="171"/>
      <c r="AFC857" s="171"/>
      <c r="AFD857" s="171"/>
      <c r="AFE857" s="171"/>
      <c r="AFF857" s="171"/>
      <c r="AFG857" s="171"/>
      <c r="AFH857" s="171"/>
      <c r="AFI857" s="171"/>
      <c r="AFJ857" s="171"/>
      <c r="AFK857" s="171"/>
      <c r="AFL857" s="171"/>
      <c r="AFM857" s="171"/>
      <c r="AFN857" s="171"/>
      <c r="AFO857" s="171"/>
      <c r="AFP857" s="171"/>
      <c r="AFQ857" s="171"/>
      <c r="AFR857" s="171"/>
      <c r="AFS857" s="171"/>
      <c r="AFT857" s="171"/>
      <c r="AFU857" s="171"/>
      <c r="AFV857" s="171"/>
      <c r="AFW857" s="171"/>
      <c r="AFX857" s="171"/>
      <c r="AFY857" s="171"/>
      <c r="AFZ857" s="171"/>
      <c r="AGA857" s="171"/>
      <c r="AGB857" s="171"/>
      <c r="AGC857" s="171"/>
      <c r="AGD857" s="171"/>
      <c r="AGE857" s="171"/>
      <c r="AGF857" s="171"/>
      <c r="AGG857" s="171"/>
      <c r="AGH857" s="171"/>
      <c r="AGI857" s="171"/>
      <c r="AGJ857" s="171"/>
      <c r="AGK857" s="171"/>
      <c r="AGL857" s="171"/>
      <c r="AGM857" s="171"/>
      <c r="AGN857" s="171"/>
      <c r="AGO857" s="171"/>
      <c r="AGP857" s="171"/>
      <c r="AGQ857" s="171"/>
      <c r="AGR857" s="171"/>
      <c r="AGS857" s="171"/>
      <c r="AGT857" s="171"/>
      <c r="AGU857" s="171"/>
      <c r="AGV857" s="171"/>
      <c r="AGW857" s="171"/>
      <c r="AGX857" s="171"/>
      <c r="AGY857" s="171"/>
      <c r="AGZ857" s="171"/>
      <c r="AHA857" s="171"/>
      <c r="AHB857" s="171"/>
      <c r="AHC857" s="171"/>
      <c r="AHD857" s="171"/>
      <c r="AHE857" s="171"/>
      <c r="AHF857" s="171"/>
      <c r="AHG857" s="171"/>
      <c r="AHH857" s="171"/>
      <c r="AHI857" s="171"/>
      <c r="AHJ857" s="171"/>
      <c r="AHK857" s="171"/>
      <c r="AHL857" s="171"/>
      <c r="AHM857" s="171"/>
      <c r="AHN857" s="171"/>
      <c r="AHO857" s="171"/>
      <c r="AHP857" s="171"/>
      <c r="AHQ857" s="171"/>
      <c r="AHR857" s="171"/>
      <c r="AHS857" s="171"/>
      <c r="AHT857" s="171"/>
      <c r="AHU857" s="171"/>
      <c r="AHV857" s="171"/>
      <c r="AHW857" s="171"/>
      <c r="AHX857" s="171"/>
      <c r="AHY857" s="171"/>
      <c r="AHZ857" s="171"/>
      <c r="AIA857" s="171"/>
      <c r="AIB857" s="171"/>
      <c r="AIC857" s="171"/>
      <c r="AID857" s="171"/>
      <c r="AIE857" s="171"/>
      <c r="AIF857" s="171"/>
      <c r="AIG857" s="171"/>
      <c r="AIH857" s="171"/>
      <c r="AII857" s="171"/>
      <c r="AIJ857" s="171"/>
      <c r="AIK857" s="171"/>
      <c r="AIL857" s="171"/>
      <c r="AIM857" s="171"/>
      <c r="AIN857" s="171"/>
      <c r="AIO857" s="171"/>
      <c r="AIP857" s="171"/>
      <c r="AIQ857" s="171"/>
      <c r="AIR857" s="171"/>
      <c r="AIS857" s="171"/>
      <c r="AIT857" s="171"/>
      <c r="AIU857" s="171"/>
      <c r="AIV857" s="171"/>
      <c r="AIW857" s="171"/>
      <c r="AIX857" s="171"/>
      <c r="AIY857" s="171"/>
      <c r="AIZ857" s="171"/>
      <c r="AJA857" s="171"/>
      <c r="AJB857" s="171"/>
      <c r="AJC857" s="171"/>
      <c r="AJD857" s="171"/>
      <c r="AJE857" s="171"/>
      <c r="AJF857" s="171"/>
      <c r="AJG857" s="171"/>
      <c r="AJH857" s="171"/>
      <c r="AJI857" s="171"/>
      <c r="AJJ857" s="171"/>
      <c r="AJK857" s="171"/>
      <c r="AJL857" s="171"/>
      <c r="AJM857" s="171"/>
      <c r="AJN857" s="171"/>
      <c r="AJO857" s="171"/>
      <c r="AJP857" s="171"/>
      <c r="AJQ857" s="171"/>
      <c r="AJR857" s="171"/>
      <c r="AJS857" s="171"/>
      <c r="AJT857" s="171"/>
      <c r="AJU857" s="171"/>
      <c r="AJV857" s="171"/>
      <c r="AJW857" s="171"/>
      <c r="AJX857" s="171"/>
      <c r="AJY857" s="171"/>
      <c r="AJZ857" s="171"/>
      <c r="AKA857" s="171"/>
      <c r="AKB857" s="171"/>
      <c r="AKC857" s="171"/>
      <c r="AKD857" s="171"/>
      <c r="AKE857" s="171"/>
      <c r="AKF857" s="171"/>
      <c r="AKG857" s="171"/>
      <c r="AKH857" s="171"/>
      <c r="AKI857" s="171"/>
      <c r="AKJ857" s="171"/>
      <c r="AKK857" s="171"/>
      <c r="AKL857" s="171"/>
      <c r="AKM857" s="171"/>
      <c r="AKN857" s="171"/>
      <c r="AKO857" s="171"/>
      <c r="AKP857" s="171"/>
      <c r="AKQ857" s="171"/>
      <c r="AKR857" s="171"/>
      <c r="AKS857" s="171"/>
      <c r="AKT857" s="171"/>
      <c r="AKU857" s="171"/>
      <c r="AKV857" s="171"/>
      <c r="AKW857" s="171"/>
      <c r="AKX857" s="171"/>
      <c r="AKY857" s="171"/>
      <c r="AKZ857" s="171"/>
      <c r="ALA857" s="171"/>
      <c r="ALB857" s="171"/>
      <c r="ALC857" s="171"/>
      <c r="ALD857" s="171"/>
      <c r="ALE857" s="171"/>
      <c r="ALF857" s="171"/>
      <c r="ALG857" s="171"/>
      <c r="ALH857" s="171"/>
      <c r="ALI857" s="171"/>
      <c r="ALJ857" s="171"/>
      <c r="ALK857" s="171"/>
      <c r="ALL857" s="171"/>
      <c r="ALM857" s="171"/>
      <c r="ALN857" s="171"/>
      <c r="ALO857" s="171"/>
      <c r="ALP857" s="171"/>
      <c r="ALQ857" s="171"/>
      <c r="ALR857" s="171"/>
      <c r="ALS857" s="171"/>
      <c r="ALT857" s="171"/>
      <c r="ALU857" s="171"/>
      <c r="ALV857" s="171"/>
      <c r="ALW857" s="171"/>
      <c r="ALX857" s="171"/>
      <c r="ALY857" s="171"/>
      <c r="ALZ857" s="171"/>
      <c r="AMA857" s="171"/>
      <c r="AMB857" s="171"/>
      <c r="AMC857" s="171"/>
      <c r="AMD857" s="171"/>
      <c r="AME857" s="171"/>
      <c r="AMF857" s="171"/>
      <c r="AMG857" s="171"/>
      <c r="AMH857" s="171"/>
      <c r="AMI857" s="171"/>
      <c r="AMJ857" s="171"/>
      <c r="AMK857" s="171"/>
      <c r="AML857" s="171"/>
      <c r="AMM857" s="171"/>
      <c r="AMN857" s="171"/>
      <c r="AMO857" s="171"/>
      <c r="AMP857" s="171"/>
      <c r="AMQ857" s="171"/>
      <c r="AMR857" s="171"/>
      <c r="AMS857" s="171"/>
      <c r="AMT857" s="171"/>
      <c r="AMU857" s="171"/>
      <c r="AMV857" s="171"/>
      <c r="AMW857" s="171"/>
      <c r="AMX857" s="171"/>
      <c r="AMY857" s="171"/>
      <c r="AMZ857" s="171"/>
      <c r="ANA857" s="171"/>
      <c r="ANB857" s="171"/>
      <c r="ANC857" s="171"/>
      <c r="AND857" s="171"/>
      <c r="ANE857" s="171"/>
      <c r="ANF857" s="171"/>
      <c r="ANG857" s="171"/>
      <c r="ANH857" s="171"/>
      <c r="ANI857" s="171"/>
      <c r="ANJ857" s="171"/>
      <c r="ANK857" s="171"/>
      <c r="ANL857" s="171"/>
      <c r="ANM857" s="171"/>
      <c r="ANN857" s="171"/>
      <c r="ANO857" s="171"/>
      <c r="ANP857" s="171"/>
      <c r="ANQ857" s="171"/>
      <c r="ANR857" s="171"/>
      <c r="ANS857" s="171"/>
      <c r="ANT857" s="171"/>
      <c r="ANU857" s="171"/>
      <c r="ANV857" s="171"/>
      <c r="ANW857" s="171"/>
      <c r="ANX857" s="171"/>
      <c r="ANY857" s="171"/>
      <c r="ANZ857" s="171"/>
      <c r="AOA857" s="171"/>
      <c r="AOB857" s="171"/>
      <c r="AOC857" s="171"/>
      <c r="AOD857" s="171"/>
      <c r="AOE857" s="171"/>
      <c r="AOF857" s="171"/>
      <c r="AOG857" s="171"/>
      <c r="AOH857" s="171"/>
      <c r="AOI857" s="171"/>
      <c r="AOJ857" s="171"/>
      <c r="AOK857" s="171"/>
      <c r="AOL857" s="171"/>
      <c r="AOM857" s="171"/>
      <c r="AON857" s="171"/>
      <c r="AOO857" s="171"/>
      <c r="AOP857" s="171"/>
      <c r="AOQ857" s="171"/>
      <c r="AOR857" s="171"/>
      <c r="AOS857" s="171"/>
      <c r="AOT857" s="171"/>
      <c r="AOU857" s="171"/>
      <c r="AOV857" s="171"/>
      <c r="AOW857" s="171"/>
      <c r="AOX857" s="171"/>
      <c r="AOY857" s="171"/>
      <c r="AOZ857" s="171"/>
      <c r="APA857" s="171"/>
      <c r="APB857" s="171"/>
      <c r="APC857" s="171"/>
      <c r="APD857" s="171"/>
      <c r="APE857" s="171"/>
      <c r="APF857" s="171"/>
      <c r="APG857" s="171"/>
      <c r="APH857" s="171"/>
      <c r="API857" s="171"/>
      <c r="APJ857" s="171"/>
      <c r="APK857" s="171"/>
      <c r="APL857" s="171"/>
      <c r="APM857" s="171"/>
      <c r="APN857" s="171"/>
      <c r="APO857" s="171"/>
      <c r="APP857" s="171"/>
      <c r="APQ857" s="171"/>
      <c r="APR857" s="171"/>
      <c r="APS857" s="171"/>
      <c r="APT857" s="171"/>
      <c r="APU857" s="171"/>
      <c r="APV857" s="171"/>
      <c r="APW857" s="171"/>
      <c r="APX857" s="171"/>
      <c r="APY857" s="171"/>
      <c r="APZ857" s="171"/>
      <c r="AQA857" s="171"/>
      <c r="AQB857" s="171"/>
      <c r="AQC857" s="171"/>
      <c r="AQD857" s="171"/>
      <c r="AQE857" s="171"/>
      <c r="AQF857" s="171"/>
      <c r="AQG857" s="171"/>
      <c r="AQH857" s="171"/>
      <c r="AQI857" s="171"/>
      <c r="AQJ857" s="171"/>
      <c r="AQK857" s="171"/>
      <c r="AQL857" s="171"/>
      <c r="AQM857" s="171"/>
      <c r="AQN857" s="171"/>
      <c r="AQO857" s="171"/>
      <c r="AQP857" s="171"/>
      <c r="AQQ857" s="171"/>
      <c r="AQR857" s="171"/>
      <c r="AQS857" s="171"/>
      <c r="AQT857" s="171"/>
      <c r="AQU857" s="171"/>
      <c r="AQV857" s="171"/>
      <c r="AQW857" s="171"/>
      <c r="AQX857" s="171"/>
      <c r="AQY857" s="171"/>
      <c r="AQZ857" s="171"/>
      <c r="ARA857" s="171"/>
      <c r="ARB857" s="171"/>
      <c r="ARC857" s="171"/>
      <c r="ARD857" s="171"/>
      <c r="ARE857" s="171"/>
      <c r="ARF857" s="171"/>
      <c r="ARG857" s="171"/>
      <c r="ARH857" s="171"/>
      <c r="ARI857" s="171"/>
      <c r="ARJ857" s="171"/>
      <c r="ARK857" s="171"/>
      <c r="ARL857" s="171"/>
      <c r="ARM857" s="171"/>
      <c r="ARN857" s="171"/>
      <c r="ARO857" s="171"/>
      <c r="ARP857" s="171"/>
      <c r="ARQ857" s="171"/>
      <c r="ARR857" s="171"/>
      <c r="ARS857" s="171"/>
      <c r="ART857" s="171"/>
      <c r="ARU857" s="171"/>
      <c r="ARV857" s="171"/>
      <c r="ARW857" s="171"/>
      <c r="ARX857" s="171"/>
      <c r="ARY857" s="171"/>
      <c r="ARZ857" s="171"/>
      <c r="ASA857" s="171"/>
      <c r="ASB857" s="171"/>
      <c r="ASC857" s="171"/>
      <c r="ASD857" s="171"/>
      <c r="ASE857" s="171"/>
      <c r="ASF857" s="171"/>
      <c r="ASG857" s="171"/>
      <c r="ASH857" s="171"/>
      <c r="ASI857" s="171"/>
      <c r="ASJ857" s="171"/>
      <c r="ASK857" s="171"/>
      <c r="ASL857" s="171"/>
      <c r="ASM857" s="171"/>
      <c r="ASN857" s="171"/>
      <c r="ASO857" s="171"/>
      <c r="ASP857" s="171"/>
      <c r="ASQ857" s="171"/>
      <c r="ASR857" s="171"/>
      <c r="ASS857" s="171"/>
      <c r="AST857" s="171"/>
      <c r="ASU857" s="171"/>
      <c r="ASV857" s="171"/>
      <c r="ASW857" s="171"/>
      <c r="ASX857" s="171"/>
      <c r="ASY857" s="171"/>
      <c r="ASZ857" s="171"/>
      <c r="ATA857" s="171"/>
      <c r="ATB857" s="171"/>
      <c r="ATC857" s="171"/>
      <c r="ATD857" s="171"/>
      <c r="ATE857" s="171"/>
      <c r="ATF857" s="171"/>
      <c r="ATG857" s="171"/>
      <c r="ATH857" s="171"/>
      <c r="ATI857" s="171"/>
      <c r="ATJ857" s="171"/>
      <c r="ATK857" s="171"/>
      <c r="ATL857" s="171"/>
      <c r="ATM857" s="171"/>
      <c r="ATN857" s="171"/>
      <c r="ATO857" s="171"/>
      <c r="ATP857" s="171"/>
      <c r="ATQ857" s="171"/>
      <c r="ATR857" s="171"/>
      <c r="ATS857" s="171"/>
      <c r="ATT857" s="171"/>
      <c r="ATU857" s="171"/>
      <c r="ATV857" s="171"/>
      <c r="ATW857" s="171"/>
      <c r="ATX857" s="171"/>
      <c r="ATY857" s="171"/>
      <c r="ATZ857" s="171"/>
      <c r="AUA857" s="171"/>
      <c r="AUB857" s="171"/>
      <c r="AUC857" s="171"/>
      <c r="AUD857" s="171"/>
      <c r="AUE857" s="171"/>
      <c r="AUF857" s="171"/>
      <c r="AUG857" s="171"/>
      <c r="AUH857" s="171"/>
      <c r="AUI857" s="171"/>
      <c r="AUJ857" s="171"/>
      <c r="AUK857" s="171"/>
      <c r="AUL857" s="171"/>
      <c r="AUM857" s="171"/>
      <c r="AUN857" s="171"/>
      <c r="AUO857" s="171"/>
      <c r="AUP857" s="171"/>
      <c r="AUQ857" s="171"/>
      <c r="AUR857" s="171"/>
      <c r="AUS857" s="171"/>
      <c r="AUT857" s="171"/>
      <c r="AUU857" s="171"/>
      <c r="AUV857" s="171"/>
      <c r="AUW857" s="171"/>
      <c r="AUX857" s="171"/>
      <c r="AUY857" s="171"/>
      <c r="AUZ857" s="171"/>
      <c r="AVA857" s="171"/>
      <c r="AVB857" s="171"/>
      <c r="AVC857" s="171"/>
      <c r="AVD857" s="171"/>
      <c r="AVE857" s="171"/>
      <c r="AVF857" s="171"/>
      <c r="AVG857" s="171"/>
      <c r="AVH857" s="171"/>
      <c r="AVI857" s="171"/>
      <c r="AVJ857" s="171"/>
      <c r="AVK857" s="171"/>
      <c r="AVL857" s="171"/>
      <c r="AVM857" s="171"/>
      <c r="AVN857" s="171"/>
      <c r="AVO857" s="171"/>
      <c r="AVP857" s="171"/>
      <c r="AVQ857" s="171"/>
      <c r="AVR857" s="171"/>
      <c r="AVS857" s="171"/>
      <c r="AVT857" s="171"/>
      <c r="AVU857" s="171"/>
      <c r="AVV857" s="171"/>
      <c r="AVW857" s="171"/>
      <c r="AVX857" s="171"/>
      <c r="AVY857" s="171"/>
      <c r="AVZ857" s="171"/>
      <c r="AWA857" s="171"/>
      <c r="AWB857" s="171"/>
      <c r="AWC857" s="171"/>
      <c r="AWD857" s="171"/>
      <c r="AWE857" s="171"/>
      <c r="AWF857" s="171"/>
      <c r="AWG857" s="171"/>
      <c r="AWH857" s="171"/>
      <c r="AWI857" s="171"/>
      <c r="AWJ857" s="171"/>
      <c r="AWK857" s="171"/>
      <c r="AWL857" s="171"/>
      <c r="AWM857" s="171"/>
      <c r="AWN857" s="171"/>
      <c r="AWO857" s="171"/>
      <c r="AWP857" s="171"/>
      <c r="AWQ857" s="171"/>
      <c r="AWR857" s="171"/>
      <c r="AWS857" s="171"/>
      <c r="AWT857" s="171"/>
      <c r="AWU857" s="171"/>
      <c r="AWV857" s="171"/>
      <c r="AWW857" s="171"/>
      <c r="AWX857" s="171"/>
      <c r="AWY857" s="171"/>
      <c r="AWZ857" s="171"/>
      <c r="AXA857" s="171"/>
      <c r="AXB857" s="171"/>
      <c r="AXC857" s="171"/>
      <c r="AXD857" s="171"/>
      <c r="AXE857" s="171"/>
      <c r="AXF857" s="171"/>
      <c r="AXG857" s="171"/>
      <c r="AXH857" s="171"/>
      <c r="AXI857" s="171"/>
      <c r="AXJ857" s="171"/>
      <c r="AXK857" s="171"/>
      <c r="AXL857" s="171"/>
      <c r="AXM857" s="171"/>
      <c r="AXN857" s="171"/>
      <c r="AXO857" s="171"/>
      <c r="AXP857" s="171"/>
      <c r="AXQ857" s="171"/>
      <c r="AXR857" s="171"/>
      <c r="AXS857" s="171"/>
      <c r="AXT857" s="171"/>
      <c r="AXU857" s="171"/>
      <c r="AXV857" s="171"/>
      <c r="AXW857" s="171"/>
      <c r="AXX857" s="171"/>
      <c r="AXY857" s="171"/>
      <c r="AXZ857" s="171"/>
      <c r="AYA857" s="171"/>
      <c r="AYB857" s="171"/>
      <c r="AYC857" s="171"/>
      <c r="AYD857" s="171"/>
      <c r="AYE857" s="171"/>
      <c r="AYF857" s="171"/>
      <c r="AYG857" s="171"/>
      <c r="AYH857" s="171"/>
      <c r="AYI857" s="171"/>
      <c r="AYJ857" s="171"/>
      <c r="AYK857" s="171"/>
      <c r="AYL857" s="171"/>
      <c r="AYM857" s="171"/>
      <c r="AYN857" s="171"/>
      <c r="AYO857" s="171"/>
      <c r="AYP857" s="171"/>
      <c r="AYQ857" s="171"/>
      <c r="AYR857" s="171"/>
      <c r="AYS857" s="171"/>
      <c r="AYT857" s="171"/>
      <c r="AYU857" s="171"/>
      <c r="AYV857" s="171"/>
      <c r="AYW857" s="171"/>
      <c r="AYX857" s="171"/>
      <c r="AYY857" s="171"/>
      <c r="AYZ857" s="171"/>
      <c r="AZA857" s="171"/>
      <c r="AZB857" s="171"/>
      <c r="AZC857" s="171"/>
      <c r="AZD857" s="171"/>
      <c r="AZE857" s="171"/>
      <c r="AZF857" s="171"/>
      <c r="AZG857" s="171"/>
      <c r="AZH857" s="171"/>
      <c r="AZI857" s="171"/>
      <c r="AZJ857" s="171"/>
      <c r="AZK857" s="171"/>
      <c r="AZL857" s="171"/>
      <c r="AZM857" s="171"/>
      <c r="AZN857" s="171"/>
      <c r="AZO857" s="171"/>
      <c r="AZP857" s="171"/>
      <c r="AZQ857" s="171"/>
      <c r="AZR857" s="171"/>
      <c r="AZS857" s="171"/>
      <c r="AZT857" s="171"/>
      <c r="AZU857" s="171"/>
      <c r="AZV857" s="171"/>
      <c r="AZW857" s="171"/>
      <c r="AZX857" s="171"/>
      <c r="AZY857" s="171"/>
      <c r="AZZ857" s="171"/>
      <c r="BAA857" s="171"/>
      <c r="BAB857" s="171"/>
      <c r="BAC857" s="171"/>
      <c r="BAD857" s="171"/>
      <c r="BAE857" s="171"/>
      <c r="BAF857" s="171"/>
      <c r="BAG857" s="171"/>
      <c r="BAH857" s="171"/>
      <c r="BAI857" s="171"/>
      <c r="BAJ857" s="171"/>
      <c r="BAK857" s="171"/>
      <c r="BAL857" s="171"/>
      <c r="BAM857" s="171"/>
      <c r="BAN857" s="171"/>
      <c r="BAO857" s="171"/>
      <c r="BAP857" s="171"/>
      <c r="BAQ857" s="171"/>
      <c r="BAR857" s="171"/>
      <c r="BAS857" s="171"/>
      <c r="BAT857" s="171"/>
      <c r="BAU857" s="171"/>
      <c r="BAV857" s="171"/>
      <c r="BAW857" s="171"/>
      <c r="BAX857" s="171"/>
      <c r="BAY857" s="171"/>
      <c r="BAZ857" s="171"/>
      <c r="BBA857" s="171"/>
      <c r="BBB857" s="171"/>
      <c r="BBC857" s="171"/>
      <c r="BBD857" s="171"/>
      <c r="BBE857" s="171"/>
      <c r="BBF857" s="171"/>
      <c r="BBG857" s="171"/>
      <c r="BBH857" s="171"/>
      <c r="BBI857" s="171"/>
      <c r="BBJ857" s="171"/>
      <c r="BBK857" s="171"/>
      <c r="BBL857" s="171"/>
      <c r="BBM857" s="171"/>
      <c r="BBN857" s="171"/>
      <c r="BBO857" s="171"/>
      <c r="BBP857" s="171"/>
      <c r="BBQ857" s="171"/>
      <c r="BBR857" s="171"/>
      <c r="BBS857" s="171"/>
      <c r="BBT857" s="171"/>
      <c r="BBU857" s="171"/>
      <c r="BBV857" s="171"/>
      <c r="BBW857" s="171"/>
      <c r="BBX857" s="171"/>
      <c r="BBY857" s="171"/>
      <c r="BBZ857" s="171"/>
      <c r="BCA857" s="171"/>
      <c r="BCB857" s="171"/>
      <c r="BCC857" s="171"/>
      <c r="BCD857" s="171"/>
      <c r="BCE857" s="171"/>
      <c r="BCF857" s="171"/>
      <c r="BCG857" s="171"/>
      <c r="BCH857" s="171"/>
      <c r="BCI857" s="171"/>
      <c r="BCJ857" s="171"/>
      <c r="BCK857" s="171"/>
      <c r="BCL857" s="171"/>
      <c r="BCM857" s="171"/>
      <c r="BCN857" s="171"/>
      <c r="BCO857" s="171"/>
      <c r="BCP857" s="171"/>
      <c r="BCQ857" s="171"/>
      <c r="BCR857" s="171"/>
      <c r="BCS857" s="171"/>
      <c r="BCT857" s="171"/>
      <c r="BCU857" s="171"/>
      <c r="BCV857" s="171"/>
      <c r="BCW857" s="171"/>
      <c r="BCX857" s="171"/>
      <c r="BCY857" s="171"/>
      <c r="BCZ857" s="171"/>
      <c r="BDA857" s="171"/>
      <c r="BDB857" s="171"/>
      <c r="BDC857" s="171"/>
      <c r="BDD857" s="171"/>
      <c r="BDE857" s="171"/>
      <c r="BDF857" s="171"/>
      <c r="BDG857" s="171"/>
      <c r="BDH857" s="171"/>
      <c r="BDI857" s="171"/>
      <c r="BDJ857" s="171"/>
      <c r="BDK857" s="171"/>
      <c r="BDL857" s="171"/>
      <c r="BDM857" s="171"/>
      <c r="BDN857" s="171"/>
      <c r="BDO857" s="171"/>
      <c r="BDP857" s="171"/>
      <c r="BDQ857" s="171"/>
      <c r="BDR857" s="171"/>
      <c r="BDS857" s="171"/>
      <c r="BDT857" s="171"/>
      <c r="BDU857" s="171"/>
      <c r="BDV857" s="171"/>
      <c r="BDW857" s="171"/>
      <c r="BDX857" s="171"/>
      <c r="BDY857" s="171"/>
      <c r="BDZ857" s="171"/>
      <c r="BEA857" s="171"/>
      <c r="BEB857" s="171"/>
      <c r="BEC857" s="171"/>
      <c r="BED857" s="171"/>
      <c r="BEE857" s="171"/>
      <c r="BEF857" s="171"/>
      <c r="BEG857" s="171"/>
      <c r="BEH857" s="171"/>
      <c r="BEI857" s="171"/>
      <c r="BEJ857" s="171"/>
      <c r="BEK857" s="171"/>
      <c r="BEL857" s="171"/>
      <c r="BEM857" s="171"/>
      <c r="BEN857" s="171"/>
      <c r="BEO857" s="171"/>
      <c r="BEP857" s="171"/>
      <c r="BEQ857" s="171"/>
      <c r="BER857" s="171"/>
      <c r="BES857" s="171"/>
      <c r="BET857" s="171"/>
      <c r="BEU857" s="171"/>
      <c r="BEV857" s="171"/>
      <c r="BEW857" s="171"/>
      <c r="BEX857" s="171"/>
      <c r="BEY857" s="171"/>
      <c r="BEZ857" s="171"/>
      <c r="BFA857" s="171"/>
      <c r="BFB857" s="171"/>
      <c r="BFC857" s="171"/>
      <c r="BFD857" s="171"/>
      <c r="BFE857" s="171"/>
      <c r="BFF857" s="171"/>
      <c r="BFG857" s="171"/>
      <c r="BFH857" s="171"/>
      <c r="BFI857" s="171"/>
      <c r="BFJ857" s="171"/>
      <c r="BFK857" s="171"/>
      <c r="BFL857" s="171"/>
      <c r="BFM857" s="171"/>
      <c r="BFN857" s="171"/>
      <c r="BFO857" s="171"/>
      <c r="BFP857" s="171"/>
      <c r="BFQ857" s="171"/>
      <c r="BFR857" s="171"/>
      <c r="BFS857" s="171"/>
      <c r="BFT857" s="171"/>
      <c r="BFU857" s="171"/>
      <c r="BFV857" s="171"/>
      <c r="BFW857" s="171"/>
      <c r="BFX857" s="171"/>
      <c r="BFY857" s="171"/>
      <c r="BFZ857" s="171"/>
      <c r="BGA857" s="171"/>
      <c r="BGB857" s="171"/>
      <c r="BGC857" s="171"/>
      <c r="BGD857" s="171"/>
      <c r="BGE857" s="171"/>
      <c r="BGF857" s="171"/>
      <c r="BGG857" s="171"/>
      <c r="BGH857" s="171"/>
      <c r="BGI857" s="171"/>
      <c r="BGJ857" s="171"/>
      <c r="BGK857" s="171"/>
      <c r="BGL857" s="171"/>
      <c r="BGM857" s="171"/>
      <c r="BGN857" s="171"/>
      <c r="BGO857" s="171"/>
      <c r="BGP857" s="171"/>
      <c r="BGQ857" s="171"/>
      <c r="BGR857" s="171"/>
      <c r="BGS857" s="171"/>
      <c r="BGT857" s="171"/>
      <c r="BGU857" s="171"/>
      <c r="BGV857" s="171"/>
      <c r="BGW857" s="171"/>
      <c r="BGX857" s="171"/>
      <c r="BGY857" s="171"/>
      <c r="BGZ857" s="171"/>
      <c r="BHA857" s="171"/>
      <c r="BHB857" s="171"/>
      <c r="BHC857" s="171"/>
      <c r="BHD857" s="171"/>
      <c r="BHE857" s="171"/>
    </row>
    <row r="858" spans="2:1565" s="67" customFormat="1">
      <c r="B858" s="161" t="s">
        <v>1610</v>
      </c>
      <c r="C858" s="162" t="s">
        <v>1611</v>
      </c>
      <c r="D858" s="163">
        <v>500</v>
      </c>
      <c r="E858" s="164">
        <v>1.0133333333333332</v>
      </c>
      <c r="F858" s="164">
        <v>0.78750000000000009</v>
      </c>
      <c r="G858" s="164">
        <v>0.70000000000000007</v>
      </c>
      <c r="H858" s="27"/>
      <c r="I858" s="165">
        <f t="shared" si="26"/>
        <v>0</v>
      </c>
      <c r="J858" s="190">
        <f t="shared" si="27"/>
        <v>0</v>
      </c>
      <c r="K858" s="172"/>
      <c r="L858" s="172"/>
      <c r="M858" s="172"/>
      <c r="N858" s="172"/>
      <c r="O858" s="172"/>
      <c r="P858" s="172"/>
      <c r="Q858" s="172"/>
      <c r="R858" s="172"/>
      <c r="S858" s="172"/>
      <c r="T858" s="172"/>
      <c r="U858" s="172"/>
      <c r="V858" s="172"/>
      <c r="W858" s="172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172"/>
      <c r="AQ858" s="172"/>
      <c r="AR858" s="172"/>
      <c r="AS858" s="172"/>
      <c r="AT858" s="171"/>
      <c r="AU858" s="171"/>
      <c r="AV858" s="171"/>
      <c r="AW858" s="171"/>
      <c r="AX858" s="171"/>
      <c r="AY858" s="171"/>
      <c r="AZ858" s="171"/>
      <c r="BA858" s="171"/>
      <c r="BB858" s="171"/>
      <c r="BC858" s="171"/>
      <c r="BD858" s="171"/>
      <c r="BE858" s="171"/>
      <c r="BF858" s="171"/>
      <c r="BG858" s="171"/>
      <c r="BH858" s="171"/>
      <c r="BI858" s="171"/>
      <c r="BJ858" s="171"/>
      <c r="BK858" s="171"/>
      <c r="BL858" s="171"/>
      <c r="BM858" s="171"/>
      <c r="BN858" s="171"/>
      <c r="BO858" s="171"/>
      <c r="BP858" s="171"/>
      <c r="BQ858" s="171"/>
      <c r="BR858" s="171"/>
      <c r="BS858" s="171"/>
      <c r="BT858" s="171"/>
      <c r="BU858" s="171"/>
      <c r="BV858" s="171"/>
      <c r="BW858" s="171"/>
      <c r="BX858" s="171"/>
      <c r="BY858" s="171"/>
      <c r="BZ858" s="171"/>
      <c r="CA858" s="171"/>
      <c r="CB858" s="171"/>
      <c r="CC858" s="171"/>
      <c r="CD858" s="171"/>
      <c r="CE858" s="171"/>
      <c r="CF858" s="171"/>
      <c r="CG858" s="171"/>
      <c r="CH858" s="171"/>
      <c r="CI858" s="171"/>
      <c r="CJ858" s="171"/>
      <c r="CK858" s="171"/>
      <c r="CL858" s="171"/>
      <c r="CM858" s="171"/>
      <c r="CN858" s="171"/>
      <c r="CO858" s="171"/>
      <c r="CP858" s="171"/>
      <c r="CQ858" s="171"/>
      <c r="CR858" s="171"/>
      <c r="CS858" s="171"/>
      <c r="CT858" s="171"/>
      <c r="CU858" s="171"/>
      <c r="CV858" s="171"/>
      <c r="CW858" s="171"/>
      <c r="CX858" s="171"/>
      <c r="CY858" s="171"/>
      <c r="CZ858" s="171"/>
      <c r="DA858" s="171"/>
      <c r="DB858" s="171"/>
      <c r="DC858" s="171"/>
      <c r="DD858" s="171"/>
      <c r="DE858" s="171"/>
      <c r="DF858" s="171"/>
      <c r="DG858" s="171"/>
      <c r="DH858" s="171"/>
      <c r="DI858" s="171"/>
      <c r="DJ858" s="171"/>
      <c r="DK858" s="171"/>
      <c r="DL858" s="171"/>
      <c r="DM858" s="171"/>
      <c r="DN858" s="171"/>
      <c r="DO858" s="171"/>
      <c r="DP858" s="171"/>
      <c r="DQ858" s="171"/>
      <c r="DR858" s="171"/>
      <c r="DS858" s="171"/>
      <c r="DT858" s="171"/>
      <c r="DU858" s="171"/>
      <c r="DV858" s="171"/>
      <c r="DW858" s="171"/>
      <c r="DX858" s="171"/>
      <c r="DY858" s="171"/>
      <c r="DZ858" s="171"/>
      <c r="EA858" s="171"/>
      <c r="EB858" s="171"/>
      <c r="EC858" s="171"/>
      <c r="ED858" s="171"/>
      <c r="EE858" s="171"/>
      <c r="EF858" s="171"/>
      <c r="EG858" s="171"/>
      <c r="EH858" s="171"/>
      <c r="EI858" s="171"/>
      <c r="EJ858" s="171"/>
      <c r="EK858" s="171"/>
      <c r="EL858" s="171"/>
      <c r="EM858" s="171"/>
      <c r="EN858" s="171"/>
      <c r="EO858" s="171"/>
      <c r="EP858" s="171"/>
      <c r="EQ858" s="171"/>
      <c r="ER858" s="171"/>
      <c r="ES858" s="171"/>
      <c r="ET858" s="171"/>
      <c r="EU858" s="171"/>
      <c r="EV858" s="171"/>
      <c r="EW858" s="171"/>
      <c r="EX858" s="171"/>
      <c r="EY858" s="171"/>
      <c r="EZ858" s="171"/>
      <c r="FA858" s="171"/>
      <c r="FB858" s="171"/>
      <c r="FC858" s="171"/>
      <c r="FD858" s="171"/>
      <c r="FE858" s="171"/>
      <c r="FF858" s="171"/>
      <c r="FG858" s="171"/>
      <c r="FH858" s="171"/>
      <c r="FI858" s="171"/>
      <c r="FJ858" s="171"/>
      <c r="FK858" s="171"/>
      <c r="FL858" s="171"/>
      <c r="FM858" s="171"/>
      <c r="FN858" s="171"/>
      <c r="FO858" s="171"/>
      <c r="FP858" s="171"/>
      <c r="FQ858" s="171"/>
      <c r="FR858" s="171"/>
      <c r="FS858" s="171"/>
      <c r="FT858" s="171"/>
      <c r="FU858" s="171"/>
      <c r="FV858" s="171"/>
      <c r="FW858" s="171"/>
      <c r="FX858" s="171"/>
      <c r="FY858" s="171"/>
      <c r="FZ858" s="171"/>
      <c r="GA858" s="171"/>
      <c r="GB858" s="171"/>
      <c r="GC858" s="171"/>
      <c r="GD858" s="171"/>
      <c r="GE858" s="171"/>
      <c r="GF858" s="171"/>
      <c r="GG858" s="171"/>
      <c r="GH858" s="171"/>
      <c r="GI858" s="171"/>
      <c r="GJ858" s="171"/>
      <c r="GK858" s="171"/>
      <c r="GL858" s="171"/>
      <c r="GM858" s="171"/>
      <c r="GN858" s="171"/>
      <c r="GO858" s="171"/>
      <c r="GP858" s="171"/>
      <c r="GQ858" s="171"/>
      <c r="GR858" s="171"/>
      <c r="GS858" s="171"/>
      <c r="GT858" s="171"/>
      <c r="GU858" s="171"/>
      <c r="GV858" s="171"/>
      <c r="GW858" s="171"/>
      <c r="GX858" s="171"/>
      <c r="GY858" s="171"/>
      <c r="GZ858" s="171"/>
      <c r="HA858" s="171"/>
      <c r="HB858" s="171"/>
      <c r="HC858" s="171"/>
      <c r="HD858" s="171"/>
      <c r="HE858" s="171"/>
      <c r="HF858" s="171"/>
      <c r="HG858" s="171"/>
      <c r="HH858" s="171"/>
      <c r="HI858" s="171"/>
      <c r="HJ858" s="171"/>
      <c r="HK858" s="171"/>
      <c r="HL858" s="171"/>
      <c r="HM858" s="171"/>
      <c r="HN858" s="171"/>
      <c r="HO858" s="171"/>
      <c r="HP858" s="171"/>
      <c r="HQ858" s="171"/>
      <c r="HR858" s="171"/>
      <c r="HS858" s="171"/>
      <c r="HT858" s="171"/>
      <c r="HU858" s="171"/>
      <c r="HV858" s="171"/>
      <c r="HW858" s="171"/>
      <c r="HX858" s="171"/>
      <c r="HY858" s="171"/>
      <c r="HZ858" s="171"/>
      <c r="IA858" s="171"/>
      <c r="IB858" s="171"/>
      <c r="IC858" s="171"/>
      <c r="ID858" s="171"/>
      <c r="IE858" s="171"/>
      <c r="IF858" s="171"/>
      <c r="IG858" s="171"/>
      <c r="IH858" s="171"/>
      <c r="II858" s="171"/>
      <c r="IJ858" s="171"/>
      <c r="IK858" s="171"/>
      <c r="IL858" s="171"/>
      <c r="IM858" s="171"/>
      <c r="IN858" s="171"/>
      <c r="IO858" s="171"/>
      <c r="IP858" s="171"/>
      <c r="IQ858" s="171"/>
      <c r="IR858" s="171"/>
      <c r="IS858" s="171"/>
      <c r="IT858" s="171"/>
      <c r="IU858" s="171"/>
      <c r="IV858" s="171"/>
      <c r="IW858" s="171"/>
      <c r="IX858" s="171"/>
      <c r="IY858" s="171"/>
      <c r="IZ858" s="171"/>
      <c r="JA858" s="171"/>
      <c r="JB858" s="171"/>
      <c r="JC858" s="171"/>
      <c r="JD858" s="171"/>
      <c r="JE858" s="171"/>
      <c r="JF858" s="171"/>
      <c r="JG858" s="171"/>
      <c r="JH858" s="171"/>
      <c r="JI858" s="171"/>
      <c r="JJ858" s="171"/>
      <c r="JK858" s="171"/>
      <c r="JL858" s="171"/>
      <c r="JM858" s="171"/>
      <c r="JN858" s="171"/>
      <c r="JO858" s="171"/>
      <c r="JP858" s="171"/>
      <c r="JQ858" s="171"/>
      <c r="JR858" s="171"/>
      <c r="JS858" s="171"/>
      <c r="JT858" s="171"/>
      <c r="JU858" s="171"/>
      <c r="JV858" s="171"/>
      <c r="JW858" s="171"/>
      <c r="JX858" s="171"/>
      <c r="JY858" s="171"/>
      <c r="JZ858" s="171"/>
      <c r="KA858" s="171"/>
      <c r="KB858" s="171"/>
      <c r="KC858" s="171"/>
      <c r="KD858" s="171"/>
      <c r="KE858" s="171"/>
      <c r="KF858" s="171"/>
      <c r="KG858" s="171"/>
      <c r="KH858" s="171"/>
      <c r="KI858" s="171"/>
      <c r="KJ858" s="171"/>
      <c r="KK858" s="171"/>
      <c r="KL858" s="171"/>
      <c r="KM858" s="171"/>
      <c r="KN858" s="171"/>
      <c r="KO858" s="171"/>
      <c r="KP858" s="171"/>
      <c r="KQ858" s="171"/>
      <c r="KR858" s="171"/>
      <c r="KS858" s="171"/>
      <c r="KT858" s="171"/>
      <c r="KU858" s="171"/>
      <c r="KV858" s="171"/>
      <c r="KW858" s="171"/>
      <c r="KX858" s="171"/>
      <c r="KY858" s="171"/>
      <c r="KZ858" s="171"/>
      <c r="LA858" s="171"/>
      <c r="LB858" s="171"/>
      <c r="LC858" s="171"/>
      <c r="LD858" s="171"/>
      <c r="LE858" s="171"/>
      <c r="LF858" s="171"/>
      <c r="LG858" s="171"/>
      <c r="LH858" s="171"/>
      <c r="LI858" s="171"/>
      <c r="LJ858" s="171"/>
      <c r="LK858" s="171"/>
      <c r="LL858" s="171"/>
      <c r="LM858" s="171"/>
      <c r="LN858" s="171"/>
      <c r="LO858" s="171"/>
      <c r="LP858" s="171"/>
      <c r="LQ858" s="171"/>
      <c r="LR858" s="171"/>
      <c r="LS858" s="171"/>
      <c r="LT858" s="171"/>
      <c r="LU858" s="171"/>
      <c r="LV858" s="171"/>
      <c r="LW858" s="171"/>
      <c r="LX858" s="171"/>
      <c r="LY858" s="171"/>
      <c r="LZ858" s="171"/>
      <c r="MA858" s="171"/>
      <c r="MB858" s="171"/>
      <c r="MC858" s="171"/>
      <c r="MD858" s="171"/>
      <c r="ME858" s="171"/>
      <c r="MF858" s="171"/>
      <c r="MG858" s="171"/>
      <c r="MH858" s="171"/>
      <c r="MI858" s="171"/>
      <c r="MJ858" s="171"/>
      <c r="MK858" s="171"/>
      <c r="ML858" s="171"/>
      <c r="MM858" s="171"/>
      <c r="MN858" s="171"/>
      <c r="MO858" s="171"/>
      <c r="MP858" s="171"/>
      <c r="MQ858" s="171"/>
      <c r="MR858" s="171"/>
      <c r="MS858" s="171"/>
      <c r="MT858" s="171"/>
      <c r="MU858" s="171"/>
      <c r="MV858" s="171"/>
      <c r="MW858" s="171"/>
      <c r="MX858" s="171"/>
      <c r="MY858" s="171"/>
      <c r="MZ858" s="171"/>
      <c r="NA858" s="171"/>
      <c r="NB858" s="171"/>
      <c r="NC858" s="171"/>
      <c r="ND858" s="171"/>
      <c r="NE858" s="171"/>
      <c r="NF858" s="171"/>
      <c r="NG858" s="171"/>
      <c r="NH858" s="171"/>
      <c r="NI858" s="171"/>
      <c r="NJ858" s="171"/>
      <c r="NK858" s="171"/>
      <c r="NL858" s="171"/>
      <c r="NM858" s="171"/>
      <c r="NN858" s="171"/>
      <c r="NO858" s="171"/>
      <c r="NP858" s="171"/>
      <c r="NQ858" s="171"/>
      <c r="NR858" s="171"/>
      <c r="NS858" s="171"/>
      <c r="NT858" s="171"/>
      <c r="NU858" s="171"/>
      <c r="NV858" s="171"/>
      <c r="NW858" s="171"/>
      <c r="NX858" s="171"/>
      <c r="NY858" s="171"/>
      <c r="NZ858" s="171"/>
      <c r="OA858" s="171"/>
      <c r="OB858" s="171"/>
      <c r="OC858" s="171"/>
      <c r="OD858" s="171"/>
      <c r="OE858" s="171"/>
      <c r="OF858" s="171"/>
      <c r="OG858" s="171"/>
      <c r="OH858" s="171"/>
      <c r="OI858" s="171"/>
      <c r="OJ858" s="171"/>
      <c r="OK858" s="171"/>
      <c r="OL858" s="171"/>
      <c r="OM858" s="171"/>
      <c r="ON858" s="171"/>
      <c r="OO858" s="171"/>
      <c r="OP858" s="171"/>
      <c r="OQ858" s="171"/>
      <c r="OR858" s="171"/>
      <c r="OS858" s="171"/>
      <c r="OT858" s="171"/>
      <c r="OU858" s="171"/>
      <c r="OV858" s="171"/>
      <c r="OW858" s="171"/>
      <c r="OX858" s="171"/>
      <c r="OY858" s="171"/>
      <c r="OZ858" s="171"/>
      <c r="PA858" s="171"/>
      <c r="PB858" s="171"/>
      <c r="PC858" s="171"/>
      <c r="PD858" s="171"/>
      <c r="PE858" s="171"/>
      <c r="PF858" s="171"/>
      <c r="PG858" s="171"/>
      <c r="PH858" s="171"/>
      <c r="PI858" s="171"/>
      <c r="PJ858" s="171"/>
      <c r="PK858" s="171"/>
      <c r="PL858" s="171"/>
      <c r="PM858" s="171"/>
      <c r="PN858" s="171"/>
      <c r="PO858" s="171"/>
      <c r="PP858" s="171"/>
      <c r="PQ858" s="171"/>
      <c r="PR858" s="171"/>
      <c r="PS858" s="171"/>
      <c r="PT858" s="171"/>
      <c r="PU858" s="171"/>
      <c r="PV858" s="171"/>
      <c r="PW858" s="171"/>
      <c r="PX858" s="171"/>
      <c r="PY858" s="171"/>
      <c r="PZ858" s="171"/>
      <c r="QA858" s="171"/>
      <c r="QB858" s="171"/>
      <c r="QC858" s="171"/>
      <c r="QD858" s="171"/>
      <c r="QE858" s="171"/>
      <c r="QF858" s="171"/>
      <c r="QG858" s="171"/>
      <c r="QH858" s="171"/>
      <c r="QI858" s="171"/>
      <c r="QJ858" s="171"/>
      <c r="QK858" s="171"/>
      <c r="QL858" s="171"/>
      <c r="QM858" s="171"/>
      <c r="QN858" s="171"/>
      <c r="QO858" s="171"/>
      <c r="QP858" s="171"/>
      <c r="QQ858" s="171"/>
      <c r="QR858" s="171"/>
      <c r="QS858" s="171"/>
      <c r="QT858" s="171"/>
      <c r="QU858" s="171"/>
      <c r="QV858" s="171"/>
      <c r="QW858" s="171"/>
      <c r="QX858" s="171"/>
      <c r="QY858" s="171"/>
      <c r="QZ858" s="171"/>
      <c r="RA858" s="171"/>
      <c r="RB858" s="171"/>
      <c r="RC858" s="171"/>
      <c r="RD858" s="171"/>
      <c r="RE858" s="171"/>
      <c r="RF858" s="171"/>
      <c r="RG858" s="171"/>
      <c r="RH858" s="171"/>
      <c r="RI858" s="171"/>
      <c r="RJ858" s="171"/>
      <c r="RK858" s="171"/>
      <c r="RL858" s="171"/>
      <c r="RM858" s="171"/>
      <c r="RN858" s="171"/>
      <c r="RO858" s="171"/>
      <c r="RP858" s="171"/>
      <c r="RQ858" s="171"/>
      <c r="RR858" s="171"/>
      <c r="RS858" s="171"/>
      <c r="RT858" s="171"/>
      <c r="RU858" s="171"/>
      <c r="RV858" s="171"/>
      <c r="RW858" s="171"/>
      <c r="RX858" s="171"/>
      <c r="RY858" s="171"/>
      <c r="RZ858" s="171"/>
      <c r="SA858" s="171"/>
      <c r="SB858" s="171"/>
      <c r="SC858" s="171"/>
      <c r="SD858" s="171"/>
      <c r="SE858" s="171"/>
      <c r="SF858" s="171"/>
      <c r="SG858" s="171"/>
      <c r="SH858" s="171"/>
      <c r="SI858" s="171"/>
      <c r="SJ858" s="171"/>
      <c r="SK858" s="171"/>
      <c r="SL858" s="171"/>
      <c r="SM858" s="171"/>
      <c r="SN858" s="171"/>
      <c r="SO858" s="171"/>
      <c r="SP858" s="171"/>
      <c r="SQ858" s="171"/>
      <c r="SR858" s="171"/>
      <c r="SS858" s="171"/>
      <c r="ST858" s="171"/>
      <c r="SU858" s="171"/>
      <c r="SV858" s="171"/>
      <c r="SW858" s="171"/>
      <c r="SX858" s="171"/>
      <c r="SY858" s="171"/>
      <c r="SZ858" s="171"/>
      <c r="TA858" s="171"/>
      <c r="TB858" s="171"/>
      <c r="TC858" s="171"/>
      <c r="TD858" s="171"/>
      <c r="TE858" s="171"/>
      <c r="TF858" s="171"/>
      <c r="TG858" s="171"/>
      <c r="TH858" s="171"/>
      <c r="TI858" s="171"/>
      <c r="TJ858" s="171"/>
      <c r="TK858" s="171"/>
      <c r="TL858" s="171"/>
      <c r="TM858" s="171"/>
      <c r="TN858" s="171"/>
      <c r="TO858" s="171"/>
      <c r="TP858" s="171"/>
      <c r="TQ858" s="171"/>
      <c r="TR858" s="171"/>
      <c r="TS858" s="171"/>
      <c r="TT858" s="171"/>
      <c r="TU858" s="171"/>
      <c r="TV858" s="171"/>
      <c r="TW858" s="171"/>
      <c r="TX858" s="171"/>
      <c r="TY858" s="171"/>
      <c r="TZ858" s="171"/>
      <c r="UA858" s="171"/>
      <c r="UB858" s="171"/>
      <c r="UC858" s="171"/>
      <c r="UD858" s="171"/>
      <c r="UE858" s="171"/>
      <c r="UF858" s="171"/>
      <c r="UG858" s="171"/>
      <c r="UH858" s="171"/>
      <c r="UI858" s="171"/>
      <c r="UJ858" s="171"/>
      <c r="UK858" s="171"/>
      <c r="UL858" s="171"/>
      <c r="UM858" s="171"/>
      <c r="UN858" s="171"/>
      <c r="UO858" s="171"/>
      <c r="UP858" s="171"/>
      <c r="UQ858" s="171"/>
      <c r="UR858" s="171"/>
      <c r="US858" s="171"/>
      <c r="UT858" s="171"/>
      <c r="UU858" s="171"/>
      <c r="UV858" s="171"/>
      <c r="UW858" s="171"/>
      <c r="UX858" s="171"/>
      <c r="UY858" s="171"/>
      <c r="UZ858" s="171"/>
      <c r="VA858" s="171"/>
      <c r="VB858" s="171"/>
      <c r="VC858" s="171"/>
      <c r="VD858" s="171"/>
      <c r="VE858" s="171"/>
      <c r="VF858" s="171"/>
      <c r="VG858" s="171"/>
      <c r="VH858" s="171"/>
      <c r="VI858" s="171"/>
      <c r="VJ858" s="171"/>
      <c r="VK858" s="171"/>
      <c r="VL858" s="171"/>
      <c r="VM858" s="171"/>
      <c r="VN858" s="171"/>
      <c r="VO858" s="171"/>
      <c r="VP858" s="171"/>
      <c r="VQ858" s="171"/>
      <c r="VR858" s="171"/>
      <c r="VS858" s="171"/>
      <c r="VT858" s="171"/>
      <c r="VU858" s="171"/>
      <c r="VV858" s="171"/>
      <c r="VW858" s="171"/>
      <c r="VX858" s="171"/>
      <c r="VY858" s="171"/>
      <c r="VZ858" s="171"/>
      <c r="WA858" s="171"/>
      <c r="WB858" s="171"/>
      <c r="WC858" s="171"/>
      <c r="WD858" s="171"/>
      <c r="WE858" s="171"/>
      <c r="WF858" s="171"/>
      <c r="WG858" s="171"/>
      <c r="WH858" s="171"/>
      <c r="WI858" s="171"/>
      <c r="WJ858" s="171"/>
      <c r="WK858" s="171"/>
      <c r="WL858" s="171"/>
      <c r="WM858" s="171"/>
      <c r="WN858" s="171"/>
      <c r="WO858" s="171"/>
      <c r="WP858" s="171"/>
      <c r="WQ858" s="171"/>
      <c r="WR858" s="171"/>
      <c r="WS858" s="171"/>
      <c r="WT858" s="171"/>
      <c r="WU858" s="171"/>
      <c r="WV858" s="171"/>
      <c r="WW858" s="171"/>
      <c r="WX858" s="171"/>
      <c r="WY858" s="171"/>
      <c r="WZ858" s="171"/>
      <c r="XA858" s="171"/>
      <c r="XB858" s="171"/>
      <c r="XC858" s="171"/>
      <c r="XD858" s="171"/>
      <c r="XE858" s="171"/>
      <c r="XF858" s="171"/>
      <c r="XG858" s="171"/>
      <c r="XH858" s="171"/>
      <c r="XI858" s="171"/>
      <c r="XJ858" s="171"/>
      <c r="XK858" s="171"/>
      <c r="XL858" s="171"/>
      <c r="XM858" s="171"/>
      <c r="XN858" s="171"/>
      <c r="XO858" s="171"/>
      <c r="XP858" s="171"/>
      <c r="XQ858" s="171"/>
      <c r="XR858" s="171"/>
      <c r="XS858" s="171"/>
      <c r="XT858" s="171"/>
      <c r="XU858" s="171"/>
      <c r="XV858" s="171"/>
      <c r="XW858" s="171"/>
      <c r="XX858" s="171"/>
      <c r="XY858" s="171"/>
      <c r="XZ858" s="171"/>
      <c r="YA858" s="171"/>
      <c r="YB858" s="171"/>
      <c r="YC858" s="171"/>
      <c r="YD858" s="171"/>
      <c r="YE858" s="171"/>
      <c r="YF858" s="171"/>
      <c r="YG858" s="171"/>
      <c r="YH858" s="171"/>
      <c r="YI858" s="171"/>
      <c r="YJ858" s="171"/>
      <c r="YK858" s="171"/>
      <c r="YL858" s="171"/>
      <c r="YM858" s="171"/>
      <c r="YN858" s="171"/>
      <c r="YO858" s="171"/>
      <c r="YP858" s="171"/>
      <c r="YQ858" s="171"/>
      <c r="YR858" s="171"/>
      <c r="YS858" s="171"/>
      <c r="YT858" s="171"/>
      <c r="YU858" s="171"/>
      <c r="YV858" s="171"/>
      <c r="YW858" s="171"/>
      <c r="YX858" s="171"/>
      <c r="YY858" s="171"/>
      <c r="YZ858" s="171"/>
      <c r="ZA858" s="171"/>
      <c r="ZB858" s="171"/>
      <c r="ZC858" s="171"/>
      <c r="ZD858" s="171"/>
      <c r="ZE858" s="171"/>
      <c r="ZF858" s="171"/>
      <c r="ZG858" s="171"/>
      <c r="ZH858" s="171"/>
      <c r="ZI858" s="171"/>
      <c r="ZJ858" s="171"/>
      <c r="ZK858" s="171"/>
      <c r="ZL858" s="171"/>
      <c r="ZM858" s="171"/>
      <c r="ZN858" s="171"/>
      <c r="ZO858" s="171"/>
      <c r="ZP858" s="171"/>
      <c r="ZQ858" s="171"/>
      <c r="ZR858" s="171"/>
      <c r="ZS858" s="171"/>
      <c r="ZT858" s="171"/>
      <c r="ZU858" s="171"/>
      <c r="ZV858" s="171"/>
      <c r="ZW858" s="171"/>
      <c r="ZX858" s="171"/>
      <c r="ZY858" s="171"/>
      <c r="ZZ858" s="171"/>
      <c r="AAA858" s="171"/>
      <c r="AAB858" s="171"/>
      <c r="AAC858" s="171"/>
      <c r="AAD858" s="171"/>
      <c r="AAE858" s="171"/>
      <c r="AAF858" s="171"/>
      <c r="AAG858" s="171"/>
      <c r="AAH858" s="171"/>
      <c r="AAI858" s="171"/>
      <c r="AAJ858" s="171"/>
      <c r="AAK858" s="171"/>
      <c r="AAL858" s="171"/>
      <c r="AAM858" s="171"/>
      <c r="AAN858" s="171"/>
      <c r="AAO858" s="171"/>
      <c r="AAP858" s="171"/>
      <c r="AAQ858" s="171"/>
      <c r="AAR858" s="171"/>
      <c r="AAS858" s="171"/>
      <c r="AAT858" s="171"/>
      <c r="AAU858" s="171"/>
      <c r="AAV858" s="171"/>
      <c r="AAW858" s="171"/>
      <c r="AAX858" s="171"/>
      <c r="AAY858" s="171"/>
      <c r="AAZ858" s="171"/>
      <c r="ABA858" s="171"/>
      <c r="ABB858" s="171"/>
      <c r="ABC858" s="171"/>
      <c r="ABD858" s="171"/>
      <c r="ABE858" s="171"/>
      <c r="ABF858" s="171"/>
      <c r="ABG858" s="171"/>
      <c r="ABH858" s="171"/>
      <c r="ABI858" s="171"/>
      <c r="ABJ858" s="171"/>
      <c r="ABK858" s="171"/>
      <c r="ABL858" s="171"/>
      <c r="ABM858" s="171"/>
      <c r="ABN858" s="171"/>
      <c r="ABO858" s="171"/>
      <c r="ABP858" s="171"/>
      <c r="ABQ858" s="171"/>
      <c r="ABR858" s="171"/>
      <c r="ABS858" s="171"/>
      <c r="ABT858" s="171"/>
      <c r="ABU858" s="171"/>
      <c r="ABV858" s="171"/>
      <c r="ABW858" s="171"/>
      <c r="ABX858" s="171"/>
      <c r="ABY858" s="171"/>
      <c r="ABZ858" s="171"/>
      <c r="ACA858" s="171"/>
      <c r="ACB858" s="171"/>
      <c r="ACC858" s="171"/>
      <c r="ACD858" s="171"/>
      <c r="ACE858" s="171"/>
      <c r="ACF858" s="171"/>
      <c r="ACG858" s="171"/>
      <c r="ACH858" s="171"/>
      <c r="ACI858" s="171"/>
      <c r="ACJ858" s="171"/>
      <c r="ACK858" s="171"/>
      <c r="ACL858" s="171"/>
      <c r="ACM858" s="171"/>
      <c r="ACN858" s="171"/>
      <c r="ACO858" s="171"/>
      <c r="ACP858" s="171"/>
      <c r="ACQ858" s="171"/>
      <c r="ACR858" s="171"/>
      <c r="ACS858" s="171"/>
      <c r="ACT858" s="171"/>
      <c r="ACU858" s="171"/>
      <c r="ACV858" s="171"/>
      <c r="ACW858" s="171"/>
      <c r="ACX858" s="171"/>
      <c r="ACY858" s="171"/>
      <c r="ACZ858" s="171"/>
      <c r="ADA858" s="171"/>
      <c r="ADB858" s="171"/>
      <c r="ADC858" s="171"/>
      <c r="ADD858" s="171"/>
      <c r="ADE858" s="171"/>
      <c r="ADF858" s="171"/>
      <c r="ADG858" s="171"/>
      <c r="ADH858" s="171"/>
      <c r="ADI858" s="171"/>
      <c r="ADJ858" s="171"/>
      <c r="ADK858" s="171"/>
      <c r="ADL858" s="171"/>
      <c r="ADM858" s="171"/>
      <c r="ADN858" s="171"/>
      <c r="ADO858" s="171"/>
      <c r="ADP858" s="171"/>
      <c r="ADQ858" s="171"/>
      <c r="ADR858" s="171"/>
      <c r="ADS858" s="171"/>
      <c r="ADT858" s="171"/>
      <c r="ADU858" s="171"/>
      <c r="ADV858" s="171"/>
      <c r="ADW858" s="171"/>
      <c r="ADX858" s="171"/>
      <c r="ADY858" s="171"/>
      <c r="ADZ858" s="171"/>
      <c r="AEA858" s="171"/>
      <c r="AEB858" s="171"/>
      <c r="AEC858" s="171"/>
      <c r="AED858" s="171"/>
      <c r="AEE858" s="171"/>
      <c r="AEF858" s="171"/>
      <c r="AEG858" s="171"/>
      <c r="AEH858" s="171"/>
      <c r="AEI858" s="171"/>
      <c r="AEJ858" s="171"/>
      <c r="AEK858" s="171"/>
      <c r="AEL858" s="171"/>
      <c r="AEM858" s="171"/>
      <c r="AEN858" s="171"/>
      <c r="AEO858" s="171"/>
      <c r="AEP858" s="171"/>
      <c r="AEQ858" s="171"/>
      <c r="AER858" s="171"/>
      <c r="AES858" s="171"/>
      <c r="AET858" s="171"/>
      <c r="AEU858" s="171"/>
      <c r="AEV858" s="171"/>
      <c r="AEW858" s="171"/>
      <c r="AEX858" s="171"/>
      <c r="AEY858" s="171"/>
      <c r="AEZ858" s="171"/>
      <c r="AFA858" s="171"/>
      <c r="AFB858" s="171"/>
      <c r="AFC858" s="171"/>
      <c r="AFD858" s="171"/>
      <c r="AFE858" s="171"/>
      <c r="AFF858" s="171"/>
      <c r="AFG858" s="171"/>
      <c r="AFH858" s="171"/>
      <c r="AFI858" s="171"/>
      <c r="AFJ858" s="171"/>
      <c r="AFK858" s="171"/>
      <c r="AFL858" s="171"/>
      <c r="AFM858" s="171"/>
      <c r="AFN858" s="171"/>
      <c r="AFO858" s="171"/>
      <c r="AFP858" s="171"/>
      <c r="AFQ858" s="171"/>
      <c r="AFR858" s="171"/>
      <c r="AFS858" s="171"/>
      <c r="AFT858" s="171"/>
      <c r="AFU858" s="171"/>
      <c r="AFV858" s="171"/>
      <c r="AFW858" s="171"/>
      <c r="AFX858" s="171"/>
      <c r="AFY858" s="171"/>
      <c r="AFZ858" s="171"/>
      <c r="AGA858" s="171"/>
      <c r="AGB858" s="171"/>
      <c r="AGC858" s="171"/>
      <c r="AGD858" s="171"/>
      <c r="AGE858" s="171"/>
      <c r="AGF858" s="171"/>
      <c r="AGG858" s="171"/>
      <c r="AGH858" s="171"/>
      <c r="AGI858" s="171"/>
      <c r="AGJ858" s="171"/>
      <c r="AGK858" s="171"/>
      <c r="AGL858" s="171"/>
      <c r="AGM858" s="171"/>
      <c r="AGN858" s="171"/>
      <c r="AGO858" s="171"/>
      <c r="AGP858" s="171"/>
      <c r="AGQ858" s="171"/>
      <c r="AGR858" s="171"/>
      <c r="AGS858" s="171"/>
      <c r="AGT858" s="171"/>
      <c r="AGU858" s="171"/>
      <c r="AGV858" s="171"/>
      <c r="AGW858" s="171"/>
      <c r="AGX858" s="171"/>
      <c r="AGY858" s="171"/>
      <c r="AGZ858" s="171"/>
      <c r="AHA858" s="171"/>
      <c r="AHB858" s="171"/>
      <c r="AHC858" s="171"/>
      <c r="AHD858" s="171"/>
      <c r="AHE858" s="171"/>
      <c r="AHF858" s="171"/>
      <c r="AHG858" s="171"/>
      <c r="AHH858" s="171"/>
      <c r="AHI858" s="171"/>
      <c r="AHJ858" s="171"/>
      <c r="AHK858" s="171"/>
      <c r="AHL858" s="171"/>
      <c r="AHM858" s="171"/>
      <c r="AHN858" s="171"/>
      <c r="AHO858" s="171"/>
      <c r="AHP858" s="171"/>
      <c r="AHQ858" s="171"/>
      <c r="AHR858" s="171"/>
      <c r="AHS858" s="171"/>
      <c r="AHT858" s="171"/>
      <c r="AHU858" s="171"/>
      <c r="AHV858" s="171"/>
      <c r="AHW858" s="171"/>
      <c r="AHX858" s="171"/>
      <c r="AHY858" s="171"/>
      <c r="AHZ858" s="171"/>
      <c r="AIA858" s="171"/>
      <c r="AIB858" s="171"/>
      <c r="AIC858" s="171"/>
      <c r="AID858" s="171"/>
      <c r="AIE858" s="171"/>
      <c r="AIF858" s="171"/>
      <c r="AIG858" s="171"/>
      <c r="AIH858" s="171"/>
      <c r="AII858" s="171"/>
      <c r="AIJ858" s="171"/>
      <c r="AIK858" s="171"/>
      <c r="AIL858" s="171"/>
      <c r="AIM858" s="171"/>
      <c r="AIN858" s="171"/>
      <c r="AIO858" s="171"/>
      <c r="AIP858" s="171"/>
      <c r="AIQ858" s="171"/>
      <c r="AIR858" s="171"/>
      <c r="AIS858" s="171"/>
      <c r="AIT858" s="171"/>
      <c r="AIU858" s="171"/>
      <c r="AIV858" s="171"/>
      <c r="AIW858" s="171"/>
      <c r="AIX858" s="171"/>
      <c r="AIY858" s="171"/>
      <c r="AIZ858" s="171"/>
      <c r="AJA858" s="171"/>
      <c r="AJB858" s="171"/>
      <c r="AJC858" s="171"/>
      <c r="AJD858" s="171"/>
      <c r="AJE858" s="171"/>
      <c r="AJF858" s="171"/>
      <c r="AJG858" s="171"/>
      <c r="AJH858" s="171"/>
      <c r="AJI858" s="171"/>
      <c r="AJJ858" s="171"/>
      <c r="AJK858" s="171"/>
      <c r="AJL858" s="171"/>
      <c r="AJM858" s="171"/>
      <c r="AJN858" s="171"/>
      <c r="AJO858" s="171"/>
      <c r="AJP858" s="171"/>
      <c r="AJQ858" s="171"/>
      <c r="AJR858" s="171"/>
      <c r="AJS858" s="171"/>
      <c r="AJT858" s="171"/>
      <c r="AJU858" s="171"/>
      <c r="AJV858" s="171"/>
      <c r="AJW858" s="171"/>
      <c r="AJX858" s="171"/>
      <c r="AJY858" s="171"/>
      <c r="AJZ858" s="171"/>
      <c r="AKA858" s="171"/>
      <c r="AKB858" s="171"/>
      <c r="AKC858" s="171"/>
      <c r="AKD858" s="171"/>
      <c r="AKE858" s="171"/>
      <c r="AKF858" s="171"/>
      <c r="AKG858" s="171"/>
      <c r="AKH858" s="171"/>
      <c r="AKI858" s="171"/>
      <c r="AKJ858" s="171"/>
      <c r="AKK858" s="171"/>
      <c r="AKL858" s="171"/>
      <c r="AKM858" s="171"/>
      <c r="AKN858" s="171"/>
      <c r="AKO858" s="171"/>
      <c r="AKP858" s="171"/>
      <c r="AKQ858" s="171"/>
      <c r="AKR858" s="171"/>
      <c r="AKS858" s="171"/>
      <c r="AKT858" s="171"/>
      <c r="AKU858" s="171"/>
      <c r="AKV858" s="171"/>
      <c r="AKW858" s="171"/>
      <c r="AKX858" s="171"/>
      <c r="AKY858" s="171"/>
      <c r="AKZ858" s="171"/>
      <c r="ALA858" s="171"/>
      <c r="ALB858" s="171"/>
      <c r="ALC858" s="171"/>
      <c r="ALD858" s="171"/>
      <c r="ALE858" s="171"/>
      <c r="ALF858" s="171"/>
      <c r="ALG858" s="171"/>
      <c r="ALH858" s="171"/>
      <c r="ALI858" s="171"/>
      <c r="ALJ858" s="171"/>
      <c r="ALK858" s="171"/>
      <c r="ALL858" s="171"/>
      <c r="ALM858" s="171"/>
      <c r="ALN858" s="171"/>
      <c r="ALO858" s="171"/>
      <c r="ALP858" s="171"/>
      <c r="ALQ858" s="171"/>
      <c r="ALR858" s="171"/>
      <c r="ALS858" s="171"/>
      <c r="ALT858" s="171"/>
      <c r="ALU858" s="171"/>
      <c r="ALV858" s="171"/>
      <c r="ALW858" s="171"/>
      <c r="ALX858" s="171"/>
      <c r="ALY858" s="171"/>
      <c r="ALZ858" s="171"/>
      <c r="AMA858" s="171"/>
      <c r="AMB858" s="171"/>
      <c r="AMC858" s="171"/>
      <c r="AMD858" s="171"/>
      <c r="AME858" s="171"/>
      <c r="AMF858" s="171"/>
      <c r="AMG858" s="171"/>
      <c r="AMH858" s="171"/>
      <c r="AMI858" s="171"/>
      <c r="AMJ858" s="171"/>
      <c r="AMK858" s="171"/>
      <c r="AML858" s="171"/>
      <c r="AMM858" s="171"/>
      <c r="AMN858" s="171"/>
      <c r="AMO858" s="171"/>
      <c r="AMP858" s="171"/>
      <c r="AMQ858" s="171"/>
      <c r="AMR858" s="171"/>
      <c r="AMS858" s="171"/>
      <c r="AMT858" s="171"/>
      <c r="AMU858" s="171"/>
      <c r="AMV858" s="171"/>
      <c r="AMW858" s="171"/>
      <c r="AMX858" s="171"/>
      <c r="AMY858" s="171"/>
      <c r="AMZ858" s="171"/>
      <c r="ANA858" s="171"/>
      <c r="ANB858" s="171"/>
      <c r="ANC858" s="171"/>
      <c r="AND858" s="171"/>
      <c r="ANE858" s="171"/>
      <c r="ANF858" s="171"/>
      <c r="ANG858" s="171"/>
      <c r="ANH858" s="171"/>
      <c r="ANI858" s="171"/>
      <c r="ANJ858" s="171"/>
      <c r="ANK858" s="171"/>
      <c r="ANL858" s="171"/>
      <c r="ANM858" s="171"/>
      <c r="ANN858" s="171"/>
      <c r="ANO858" s="171"/>
      <c r="ANP858" s="171"/>
      <c r="ANQ858" s="171"/>
      <c r="ANR858" s="171"/>
      <c r="ANS858" s="171"/>
      <c r="ANT858" s="171"/>
      <c r="ANU858" s="171"/>
      <c r="ANV858" s="171"/>
      <c r="ANW858" s="171"/>
      <c r="ANX858" s="171"/>
      <c r="ANY858" s="171"/>
      <c r="ANZ858" s="171"/>
      <c r="AOA858" s="171"/>
      <c r="AOB858" s="171"/>
      <c r="AOC858" s="171"/>
      <c r="AOD858" s="171"/>
      <c r="AOE858" s="171"/>
      <c r="AOF858" s="171"/>
      <c r="AOG858" s="171"/>
      <c r="AOH858" s="171"/>
      <c r="AOI858" s="171"/>
      <c r="AOJ858" s="171"/>
      <c r="AOK858" s="171"/>
      <c r="AOL858" s="171"/>
      <c r="AOM858" s="171"/>
      <c r="AON858" s="171"/>
      <c r="AOO858" s="171"/>
      <c r="AOP858" s="171"/>
      <c r="AOQ858" s="171"/>
      <c r="AOR858" s="171"/>
      <c r="AOS858" s="171"/>
      <c r="AOT858" s="171"/>
      <c r="AOU858" s="171"/>
      <c r="AOV858" s="171"/>
      <c r="AOW858" s="171"/>
      <c r="AOX858" s="171"/>
      <c r="AOY858" s="171"/>
      <c r="AOZ858" s="171"/>
      <c r="APA858" s="171"/>
      <c r="APB858" s="171"/>
      <c r="APC858" s="171"/>
      <c r="APD858" s="171"/>
      <c r="APE858" s="171"/>
      <c r="APF858" s="171"/>
      <c r="APG858" s="171"/>
      <c r="APH858" s="171"/>
      <c r="API858" s="171"/>
      <c r="APJ858" s="171"/>
      <c r="APK858" s="171"/>
      <c r="APL858" s="171"/>
      <c r="APM858" s="171"/>
      <c r="APN858" s="171"/>
      <c r="APO858" s="171"/>
      <c r="APP858" s="171"/>
      <c r="APQ858" s="171"/>
      <c r="APR858" s="171"/>
      <c r="APS858" s="171"/>
      <c r="APT858" s="171"/>
      <c r="APU858" s="171"/>
      <c r="APV858" s="171"/>
      <c r="APW858" s="171"/>
      <c r="APX858" s="171"/>
      <c r="APY858" s="171"/>
      <c r="APZ858" s="171"/>
      <c r="AQA858" s="171"/>
      <c r="AQB858" s="171"/>
      <c r="AQC858" s="171"/>
      <c r="AQD858" s="171"/>
      <c r="AQE858" s="171"/>
      <c r="AQF858" s="171"/>
      <c r="AQG858" s="171"/>
      <c r="AQH858" s="171"/>
      <c r="AQI858" s="171"/>
      <c r="AQJ858" s="171"/>
      <c r="AQK858" s="171"/>
      <c r="AQL858" s="171"/>
      <c r="AQM858" s="171"/>
      <c r="AQN858" s="171"/>
      <c r="AQO858" s="171"/>
      <c r="AQP858" s="171"/>
      <c r="AQQ858" s="171"/>
      <c r="AQR858" s="171"/>
      <c r="AQS858" s="171"/>
      <c r="AQT858" s="171"/>
      <c r="AQU858" s="171"/>
      <c r="AQV858" s="171"/>
      <c r="AQW858" s="171"/>
      <c r="AQX858" s="171"/>
      <c r="AQY858" s="171"/>
      <c r="AQZ858" s="171"/>
      <c r="ARA858" s="171"/>
      <c r="ARB858" s="171"/>
      <c r="ARC858" s="171"/>
      <c r="ARD858" s="171"/>
      <c r="ARE858" s="171"/>
      <c r="ARF858" s="171"/>
      <c r="ARG858" s="171"/>
      <c r="ARH858" s="171"/>
      <c r="ARI858" s="171"/>
      <c r="ARJ858" s="171"/>
      <c r="ARK858" s="171"/>
      <c r="ARL858" s="171"/>
      <c r="ARM858" s="171"/>
      <c r="ARN858" s="171"/>
      <c r="ARO858" s="171"/>
      <c r="ARP858" s="171"/>
      <c r="ARQ858" s="171"/>
      <c r="ARR858" s="171"/>
      <c r="ARS858" s="171"/>
      <c r="ART858" s="171"/>
      <c r="ARU858" s="171"/>
      <c r="ARV858" s="171"/>
      <c r="ARW858" s="171"/>
      <c r="ARX858" s="171"/>
      <c r="ARY858" s="171"/>
      <c r="ARZ858" s="171"/>
      <c r="ASA858" s="171"/>
      <c r="ASB858" s="171"/>
      <c r="ASC858" s="171"/>
      <c r="ASD858" s="171"/>
      <c r="ASE858" s="171"/>
      <c r="ASF858" s="171"/>
      <c r="ASG858" s="171"/>
      <c r="ASH858" s="171"/>
      <c r="ASI858" s="171"/>
      <c r="ASJ858" s="171"/>
      <c r="ASK858" s="171"/>
      <c r="ASL858" s="171"/>
      <c r="ASM858" s="171"/>
      <c r="ASN858" s="171"/>
      <c r="ASO858" s="171"/>
      <c r="ASP858" s="171"/>
      <c r="ASQ858" s="171"/>
      <c r="ASR858" s="171"/>
      <c r="ASS858" s="171"/>
      <c r="AST858" s="171"/>
      <c r="ASU858" s="171"/>
      <c r="ASV858" s="171"/>
      <c r="ASW858" s="171"/>
      <c r="ASX858" s="171"/>
      <c r="ASY858" s="171"/>
      <c r="ASZ858" s="171"/>
      <c r="ATA858" s="171"/>
      <c r="ATB858" s="171"/>
      <c r="ATC858" s="171"/>
      <c r="ATD858" s="171"/>
      <c r="ATE858" s="171"/>
      <c r="ATF858" s="171"/>
      <c r="ATG858" s="171"/>
      <c r="ATH858" s="171"/>
      <c r="ATI858" s="171"/>
      <c r="ATJ858" s="171"/>
      <c r="ATK858" s="171"/>
      <c r="ATL858" s="171"/>
      <c r="ATM858" s="171"/>
      <c r="ATN858" s="171"/>
      <c r="ATO858" s="171"/>
      <c r="ATP858" s="171"/>
      <c r="ATQ858" s="171"/>
      <c r="ATR858" s="171"/>
      <c r="ATS858" s="171"/>
      <c r="ATT858" s="171"/>
      <c r="ATU858" s="171"/>
      <c r="ATV858" s="171"/>
      <c r="ATW858" s="171"/>
      <c r="ATX858" s="171"/>
      <c r="ATY858" s="171"/>
      <c r="ATZ858" s="171"/>
      <c r="AUA858" s="171"/>
      <c r="AUB858" s="171"/>
      <c r="AUC858" s="171"/>
      <c r="AUD858" s="171"/>
      <c r="AUE858" s="171"/>
      <c r="AUF858" s="171"/>
      <c r="AUG858" s="171"/>
      <c r="AUH858" s="171"/>
      <c r="AUI858" s="171"/>
      <c r="AUJ858" s="171"/>
      <c r="AUK858" s="171"/>
      <c r="AUL858" s="171"/>
      <c r="AUM858" s="171"/>
      <c r="AUN858" s="171"/>
      <c r="AUO858" s="171"/>
      <c r="AUP858" s="171"/>
      <c r="AUQ858" s="171"/>
      <c r="AUR858" s="171"/>
      <c r="AUS858" s="171"/>
      <c r="AUT858" s="171"/>
      <c r="AUU858" s="171"/>
      <c r="AUV858" s="171"/>
      <c r="AUW858" s="171"/>
      <c r="AUX858" s="171"/>
      <c r="AUY858" s="171"/>
      <c r="AUZ858" s="171"/>
      <c r="AVA858" s="171"/>
      <c r="AVB858" s="171"/>
      <c r="AVC858" s="171"/>
      <c r="AVD858" s="171"/>
      <c r="AVE858" s="171"/>
      <c r="AVF858" s="171"/>
      <c r="AVG858" s="171"/>
      <c r="AVH858" s="171"/>
      <c r="AVI858" s="171"/>
      <c r="AVJ858" s="171"/>
      <c r="AVK858" s="171"/>
      <c r="AVL858" s="171"/>
      <c r="AVM858" s="171"/>
      <c r="AVN858" s="171"/>
      <c r="AVO858" s="171"/>
      <c r="AVP858" s="171"/>
      <c r="AVQ858" s="171"/>
      <c r="AVR858" s="171"/>
      <c r="AVS858" s="171"/>
      <c r="AVT858" s="171"/>
      <c r="AVU858" s="171"/>
      <c r="AVV858" s="171"/>
      <c r="AVW858" s="171"/>
      <c r="AVX858" s="171"/>
      <c r="AVY858" s="171"/>
      <c r="AVZ858" s="171"/>
      <c r="AWA858" s="171"/>
      <c r="AWB858" s="171"/>
      <c r="AWC858" s="171"/>
      <c r="AWD858" s="171"/>
      <c r="AWE858" s="171"/>
      <c r="AWF858" s="171"/>
      <c r="AWG858" s="171"/>
      <c r="AWH858" s="171"/>
      <c r="AWI858" s="171"/>
      <c r="AWJ858" s="171"/>
      <c r="AWK858" s="171"/>
      <c r="AWL858" s="171"/>
      <c r="AWM858" s="171"/>
      <c r="AWN858" s="171"/>
      <c r="AWO858" s="171"/>
      <c r="AWP858" s="171"/>
      <c r="AWQ858" s="171"/>
      <c r="AWR858" s="171"/>
      <c r="AWS858" s="171"/>
      <c r="AWT858" s="171"/>
      <c r="AWU858" s="171"/>
      <c r="AWV858" s="171"/>
      <c r="AWW858" s="171"/>
      <c r="AWX858" s="171"/>
      <c r="AWY858" s="171"/>
      <c r="AWZ858" s="171"/>
      <c r="AXA858" s="171"/>
      <c r="AXB858" s="171"/>
      <c r="AXC858" s="171"/>
      <c r="AXD858" s="171"/>
      <c r="AXE858" s="171"/>
      <c r="AXF858" s="171"/>
      <c r="AXG858" s="171"/>
      <c r="AXH858" s="171"/>
      <c r="AXI858" s="171"/>
      <c r="AXJ858" s="171"/>
      <c r="AXK858" s="171"/>
      <c r="AXL858" s="171"/>
      <c r="AXM858" s="171"/>
      <c r="AXN858" s="171"/>
      <c r="AXO858" s="171"/>
      <c r="AXP858" s="171"/>
      <c r="AXQ858" s="171"/>
      <c r="AXR858" s="171"/>
      <c r="AXS858" s="171"/>
      <c r="AXT858" s="171"/>
      <c r="AXU858" s="171"/>
      <c r="AXV858" s="171"/>
      <c r="AXW858" s="171"/>
      <c r="AXX858" s="171"/>
      <c r="AXY858" s="171"/>
      <c r="AXZ858" s="171"/>
      <c r="AYA858" s="171"/>
      <c r="AYB858" s="171"/>
      <c r="AYC858" s="171"/>
      <c r="AYD858" s="171"/>
      <c r="AYE858" s="171"/>
      <c r="AYF858" s="171"/>
      <c r="AYG858" s="171"/>
      <c r="AYH858" s="171"/>
      <c r="AYI858" s="171"/>
      <c r="AYJ858" s="171"/>
      <c r="AYK858" s="171"/>
      <c r="AYL858" s="171"/>
      <c r="AYM858" s="171"/>
      <c r="AYN858" s="171"/>
      <c r="AYO858" s="171"/>
      <c r="AYP858" s="171"/>
      <c r="AYQ858" s="171"/>
      <c r="AYR858" s="171"/>
      <c r="AYS858" s="171"/>
      <c r="AYT858" s="171"/>
      <c r="AYU858" s="171"/>
      <c r="AYV858" s="171"/>
      <c r="AYW858" s="171"/>
      <c r="AYX858" s="171"/>
      <c r="AYY858" s="171"/>
      <c r="AYZ858" s="171"/>
      <c r="AZA858" s="171"/>
      <c r="AZB858" s="171"/>
      <c r="AZC858" s="171"/>
      <c r="AZD858" s="171"/>
      <c r="AZE858" s="171"/>
      <c r="AZF858" s="171"/>
      <c r="AZG858" s="171"/>
      <c r="AZH858" s="171"/>
      <c r="AZI858" s="171"/>
      <c r="AZJ858" s="171"/>
      <c r="AZK858" s="171"/>
      <c r="AZL858" s="171"/>
      <c r="AZM858" s="171"/>
      <c r="AZN858" s="171"/>
      <c r="AZO858" s="171"/>
      <c r="AZP858" s="171"/>
      <c r="AZQ858" s="171"/>
      <c r="AZR858" s="171"/>
      <c r="AZS858" s="171"/>
      <c r="AZT858" s="171"/>
      <c r="AZU858" s="171"/>
      <c r="AZV858" s="171"/>
      <c r="AZW858" s="171"/>
      <c r="AZX858" s="171"/>
      <c r="AZY858" s="171"/>
      <c r="AZZ858" s="171"/>
      <c r="BAA858" s="171"/>
      <c r="BAB858" s="171"/>
      <c r="BAC858" s="171"/>
      <c r="BAD858" s="171"/>
      <c r="BAE858" s="171"/>
      <c r="BAF858" s="171"/>
      <c r="BAG858" s="171"/>
      <c r="BAH858" s="171"/>
      <c r="BAI858" s="171"/>
      <c r="BAJ858" s="171"/>
      <c r="BAK858" s="171"/>
      <c r="BAL858" s="171"/>
      <c r="BAM858" s="171"/>
      <c r="BAN858" s="171"/>
      <c r="BAO858" s="171"/>
      <c r="BAP858" s="171"/>
      <c r="BAQ858" s="171"/>
      <c r="BAR858" s="171"/>
      <c r="BAS858" s="171"/>
      <c r="BAT858" s="171"/>
      <c r="BAU858" s="171"/>
      <c r="BAV858" s="171"/>
      <c r="BAW858" s="171"/>
      <c r="BAX858" s="171"/>
      <c r="BAY858" s="171"/>
      <c r="BAZ858" s="171"/>
      <c r="BBA858" s="171"/>
      <c r="BBB858" s="171"/>
      <c r="BBC858" s="171"/>
      <c r="BBD858" s="171"/>
      <c r="BBE858" s="171"/>
      <c r="BBF858" s="171"/>
      <c r="BBG858" s="171"/>
      <c r="BBH858" s="171"/>
      <c r="BBI858" s="171"/>
      <c r="BBJ858" s="171"/>
      <c r="BBK858" s="171"/>
      <c r="BBL858" s="171"/>
      <c r="BBM858" s="171"/>
      <c r="BBN858" s="171"/>
      <c r="BBO858" s="171"/>
      <c r="BBP858" s="171"/>
      <c r="BBQ858" s="171"/>
      <c r="BBR858" s="171"/>
      <c r="BBS858" s="171"/>
      <c r="BBT858" s="171"/>
      <c r="BBU858" s="171"/>
      <c r="BBV858" s="171"/>
      <c r="BBW858" s="171"/>
      <c r="BBX858" s="171"/>
      <c r="BBY858" s="171"/>
      <c r="BBZ858" s="171"/>
      <c r="BCA858" s="171"/>
      <c r="BCB858" s="171"/>
      <c r="BCC858" s="171"/>
      <c r="BCD858" s="171"/>
      <c r="BCE858" s="171"/>
      <c r="BCF858" s="171"/>
      <c r="BCG858" s="171"/>
      <c r="BCH858" s="171"/>
      <c r="BCI858" s="171"/>
      <c r="BCJ858" s="171"/>
      <c r="BCK858" s="171"/>
      <c r="BCL858" s="171"/>
      <c r="BCM858" s="171"/>
      <c r="BCN858" s="171"/>
      <c r="BCO858" s="171"/>
      <c r="BCP858" s="171"/>
      <c r="BCQ858" s="171"/>
      <c r="BCR858" s="171"/>
      <c r="BCS858" s="171"/>
      <c r="BCT858" s="171"/>
      <c r="BCU858" s="171"/>
      <c r="BCV858" s="171"/>
      <c r="BCW858" s="171"/>
      <c r="BCX858" s="171"/>
      <c r="BCY858" s="171"/>
      <c r="BCZ858" s="171"/>
      <c r="BDA858" s="171"/>
      <c r="BDB858" s="171"/>
      <c r="BDC858" s="171"/>
      <c r="BDD858" s="171"/>
      <c r="BDE858" s="171"/>
      <c r="BDF858" s="171"/>
      <c r="BDG858" s="171"/>
      <c r="BDH858" s="171"/>
      <c r="BDI858" s="171"/>
      <c r="BDJ858" s="171"/>
      <c r="BDK858" s="171"/>
      <c r="BDL858" s="171"/>
      <c r="BDM858" s="171"/>
      <c r="BDN858" s="171"/>
      <c r="BDO858" s="171"/>
      <c r="BDP858" s="171"/>
      <c r="BDQ858" s="171"/>
      <c r="BDR858" s="171"/>
      <c r="BDS858" s="171"/>
      <c r="BDT858" s="171"/>
      <c r="BDU858" s="171"/>
      <c r="BDV858" s="171"/>
      <c r="BDW858" s="171"/>
      <c r="BDX858" s="171"/>
      <c r="BDY858" s="171"/>
      <c r="BDZ858" s="171"/>
      <c r="BEA858" s="171"/>
      <c r="BEB858" s="171"/>
      <c r="BEC858" s="171"/>
      <c r="BED858" s="171"/>
      <c r="BEE858" s="171"/>
      <c r="BEF858" s="171"/>
      <c r="BEG858" s="171"/>
      <c r="BEH858" s="171"/>
      <c r="BEI858" s="171"/>
      <c r="BEJ858" s="171"/>
      <c r="BEK858" s="171"/>
      <c r="BEL858" s="171"/>
      <c r="BEM858" s="171"/>
      <c r="BEN858" s="171"/>
      <c r="BEO858" s="171"/>
      <c r="BEP858" s="171"/>
      <c r="BEQ858" s="171"/>
      <c r="BER858" s="171"/>
      <c r="BES858" s="171"/>
      <c r="BET858" s="171"/>
      <c r="BEU858" s="171"/>
      <c r="BEV858" s="171"/>
      <c r="BEW858" s="171"/>
      <c r="BEX858" s="171"/>
      <c r="BEY858" s="171"/>
      <c r="BEZ858" s="171"/>
      <c r="BFA858" s="171"/>
      <c r="BFB858" s="171"/>
      <c r="BFC858" s="171"/>
      <c r="BFD858" s="171"/>
      <c r="BFE858" s="171"/>
      <c r="BFF858" s="171"/>
      <c r="BFG858" s="171"/>
      <c r="BFH858" s="171"/>
      <c r="BFI858" s="171"/>
      <c r="BFJ858" s="171"/>
      <c r="BFK858" s="171"/>
      <c r="BFL858" s="171"/>
      <c r="BFM858" s="171"/>
      <c r="BFN858" s="171"/>
      <c r="BFO858" s="171"/>
      <c r="BFP858" s="171"/>
      <c r="BFQ858" s="171"/>
      <c r="BFR858" s="171"/>
      <c r="BFS858" s="171"/>
      <c r="BFT858" s="171"/>
      <c r="BFU858" s="171"/>
      <c r="BFV858" s="171"/>
      <c r="BFW858" s="171"/>
      <c r="BFX858" s="171"/>
      <c r="BFY858" s="171"/>
      <c r="BFZ858" s="171"/>
      <c r="BGA858" s="171"/>
      <c r="BGB858" s="171"/>
      <c r="BGC858" s="171"/>
      <c r="BGD858" s="171"/>
      <c r="BGE858" s="171"/>
      <c r="BGF858" s="171"/>
      <c r="BGG858" s="171"/>
      <c r="BGH858" s="171"/>
      <c r="BGI858" s="171"/>
      <c r="BGJ858" s="171"/>
      <c r="BGK858" s="171"/>
      <c r="BGL858" s="171"/>
      <c r="BGM858" s="171"/>
      <c r="BGN858" s="171"/>
      <c r="BGO858" s="171"/>
      <c r="BGP858" s="171"/>
      <c r="BGQ858" s="171"/>
      <c r="BGR858" s="171"/>
      <c r="BGS858" s="171"/>
      <c r="BGT858" s="171"/>
      <c r="BGU858" s="171"/>
      <c r="BGV858" s="171"/>
      <c r="BGW858" s="171"/>
      <c r="BGX858" s="171"/>
      <c r="BGY858" s="171"/>
      <c r="BGZ858" s="171"/>
      <c r="BHA858" s="171"/>
      <c r="BHB858" s="171"/>
      <c r="BHC858" s="171"/>
      <c r="BHD858" s="171"/>
      <c r="BHE858" s="171"/>
    </row>
    <row r="859" spans="2:1565" s="67" customFormat="1">
      <c r="B859" s="161" t="s">
        <v>1612</v>
      </c>
      <c r="C859" s="162" t="s">
        <v>1613</v>
      </c>
      <c r="D859" s="163">
        <v>500</v>
      </c>
      <c r="E859" s="164">
        <v>0.84</v>
      </c>
      <c r="F859" s="164">
        <v>0.63750000000000007</v>
      </c>
      <c r="G859" s="164">
        <v>0.55000000000000004</v>
      </c>
      <c r="H859" s="27"/>
      <c r="I859" s="165">
        <f t="shared" si="26"/>
        <v>0</v>
      </c>
      <c r="J859" s="190">
        <f t="shared" si="27"/>
        <v>0</v>
      </c>
      <c r="K859" s="172"/>
      <c r="L859" s="172"/>
      <c r="M859" s="172"/>
      <c r="N859" s="172"/>
      <c r="O859" s="172"/>
      <c r="P859" s="172"/>
      <c r="Q859" s="172"/>
      <c r="R859" s="172"/>
      <c r="S859" s="172"/>
      <c r="T859" s="172"/>
      <c r="U859" s="172"/>
      <c r="V859" s="172"/>
      <c r="W859" s="172"/>
      <c r="X859" s="172"/>
      <c r="Y859" s="172"/>
      <c r="Z859" s="172"/>
      <c r="AA859" s="172"/>
      <c r="AB859" s="172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1"/>
      <c r="AU859" s="171"/>
      <c r="AV859" s="171"/>
      <c r="AW859" s="171"/>
      <c r="AX859" s="171"/>
      <c r="AY859" s="171"/>
      <c r="AZ859" s="171"/>
      <c r="BA859" s="171"/>
      <c r="BB859" s="171"/>
      <c r="BC859" s="171"/>
      <c r="BD859" s="171"/>
      <c r="BE859" s="171"/>
      <c r="BF859" s="171"/>
      <c r="BG859" s="171"/>
      <c r="BH859" s="171"/>
      <c r="BI859" s="171"/>
      <c r="BJ859" s="171"/>
      <c r="BK859" s="171"/>
      <c r="BL859" s="171"/>
      <c r="BM859" s="171"/>
      <c r="BN859" s="171"/>
      <c r="BO859" s="171"/>
      <c r="BP859" s="171"/>
      <c r="BQ859" s="171"/>
      <c r="BR859" s="171"/>
      <c r="BS859" s="171"/>
      <c r="BT859" s="171"/>
      <c r="BU859" s="171"/>
      <c r="BV859" s="171"/>
      <c r="BW859" s="171"/>
      <c r="BX859" s="171"/>
      <c r="BY859" s="171"/>
      <c r="BZ859" s="171"/>
      <c r="CA859" s="171"/>
      <c r="CB859" s="171"/>
      <c r="CC859" s="171"/>
      <c r="CD859" s="171"/>
      <c r="CE859" s="171"/>
      <c r="CF859" s="171"/>
      <c r="CG859" s="171"/>
      <c r="CH859" s="171"/>
      <c r="CI859" s="171"/>
      <c r="CJ859" s="171"/>
      <c r="CK859" s="171"/>
      <c r="CL859" s="171"/>
      <c r="CM859" s="171"/>
      <c r="CN859" s="171"/>
      <c r="CO859" s="171"/>
      <c r="CP859" s="171"/>
      <c r="CQ859" s="171"/>
      <c r="CR859" s="171"/>
      <c r="CS859" s="171"/>
      <c r="CT859" s="171"/>
      <c r="CU859" s="171"/>
      <c r="CV859" s="171"/>
      <c r="CW859" s="171"/>
      <c r="CX859" s="171"/>
      <c r="CY859" s="171"/>
      <c r="CZ859" s="171"/>
      <c r="DA859" s="171"/>
      <c r="DB859" s="171"/>
      <c r="DC859" s="171"/>
      <c r="DD859" s="171"/>
      <c r="DE859" s="171"/>
      <c r="DF859" s="171"/>
      <c r="DG859" s="171"/>
      <c r="DH859" s="171"/>
      <c r="DI859" s="171"/>
      <c r="DJ859" s="171"/>
      <c r="DK859" s="171"/>
      <c r="DL859" s="171"/>
      <c r="DM859" s="171"/>
      <c r="DN859" s="171"/>
      <c r="DO859" s="171"/>
      <c r="DP859" s="171"/>
      <c r="DQ859" s="171"/>
      <c r="DR859" s="171"/>
      <c r="DS859" s="171"/>
      <c r="DT859" s="171"/>
      <c r="DU859" s="171"/>
      <c r="DV859" s="171"/>
      <c r="DW859" s="171"/>
      <c r="DX859" s="171"/>
      <c r="DY859" s="171"/>
      <c r="DZ859" s="171"/>
      <c r="EA859" s="171"/>
      <c r="EB859" s="171"/>
      <c r="EC859" s="171"/>
      <c r="ED859" s="171"/>
      <c r="EE859" s="171"/>
      <c r="EF859" s="171"/>
      <c r="EG859" s="171"/>
      <c r="EH859" s="171"/>
      <c r="EI859" s="171"/>
      <c r="EJ859" s="171"/>
      <c r="EK859" s="171"/>
      <c r="EL859" s="171"/>
      <c r="EM859" s="171"/>
      <c r="EN859" s="171"/>
      <c r="EO859" s="171"/>
      <c r="EP859" s="171"/>
      <c r="EQ859" s="171"/>
      <c r="ER859" s="171"/>
      <c r="ES859" s="171"/>
      <c r="ET859" s="171"/>
      <c r="EU859" s="171"/>
      <c r="EV859" s="171"/>
      <c r="EW859" s="171"/>
      <c r="EX859" s="171"/>
      <c r="EY859" s="171"/>
      <c r="EZ859" s="171"/>
      <c r="FA859" s="171"/>
      <c r="FB859" s="171"/>
      <c r="FC859" s="171"/>
      <c r="FD859" s="171"/>
      <c r="FE859" s="171"/>
      <c r="FF859" s="171"/>
      <c r="FG859" s="171"/>
      <c r="FH859" s="171"/>
      <c r="FI859" s="171"/>
      <c r="FJ859" s="171"/>
      <c r="FK859" s="171"/>
      <c r="FL859" s="171"/>
      <c r="FM859" s="171"/>
      <c r="FN859" s="171"/>
      <c r="FO859" s="171"/>
      <c r="FP859" s="171"/>
      <c r="FQ859" s="171"/>
      <c r="FR859" s="171"/>
      <c r="FS859" s="171"/>
      <c r="FT859" s="171"/>
      <c r="FU859" s="171"/>
      <c r="FV859" s="171"/>
      <c r="FW859" s="171"/>
      <c r="FX859" s="171"/>
      <c r="FY859" s="171"/>
      <c r="FZ859" s="171"/>
      <c r="GA859" s="171"/>
      <c r="GB859" s="171"/>
      <c r="GC859" s="171"/>
      <c r="GD859" s="171"/>
      <c r="GE859" s="171"/>
      <c r="GF859" s="171"/>
      <c r="GG859" s="171"/>
      <c r="GH859" s="171"/>
      <c r="GI859" s="171"/>
      <c r="GJ859" s="171"/>
      <c r="GK859" s="171"/>
      <c r="GL859" s="171"/>
      <c r="GM859" s="171"/>
      <c r="GN859" s="171"/>
      <c r="GO859" s="171"/>
      <c r="GP859" s="171"/>
      <c r="GQ859" s="171"/>
      <c r="GR859" s="171"/>
      <c r="GS859" s="171"/>
      <c r="GT859" s="171"/>
      <c r="GU859" s="171"/>
      <c r="GV859" s="171"/>
      <c r="GW859" s="171"/>
      <c r="GX859" s="171"/>
      <c r="GY859" s="171"/>
      <c r="GZ859" s="171"/>
      <c r="HA859" s="171"/>
      <c r="HB859" s="171"/>
      <c r="HC859" s="171"/>
      <c r="HD859" s="171"/>
      <c r="HE859" s="171"/>
      <c r="HF859" s="171"/>
      <c r="HG859" s="171"/>
      <c r="HH859" s="171"/>
      <c r="HI859" s="171"/>
      <c r="HJ859" s="171"/>
      <c r="HK859" s="171"/>
      <c r="HL859" s="171"/>
      <c r="HM859" s="171"/>
      <c r="HN859" s="171"/>
      <c r="HO859" s="171"/>
      <c r="HP859" s="171"/>
      <c r="HQ859" s="171"/>
      <c r="HR859" s="171"/>
      <c r="HS859" s="171"/>
      <c r="HT859" s="171"/>
      <c r="HU859" s="171"/>
      <c r="HV859" s="171"/>
      <c r="HW859" s="171"/>
      <c r="HX859" s="171"/>
      <c r="HY859" s="171"/>
      <c r="HZ859" s="171"/>
      <c r="IA859" s="171"/>
      <c r="IB859" s="171"/>
      <c r="IC859" s="171"/>
      <c r="ID859" s="171"/>
      <c r="IE859" s="171"/>
      <c r="IF859" s="171"/>
      <c r="IG859" s="171"/>
      <c r="IH859" s="171"/>
      <c r="II859" s="171"/>
      <c r="IJ859" s="171"/>
      <c r="IK859" s="171"/>
      <c r="IL859" s="171"/>
      <c r="IM859" s="171"/>
      <c r="IN859" s="171"/>
      <c r="IO859" s="171"/>
      <c r="IP859" s="171"/>
      <c r="IQ859" s="171"/>
      <c r="IR859" s="171"/>
      <c r="IS859" s="171"/>
      <c r="IT859" s="171"/>
      <c r="IU859" s="171"/>
      <c r="IV859" s="171"/>
      <c r="IW859" s="171"/>
      <c r="IX859" s="171"/>
      <c r="IY859" s="171"/>
      <c r="IZ859" s="171"/>
      <c r="JA859" s="171"/>
      <c r="JB859" s="171"/>
      <c r="JC859" s="171"/>
      <c r="JD859" s="171"/>
      <c r="JE859" s="171"/>
      <c r="JF859" s="171"/>
      <c r="JG859" s="171"/>
      <c r="JH859" s="171"/>
      <c r="JI859" s="171"/>
      <c r="JJ859" s="171"/>
      <c r="JK859" s="171"/>
      <c r="JL859" s="171"/>
      <c r="JM859" s="171"/>
      <c r="JN859" s="171"/>
      <c r="JO859" s="171"/>
      <c r="JP859" s="171"/>
      <c r="JQ859" s="171"/>
      <c r="JR859" s="171"/>
      <c r="JS859" s="171"/>
      <c r="JT859" s="171"/>
      <c r="JU859" s="171"/>
      <c r="JV859" s="171"/>
      <c r="JW859" s="171"/>
      <c r="JX859" s="171"/>
      <c r="JY859" s="171"/>
      <c r="JZ859" s="171"/>
      <c r="KA859" s="171"/>
      <c r="KB859" s="171"/>
      <c r="KC859" s="171"/>
      <c r="KD859" s="171"/>
      <c r="KE859" s="171"/>
      <c r="KF859" s="171"/>
      <c r="KG859" s="171"/>
      <c r="KH859" s="171"/>
      <c r="KI859" s="171"/>
      <c r="KJ859" s="171"/>
      <c r="KK859" s="171"/>
      <c r="KL859" s="171"/>
      <c r="KM859" s="171"/>
      <c r="KN859" s="171"/>
      <c r="KO859" s="171"/>
      <c r="KP859" s="171"/>
      <c r="KQ859" s="171"/>
      <c r="KR859" s="171"/>
      <c r="KS859" s="171"/>
      <c r="KT859" s="171"/>
      <c r="KU859" s="171"/>
      <c r="KV859" s="171"/>
      <c r="KW859" s="171"/>
      <c r="KX859" s="171"/>
      <c r="KY859" s="171"/>
      <c r="KZ859" s="171"/>
      <c r="LA859" s="171"/>
      <c r="LB859" s="171"/>
      <c r="LC859" s="171"/>
      <c r="LD859" s="171"/>
      <c r="LE859" s="171"/>
      <c r="LF859" s="171"/>
      <c r="LG859" s="171"/>
      <c r="LH859" s="171"/>
      <c r="LI859" s="171"/>
      <c r="LJ859" s="171"/>
      <c r="LK859" s="171"/>
      <c r="LL859" s="171"/>
      <c r="LM859" s="171"/>
      <c r="LN859" s="171"/>
      <c r="LO859" s="171"/>
      <c r="LP859" s="171"/>
      <c r="LQ859" s="171"/>
      <c r="LR859" s="171"/>
      <c r="LS859" s="171"/>
      <c r="LT859" s="171"/>
      <c r="LU859" s="171"/>
      <c r="LV859" s="171"/>
      <c r="LW859" s="171"/>
      <c r="LX859" s="171"/>
      <c r="LY859" s="171"/>
      <c r="LZ859" s="171"/>
      <c r="MA859" s="171"/>
      <c r="MB859" s="171"/>
      <c r="MC859" s="171"/>
      <c r="MD859" s="171"/>
      <c r="ME859" s="171"/>
      <c r="MF859" s="171"/>
      <c r="MG859" s="171"/>
      <c r="MH859" s="171"/>
      <c r="MI859" s="171"/>
      <c r="MJ859" s="171"/>
      <c r="MK859" s="171"/>
      <c r="ML859" s="171"/>
      <c r="MM859" s="171"/>
      <c r="MN859" s="171"/>
      <c r="MO859" s="171"/>
      <c r="MP859" s="171"/>
      <c r="MQ859" s="171"/>
      <c r="MR859" s="171"/>
      <c r="MS859" s="171"/>
      <c r="MT859" s="171"/>
      <c r="MU859" s="171"/>
      <c r="MV859" s="171"/>
      <c r="MW859" s="171"/>
      <c r="MX859" s="171"/>
      <c r="MY859" s="171"/>
      <c r="MZ859" s="171"/>
      <c r="NA859" s="171"/>
      <c r="NB859" s="171"/>
      <c r="NC859" s="171"/>
      <c r="ND859" s="171"/>
      <c r="NE859" s="171"/>
      <c r="NF859" s="171"/>
      <c r="NG859" s="171"/>
      <c r="NH859" s="171"/>
      <c r="NI859" s="171"/>
      <c r="NJ859" s="171"/>
      <c r="NK859" s="171"/>
      <c r="NL859" s="171"/>
      <c r="NM859" s="171"/>
      <c r="NN859" s="171"/>
      <c r="NO859" s="171"/>
      <c r="NP859" s="171"/>
      <c r="NQ859" s="171"/>
      <c r="NR859" s="171"/>
      <c r="NS859" s="171"/>
      <c r="NT859" s="171"/>
      <c r="NU859" s="171"/>
      <c r="NV859" s="171"/>
      <c r="NW859" s="171"/>
      <c r="NX859" s="171"/>
      <c r="NY859" s="171"/>
      <c r="NZ859" s="171"/>
      <c r="OA859" s="171"/>
      <c r="OB859" s="171"/>
      <c r="OC859" s="171"/>
      <c r="OD859" s="171"/>
      <c r="OE859" s="171"/>
      <c r="OF859" s="171"/>
      <c r="OG859" s="171"/>
      <c r="OH859" s="171"/>
      <c r="OI859" s="171"/>
      <c r="OJ859" s="171"/>
      <c r="OK859" s="171"/>
      <c r="OL859" s="171"/>
      <c r="OM859" s="171"/>
      <c r="ON859" s="171"/>
      <c r="OO859" s="171"/>
      <c r="OP859" s="171"/>
      <c r="OQ859" s="171"/>
      <c r="OR859" s="171"/>
      <c r="OS859" s="171"/>
      <c r="OT859" s="171"/>
      <c r="OU859" s="171"/>
      <c r="OV859" s="171"/>
      <c r="OW859" s="171"/>
      <c r="OX859" s="171"/>
      <c r="OY859" s="171"/>
      <c r="OZ859" s="171"/>
      <c r="PA859" s="171"/>
      <c r="PB859" s="171"/>
      <c r="PC859" s="171"/>
      <c r="PD859" s="171"/>
      <c r="PE859" s="171"/>
      <c r="PF859" s="171"/>
      <c r="PG859" s="171"/>
      <c r="PH859" s="171"/>
      <c r="PI859" s="171"/>
      <c r="PJ859" s="171"/>
      <c r="PK859" s="171"/>
      <c r="PL859" s="171"/>
      <c r="PM859" s="171"/>
      <c r="PN859" s="171"/>
      <c r="PO859" s="171"/>
      <c r="PP859" s="171"/>
      <c r="PQ859" s="171"/>
      <c r="PR859" s="171"/>
      <c r="PS859" s="171"/>
      <c r="PT859" s="171"/>
      <c r="PU859" s="171"/>
      <c r="PV859" s="171"/>
      <c r="PW859" s="171"/>
      <c r="PX859" s="171"/>
      <c r="PY859" s="171"/>
      <c r="PZ859" s="171"/>
      <c r="QA859" s="171"/>
      <c r="QB859" s="171"/>
      <c r="QC859" s="171"/>
      <c r="QD859" s="171"/>
      <c r="QE859" s="171"/>
      <c r="QF859" s="171"/>
      <c r="QG859" s="171"/>
      <c r="QH859" s="171"/>
      <c r="QI859" s="171"/>
      <c r="QJ859" s="171"/>
      <c r="QK859" s="171"/>
      <c r="QL859" s="171"/>
      <c r="QM859" s="171"/>
      <c r="QN859" s="171"/>
      <c r="QO859" s="171"/>
      <c r="QP859" s="171"/>
      <c r="QQ859" s="171"/>
      <c r="QR859" s="171"/>
      <c r="QS859" s="171"/>
      <c r="QT859" s="171"/>
      <c r="QU859" s="171"/>
      <c r="QV859" s="171"/>
      <c r="QW859" s="171"/>
      <c r="QX859" s="171"/>
      <c r="QY859" s="171"/>
      <c r="QZ859" s="171"/>
      <c r="RA859" s="171"/>
      <c r="RB859" s="171"/>
      <c r="RC859" s="171"/>
      <c r="RD859" s="171"/>
      <c r="RE859" s="171"/>
      <c r="RF859" s="171"/>
      <c r="RG859" s="171"/>
      <c r="RH859" s="171"/>
      <c r="RI859" s="171"/>
      <c r="RJ859" s="171"/>
      <c r="RK859" s="171"/>
      <c r="RL859" s="171"/>
      <c r="RM859" s="171"/>
      <c r="RN859" s="171"/>
      <c r="RO859" s="171"/>
      <c r="RP859" s="171"/>
      <c r="RQ859" s="171"/>
      <c r="RR859" s="171"/>
      <c r="RS859" s="171"/>
      <c r="RT859" s="171"/>
      <c r="RU859" s="171"/>
      <c r="RV859" s="171"/>
      <c r="RW859" s="171"/>
      <c r="RX859" s="171"/>
      <c r="RY859" s="171"/>
      <c r="RZ859" s="171"/>
      <c r="SA859" s="171"/>
      <c r="SB859" s="171"/>
      <c r="SC859" s="171"/>
      <c r="SD859" s="171"/>
      <c r="SE859" s="171"/>
      <c r="SF859" s="171"/>
      <c r="SG859" s="171"/>
      <c r="SH859" s="171"/>
      <c r="SI859" s="171"/>
      <c r="SJ859" s="171"/>
      <c r="SK859" s="171"/>
      <c r="SL859" s="171"/>
      <c r="SM859" s="171"/>
      <c r="SN859" s="171"/>
      <c r="SO859" s="171"/>
      <c r="SP859" s="171"/>
      <c r="SQ859" s="171"/>
      <c r="SR859" s="171"/>
      <c r="SS859" s="171"/>
      <c r="ST859" s="171"/>
      <c r="SU859" s="171"/>
      <c r="SV859" s="171"/>
      <c r="SW859" s="171"/>
      <c r="SX859" s="171"/>
      <c r="SY859" s="171"/>
      <c r="SZ859" s="171"/>
      <c r="TA859" s="171"/>
      <c r="TB859" s="171"/>
      <c r="TC859" s="171"/>
      <c r="TD859" s="171"/>
      <c r="TE859" s="171"/>
      <c r="TF859" s="171"/>
      <c r="TG859" s="171"/>
      <c r="TH859" s="171"/>
      <c r="TI859" s="171"/>
      <c r="TJ859" s="171"/>
      <c r="TK859" s="171"/>
      <c r="TL859" s="171"/>
      <c r="TM859" s="171"/>
      <c r="TN859" s="171"/>
      <c r="TO859" s="171"/>
      <c r="TP859" s="171"/>
      <c r="TQ859" s="171"/>
      <c r="TR859" s="171"/>
      <c r="TS859" s="171"/>
      <c r="TT859" s="171"/>
      <c r="TU859" s="171"/>
      <c r="TV859" s="171"/>
      <c r="TW859" s="171"/>
      <c r="TX859" s="171"/>
      <c r="TY859" s="171"/>
      <c r="TZ859" s="171"/>
      <c r="UA859" s="171"/>
      <c r="UB859" s="171"/>
      <c r="UC859" s="171"/>
      <c r="UD859" s="171"/>
      <c r="UE859" s="171"/>
      <c r="UF859" s="171"/>
      <c r="UG859" s="171"/>
      <c r="UH859" s="171"/>
      <c r="UI859" s="171"/>
      <c r="UJ859" s="171"/>
      <c r="UK859" s="171"/>
      <c r="UL859" s="171"/>
      <c r="UM859" s="171"/>
      <c r="UN859" s="171"/>
      <c r="UO859" s="171"/>
      <c r="UP859" s="171"/>
      <c r="UQ859" s="171"/>
      <c r="UR859" s="171"/>
      <c r="US859" s="171"/>
      <c r="UT859" s="171"/>
      <c r="UU859" s="171"/>
      <c r="UV859" s="171"/>
      <c r="UW859" s="171"/>
      <c r="UX859" s="171"/>
      <c r="UY859" s="171"/>
      <c r="UZ859" s="171"/>
      <c r="VA859" s="171"/>
      <c r="VB859" s="171"/>
      <c r="VC859" s="171"/>
      <c r="VD859" s="171"/>
      <c r="VE859" s="171"/>
      <c r="VF859" s="171"/>
      <c r="VG859" s="171"/>
      <c r="VH859" s="171"/>
      <c r="VI859" s="171"/>
      <c r="VJ859" s="171"/>
      <c r="VK859" s="171"/>
      <c r="VL859" s="171"/>
      <c r="VM859" s="171"/>
      <c r="VN859" s="171"/>
      <c r="VO859" s="171"/>
      <c r="VP859" s="171"/>
      <c r="VQ859" s="171"/>
      <c r="VR859" s="171"/>
      <c r="VS859" s="171"/>
      <c r="VT859" s="171"/>
      <c r="VU859" s="171"/>
      <c r="VV859" s="171"/>
      <c r="VW859" s="171"/>
      <c r="VX859" s="171"/>
      <c r="VY859" s="171"/>
      <c r="VZ859" s="171"/>
      <c r="WA859" s="171"/>
      <c r="WB859" s="171"/>
      <c r="WC859" s="171"/>
      <c r="WD859" s="171"/>
      <c r="WE859" s="171"/>
      <c r="WF859" s="171"/>
      <c r="WG859" s="171"/>
      <c r="WH859" s="171"/>
      <c r="WI859" s="171"/>
      <c r="WJ859" s="171"/>
      <c r="WK859" s="171"/>
      <c r="WL859" s="171"/>
      <c r="WM859" s="171"/>
      <c r="WN859" s="171"/>
      <c r="WO859" s="171"/>
      <c r="WP859" s="171"/>
      <c r="WQ859" s="171"/>
      <c r="WR859" s="171"/>
      <c r="WS859" s="171"/>
      <c r="WT859" s="171"/>
      <c r="WU859" s="171"/>
      <c r="WV859" s="171"/>
      <c r="WW859" s="171"/>
      <c r="WX859" s="171"/>
      <c r="WY859" s="171"/>
      <c r="WZ859" s="171"/>
      <c r="XA859" s="171"/>
      <c r="XB859" s="171"/>
      <c r="XC859" s="171"/>
      <c r="XD859" s="171"/>
      <c r="XE859" s="171"/>
      <c r="XF859" s="171"/>
      <c r="XG859" s="171"/>
      <c r="XH859" s="171"/>
      <c r="XI859" s="171"/>
      <c r="XJ859" s="171"/>
      <c r="XK859" s="171"/>
      <c r="XL859" s="171"/>
      <c r="XM859" s="171"/>
      <c r="XN859" s="171"/>
      <c r="XO859" s="171"/>
      <c r="XP859" s="171"/>
      <c r="XQ859" s="171"/>
      <c r="XR859" s="171"/>
      <c r="XS859" s="171"/>
      <c r="XT859" s="171"/>
      <c r="XU859" s="171"/>
      <c r="XV859" s="171"/>
      <c r="XW859" s="171"/>
      <c r="XX859" s="171"/>
      <c r="XY859" s="171"/>
      <c r="XZ859" s="171"/>
      <c r="YA859" s="171"/>
      <c r="YB859" s="171"/>
      <c r="YC859" s="171"/>
      <c r="YD859" s="171"/>
      <c r="YE859" s="171"/>
      <c r="YF859" s="171"/>
      <c r="YG859" s="171"/>
      <c r="YH859" s="171"/>
      <c r="YI859" s="171"/>
      <c r="YJ859" s="171"/>
      <c r="YK859" s="171"/>
      <c r="YL859" s="171"/>
      <c r="YM859" s="171"/>
      <c r="YN859" s="171"/>
      <c r="YO859" s="171"/>
      <c r="YP859" s="171"/>
      <c r="YQ859" s="171"/>
      <c r="YR859" s="171"/>
      <c r="YS859" s="171"/>
      <c r="YT859" s="171"/>
      <c r="YU859" s="171"/>
      <c r="YV859" s="171"/>
      <c r="YW859" s="171"/>
      <c r="YX859" s="171"/>
      <c r="YY859" s="171"/>
      <c r="YZ859" s="171"/>
      <c r="ZA859" s="171"/>
      <c r="ZB859" s="171"/>
      <c r="ZC859" s="171"/>
      <c r="ZD859" s="171"/>
      <c r="ZE859" s="171"/>
      <c r="ZF859" s="171"/>
      <c r="ZG859" s="171"/>
      <c r="ZH859" s="171"/>
      <c r="ZI859" s="171"/>
      <c r="ZJ859" s="171"/>
      <c r="ZK859" s="171"/>
      <c r="ZL859" s="171"/>
      <c r="ZM859" s="171"/>
      <c r="ZN859" s="171"/>
      <c r="ZO859" s="171"/>
      <c r="ZP859" s="171"/>
      <c r="ZQ859" s="171"/>
      <c r="ZR859" s="171"/>
      <c r="ZS859" s="171"/>
      <c r="ZT859" s="171"/>
      <c r="ZU859" s="171"/>
      <c r="ZV859" s="171"/>
      <c r="ZW859" s="171"/>
      <c r="ZX859" s="171"/>
      <c r="ZY859" s="171"/>
      <c r="ZZ859" s="171"/>
      <c r="AAA859" s="171"/>
      <c r="AAB859" s="171"/>
      <c r="AAC859" s="171"/>
      <c r="AAD859" s="171"/>
      <c r="AAE859" s="171"/>
      <c r="AAF859" s="171"/>
      <c r="AAG859" s="171"/>
      <c r="AAH859" s="171"/>
      <c r="AAI859" s="171"/>
      <c r="AAJ859" s="171"/>
      <c r="AAK859" s="171"/>
      <c r="AAL859" s="171"/>
      <c r="AAM859" s="171"/>
      <c r="AAN859" s="171"/>
      <c r="AAO859" s="171"/>
      <c r="AAP859" s="171"/>
      <c r="AAQ859" s="171"/>
      <c r="AAR859" s="171"/>
      <c r="AAS859" s="171"/>
      <c r="AAT859" s="171"/>
      <c r="AAU859" s="171"/>
      <c r="AAV859" s="171"/>
      <c r="AAW859" s="171"/>
      <c r="AAX859" s="171"/>
      <c r="AAY859" s="171"/>
      <c r="AAZ859" s="171"/>
      <c r="ABA859" s="171"/>
      <c r="ABB859" s="171"/>
      <c r="ABC859" s="171"/>
      <c r="ABD859" s="171"/>
      <c r="ABE859" s="171"/>
      <c r="ABF859" s="171"/>
      <c r="ABG859" s="171"/>
      <c r="ABH859" s="171"/>
      <c r="ABI859" s="171"/>
      <c r="ABJ859" s="171"/>
      <c r="ABK859" s="171"/>
      <c r="ABL859" s="171"/>
      <c r="ABM859" s="171"/>
      <c r="ABN859" s="171"/>
      <c r="ABO859" s="171"/>
      <c r="ABP859" s="171"/>
      <c r="ABQ859" s="171"/>
      <c r="ABR859" s="171"/>
      <c r="ABS859" s="171"/>
      <c r="ABT859" s="171"/>
      <c r="ABU859" s="171"/>
      <c r="ABV859" s="171"/>
      <c r="ABW859" s="171"/>
      <c r="ABX859" s="171"/>
      <c r="ABY859" s="171"/>
      <c r="ABZ859" s="171"/>
      <c r="ACA859" s="171"/>
      <c r="ACB859" s="171"/>
      <c r="ACC859" s="171"/>
      <c r="ACD859" s="171"/>
      <c r="ACE859" s="171"/>
      <c r="ACF859" s="171"/>
      <c r="ACG859" s="171"/>
      <c r="ACH859" s="171"/>
      <c r="ACI859" s="171"/>
      <c r="ACJ859" s="171"/>
      <c r="ACK859" s="171"/>
      <c r="ACL859" s="171"/>
      <c r="ACM859" s="171"/>
      <c r="ACN859" s="171"/>
      <c r="ACO859" s="171"/>
      <c r="ACP859" s="171"/>
      <c r="ACQ859" s="171"/>
      <c r="ACR859" s="171"/>
      <c r="ACS859" s="171"/>
      <c r="ACT859" s="171"/>
      <c r="ACU859" s="171"/>
      <c r="ACV859" s="171"/>
      <c r="ACW859" s="171"/>
      <c r="ACX859" s="171"/>
      <c r="ACY859" s="171"/>
      <c r="ACZ859" s="171"/>
      <c r="ADA859" s="171"/>
      <c r="ADB859" s="171"/>
      <c r="ADC859" s="171"/>
      <c r="ADD859" s="171"/>
      <c r="ADE859" s="171"/>
      <c r="ADF859" s="171"/>
      <c r="ADG859" s="171"/>
      <c r="ADH859" s="171"/>
      <c r="ADI859" s="171"/>
      <c r="ADJ859" s="171"/>
      <c r="ADK859" s="171"/>
      <c r="ADL859" s="171"/>
      <c r="ADM859" s="171"/>
      <c r="ADN859" s="171"/>
      <c r="ADO859" s="171"/>
      <c r="ADP859" s="171"/>
      <c r="ADQ859" s="171"/>
      <c r="ADR859" s="171"/>
      <c r="ADS859" s="171"/>
      <c r="ADT859" s="171"/>
      <c r="ADU859" s="171"/>
      <c r="ADV859" s="171"/>
      <c r="ADW859" s="171"/>
      <c r="ADX859" s="171"/>
      <c r="ADY859" s="171"/>
      <c r="ADZ859" s="171"/>
      <c r="AEA859" s="171"/>
      <c r="AEB859" s="171"/>
      <c r="AEC859" s="171"/>
      <c r="AED859" s="171"/>
      <c r="AEE859" s="171"/>
      <c r="AEF859" s="171"/>
      <c r="AEG859" s="171"/>
      <c r="AEH859" s="171"/>
      <c r="AEI859" s="171"/>
      <c r="AEJ859" s="171"/>
      <c r="AEK859" s="171"/>
      <c r="AEL859" s="171"/>
      <c r="AEM859" s="171"/>
      <c r="AEN859" s="171"/>
      <c r="AEO859" s="171"/>
      <c r="AEP859" s="171"/>
      <c r="AEQ859" s="171"/>
      <c r="AER859" s="171"/>
      <c r="AES859" s="171"/>
      <c r="AET859" s="171"/>
      <c r="AEU859" s="171"/>
      <c r="AEV859" s="171"/>
      <c r="AEW859" s="171"/>
      <c r="AEX859" s="171"/>
      <c r="AEY859" s="171"/>
      <c r="AEZ859" s="171"/>
      <c r="AFA859" s="171"/>
      <c r="AFB859" s="171"/>
      <c r="AFC859" s="171"/>
      <c r="AFD859" s="171"/>
      <c r="AFE859" s="171"/>
      <c r="AFF859" s="171"/>
      <c r="AFG859" s="171"/>
      <c r="AFH859" s="171"/>
      <c r="AFI859" s="171"/>
      <c r="AFJ859" s="171"/>
      <c r="AFK859" s="171"/>
      <c r="AFL859" s="171"/>
      <c r="AFM859" s="171"/>
      <c r="AFN859" s="171"/>
      <c r="AFO859" s="171"/>
      <c r="AFP859" s="171"/>
      <c r="AFQ859" s="171"/>
      <c r="AFR859" s="171"/>
      <c r="AFS859" s="171"/>
      <c r="AFT859" s="171"/>
      <c r="AFU859" s="171"/>
      <c r="AFV859" s="171"/>
      <c r="AFW859" s="171"/>
      <c r="AFX859" s="171"/>
      <c r="AFY859" s="171"/>
      <c r="AFZ859" s="171"/>
      <c r="AGA859" s="171"/>
      <c r="AGB859" s="171"/>
      <c r="AGC859" s="171"/>
      <c r="AGD859" s="171"/>
      <c r="AGE859" s="171"/>
      <c r="AGF859" s="171"/>
      <c r="AGG859" s="171"/>
      <c r="AGH859" s="171"/>
      <c r="AGI859" s="171"/>
      <c r="AGJ859" s="171"/>
      <c r="AGK859" s="171"/>
      <c r="AGL859" s="171"/>
      <c r="AGM859" s="171"/>
      <c r="AGN859" s="171"/>
      <c r="AGO859" s="171"/>
      <c r="AGP859" s="171"/>
      <c r="AGQ859" s="171"/>
      <c r="AGR859" s="171"/>
      <c r="AGS859" s="171"/>
      <c r="AGT859" s="171"/>
      <c r="AGU859" s="171"/>
      <c r="AGV859" s="171"/>
      <c r="AGW859" s="171"/>
      <c r="AGX859" s="171"/>
      <c r="AGY859" s="171"/>
      <c r="AGZ859" s="171"/>
      <c r="AHA859" s="171"/>
      <c r="AHB859" s="171"/>
      <c r="AHC859" s="171"/>
      <c r="AHD859" s="171"/>
      <c r="AHE859" s="171"/>
      <c r="AHF859" s="171"/>
      <c r="AHG859" s="171"/>
      <c r="AHH859" s="171"/>
      <c r="AHI859" s="171"/>
      <c r="AHJ859" s="171"/>
      <c r="AHK859" s="171"/>
      <c r="AHL859" s="171"/>
      <c r="AHM859" s="171"/>
      <c r="AHN859" s="171"/>
      <c r="AHO859" s="171"/>
      <c r="AHP859" s="171"/>
      <c r="AHQ859" s="171"/>
      <c r="AHR859" s="171"/>
      <c r="AHS859" s="171"/>
      <c r="AHT859" s="171"/>
      <c r="AHU859" s="171"/>
      <c r="AHV859" s="171"/>
      <c r="AHW859" s="171"/>
      <c r="AHX859" s="171"/>
      <c r="AHY859" s="171"/>
      <c r="AHZ859" s="171"/>
      <c r="AIA859" s="171"/>
      <c r="AIB859" s="171"/>
      <c r="AIC859" s="171"/>
      <c r="AID859" s="171"/>
      <c r="AIE859" s="171"/>
      <c r="AIF859" s="171"/>
      <c r="AIG859" s="171"/>
      <c r="AIH859" s="171"/>
      <c r="AII859" s="171"/>
      <c r="AIJ859" s="171"/>
      <c r="AIK859" s="171"/>
      <c r="AIL859" s="171"/>
      <c r="AIM859" s="171"/>
      <c r="AIN859" s="171"/>
      <c r="AIO859" s="171"/>
      <c r="AIP859" s="171"/>
      <c r="AIQ859" s="171"/>
      <c r="AIR859" s="171"/>
      <c r="AIS859" s="171"/>
      <c r="AIT859" s="171"/>
      <c r="AIU859" s="171"/>
      <c r="AIV859" s="171"/>
      <c r="AIW859" s="171"/>
      <c r="AIX859" s="171"/>
      <c r="AIY859" s="171"/>
      <c r="AIZ859" s="171"/>
      <c r="AJA859" s="171"/>
      <c r="AJB859" s="171"/>
      <c r="AJC859" s="171"/>
      <c r="AJD859" s="171"/>
      <c r="AJE859" s="171"/>
      <c r="AJF859" s="171"/>
      <c r="AJG859" s="171"/>
      <c r="AJH859" s="171"/>
      <c r="AJI859" s="171"/>
      <c r="AJJ859" s="171"/>
      <c r="AJK859" s="171"/>
      <c r="AJL859" s="171"/>
      <c r="AJM859" s="171"/>
      <c r="AJN859" s="171"/>
      <c r="AJO859" s="171"/>
      <c r="AJP859" s="171"/>
      <c r="AJQ859" s="171"/>
      <c r="AJR859" s="171"/>
      <c r="AJS859" s="171"/>
      <c r="AJT859" s="171"/>
      <c r="AJU859" s="171"/>
      <c r="AJV859" s="171"/>
      <c r="AJW859" s="171"/>
      <c r="AJX859" s="171"/>
      <c r="AJY859" s="171"/>
      <c r="AJZ859" s="171"/>
      <c r="AKA859" s="171"/>
      <c r="AKB859" s="171"/>
      <c r="AKC859" s="171"/>
      <c r="AKD859" s="171"/>
      <c r="AKE859" s="171"/>
      <c r="AKF859" s="171"/>
      <c r="AKG859" s="171"/>
      <c r="AKH859" s="171"/>
      <c r="AKI859" s="171"/>
      <c r="AKJ859" s="171"/>
      <c r="AKK859" s="171"/>
      <c r="AKL859" s="171"/>
      <c r="AKM859" s="171"/>
      <c r="AKN859" s="171"/>
      <c r="AKO859" s="171"/>
      <c r="AKP859" s="171"/>
      <c r="AKQ859" s="171"/>
      <c r="AKR859" s="171"/>
      <c r="AKS859" s="171"/>
      <c r="AKT859" s="171"/>
      <c r="AKU859" s="171"/>
      <c r="AKV859" s="171"/>
      <c r="AKW859" s="171"/>
      <c r="AKX859" s="171"/>
      <c r="AKY859" s="171"/>
      <c r="AKZ859" s="171"/>
      <c r="ALA859" s="171"/>
      <c r="ALB859" s="171"/>
      <c r="ALC859" s="171"/>
      <c r="ALD859" s="171"/>
      <c r="ALE859" s="171"/>
      <c r="ALF859" s="171"/>
      <c r="ALG859" s="171"/>
      <c r="ALH859" s="171"/>
      <c r="ALI859" s="171"/>
      <c r="ALJ859" s="171"/>
      <c r="ALK859" s="171"/>
      <c r="ALL859" s="171"/>
      <c r="ALM859" s="171"/>
      <c r="ALN859" s="171"/>
      <c r="ALO859" s="171"/>
      <c r="ALP859" s="171"/>
      <c r="ALQ859" s="171"/>
      <c r="ALR859" s="171"/>
      <c r="ALS859" s="171"/>
      <c r="ALT859" s="171"/>
      <c r="ALU859" s="171"/>
      <c r="ALV859" s="171"/>
      <c r="ALW859" s="171"/>
      <c r="ALX859" s="171"/>
      <c r="ALY859" s="171"/>
      <c r="ALZ859" s="171"/>
      <c r="AMA859" s="171"/>
      <c r="AMB859" s="171"/>
      <c r="AMC859" s="171"/>
      <c r="AMD859" s="171"/>
      <c r="AME859" s="171"/>
      <c r="AMF859" s="171"/>
      <c r="AMG859" s="171"/>
      <c r="AMH859" s="171"/>
      <c r="AMI859" s="171"/>
      <c r="AMJ859" s="171"/>
      <c r="AMK859" s="171"/>
      <c r="AML859" s="171"/>
      <c r="AMM859" s="171"/>
      <c r="AMN859" s="171"/>
      <c r="AMO859" s="171"/>
      <c r="AMP859" s="171"/>
      <c r="AMQ859" s="171"/>
      <c r="AMR859" s="171"/>
      <c r="AMS859" s="171"/>
      <c r="AMT859" s="171"/>
      <c r="AMU859" s="171"/>
      <c r="AMV859" s="171"/>
      <c r="AMW859" s="171"/>
      <c r="AMX859" s="171"/>
      <c r="AMY859" s="171"/>
      <c r="AMZ859" s="171"/>
      <c r="ANA859" s="171"/>
      <c r="ANB859" s="171"/>
      <c r="ANC859" s="171"/>
      <c r="AND859" s="171"/>
      <c r="ANE859" s="171"/>
      <c r="ANF859" s="171"/>
      <c r="ANG859" s="171"/>
      <c r="ANH859" s="171"/>
      <c r="ANI859" s="171"/>
      <c r="ANJ859" s="171"/>
      <c r="ANK859" s="171"/>
      <c r="ANL859" s="171"/>
      <c r="ANM859" s="171"/>
      <c r="ANN859" s="171"/>
      <c r="ANO859" s="171"/>
      <c r="ANP859" s="171"/>
      <c r="ANQ859" s="171"/>
      <c r="ANR859" s="171"/>
      <c r="ANS859" s="171"/>
      <c r="ANT859" s="171"/>
      <c r="ANU859" s="171"/>
      <c r="ANV859" s="171"/>
      <c r="ANW859" s="171"/>
      <c r="ANX859" s="171"/>
      <c r="ANY859" s="171"/>
      <c r="ANZ859" s="171"/>
      <c r="AOA859" s="171"/>
      <c r="AOB859" s="171"/>
      <c r="AOC859" s="171"/>
      <c r="AOD859" s="171"/>
      <c r="AOE859" s="171"/>
      <c r="AOF859" s="171"/>
      <c r="AOG859" s="171"/>
      <c r="AOH859" s="171"/>
      <c r="AOI859" s="171"/>
      <c r="AOJ859" s="171"/>
      <c r="AOK859" s="171"/>
      <c r="AOL859" s="171"/>
      <c r="AOM859" s="171"/>
      <c r="AON859" s="171"/>
      <c r="AOO859" s="171"/>
      <c r="AOP859" s="171"/>
      <c r="AOQ859" s="171"/>
      <c r="AOR859" s="171"/>
      <c r="AOS859" s="171"/>
      <c r="AOT859" s="171"/>
      <c r="AOU859" s="171"/>
      <c r="AOV859" s="171"/>
      <c r="AOW859" s="171"/>
      <c r="AOX859" s="171"/>
      <c r="AOY859" s="171"/>
      <c r="AOZ859" s="171"/>
      <c r="APA859" s="171"/>
      <c r="APB859" s="171"/>
      <c r="APC859" s="171"/>
      <c r="APD859" s="171"/>
      <c r="APE859" s="171"/>
      <c r="APF859" s="171"/>
      <c r="APG859" s="171"/>
      <c r="APH859" s="171"/>
      <c r="API859" s="171"/>
      <c r="APJ859" s="171"/>
      <c r="APK859" s="171"/>
      <c r="APL859" s="171"/>
      <c r="APM859" s="171"/>
      <c r="APN859" s="171"/>
      <c r="APO859" s="171"/>
      <c r="APP859" s="171"/>
      <c r="APQ859" s="171"/>
      <c r="APR859" s="171"/>
      <c r="APS859" s="171"/>
      <c r="APT859" s="171"/>
      <c r="APU859" s="171"/>
      <c r="APV859" s="171"/>
      <c r="APW859" s="171"/>
      <c r="APX859" s="171"/>
      <c r="APY859" s="171"/>
      <c r="APZ859" s="171"/>
      <c r="AQA859" s="171"/>
      <c r="AQB859" s="171"/>
      <c r="AQC859" s="171"/>
      <c r="AQD859" s="171"/>
      <c r="AQE859" s="171"/>
      <c r="AQF859" s="171"/>
      <c r="AQG859" s="171"/>
      <c r="AQH859" s="171"/>
      <c r="AQI859" s="171"/>
      <c r="AQJ859" s="171"/>
      <c r="AQK859" s="171"/>
      <c r="AQL859" s="171"/>
      <c r="AQM859" s="171"/>
      <c r="AQN859" s="171"/>
      <c r="AQO859" s="171"/>
      <c r="AQP859" s="171"/>
      <c r="AQQ859" s="171"/>
      <c r="AQR859" s="171"/>
      <c r="AQS859" s="171"/>
      <c r="AQT859" s="171"/>
      <c r="AQU859" s="171"/>
      <c r="AQV859" s="171"/>
      <c r="AQW859" s="171"/>
      <c r="AQX859" s="171"/>
      <c r="AQY859" s="171"/>
      <c r="AQZ859" s="171"/>
      <c r="ARA859" s="171"/>
      <c r="ARB859" s="171"/>
      <c r="ARC859" s="171"/>
      <c r="ARD859" s="171"/>
      <c r="ARE859" s="171"/>
      <c r="ARF859" s="171"/>
      <c r="ARG859" s="171"/>
      <c r="ARH859" s="171"/>
      <c r="ARI859" s="171"/>
      <c r="ARJ859" s="171"/>
      <c r="ARK859" s="171"/>
      <c r="ARL859" s="171"/>
      <c r="ARM859" s="171"/>
      <c r="ARN859" s="171"/>
      <c r="ARO859" s="171"/>
      <c r="ARP859" s="171"/>
      <c r="ARQ859" s="171"/>
      <c r="ARR859" s="171"/>
      <c r="ARS859" s="171"/>
      <c r="ART859" s="171"/>
      <c r="ARU859" s="171"/>
      <c r="ARV859" s="171"/>
      <c r="ARW859" s="171"/>
      <c r="ARX859" s="171"/>
      <c r="ARY859" s="171"/>
      <c r="ARZ859" s="171"/>
      <c r="ASA859" s="171"/>
      <c r="ASB859" s="171"/>
      <c r="ASC859" s="171"/>
      <c r="ASD859" s="171"/>
      <c r="ASE859" s="171"/>
      <c r="ASF859" s="171"/>
      <c r="ASG859" s="171"/>
      <c r="ASH859" s="171"/>
      <c r="ASI859" s="171"/>
      <c r="ASJ859" s="171"/>
      <c r="ASK859" s="171"/>
      <c r="ASL859" s="171"/>
      <c r="ASM859" s="171"/>
      <c r="ASN859" s="171"/>
      <c r="ASO859" s="171"/>
      <c r="ASP859" s="171"/>
      <c r="ASQ859" s="171"/>
      <c r="ASR859" s="171"/>
      <c r="ASS859" s="171"/>
      <c r="AST859" s="171"/>
      <c r="ASU859" s="171"/>
      <c r="ASV859" s="171"/>
      <c r="ASW859" s="171"/>
      <c r="ASX859" s="171"/>
      <c r="ASY859" s="171"/>
      <c r="ASZ859" s="171"/>
      <c r="ATA859" s="171"/>
      <c r="ATB859" s="171"/>
      <c r="ATC859" s="171"/>
      <c r="ATD859" s="171"/>
      <c r="ATE859" s="171"/>
      <c r="ATF859" s="171"/>
      <c r="ATG859" s="171"/>
      <c r="ATH859" s="171"/>
      <c r="ATI859" s="171"/>
      <c r="ATJ859" s="171"/>
      <c r="ATK859" s="171"/>
      <c r="ATL859" s="171"/>
      <c r="ATM859" s="171"/>
      <c r="ATN859" s="171"/>
      <c r="ATO859" s="171"/>
      <c r="ATP859" s="171"/>
      <c r="ATQ859" s="171"/>
      <c r="ATR859" s="171"/>
      <c r="ATS859" s="171"/>
      <c r="ATT859" s="171"/>
      <c r="ATU859" s="171"/>
      <c r="ATV859" s="171"/>
      <c r="ATW859" s="171"/>
      <c r="ATX859" s="171"/>
      <c r="ATY859" s="171"/>
      <c r="ATZ859" s="171"/>
      <c r="AUA859" s="171"/>
      <c r="AUB859" s="171"/>
      <c r="AUC859" s="171"/>
      <c r="AUD859" s="171"/>
      <c r="AUE859" s="171"/>
      <c r="AUF859" s="171"/>
      <c r="AUG859" s="171"/>
      <c r="AUH859" s="171"/>
      <c r="AUI859" s="171"/>
      <c r="AUJ859" s="171"/>
      <c r="AUK859" s="171"/>
      <c r="AUL859" s="171"/>
      <c r="AUM859" s="171"/>
      <c r="AUN859" s="171"/>
      <c r="AUO859" s="171"/>
      <c r="AUP859" s="171"/>
      <c r="AUQ859" s="171"/>
      <c r="AUR859" s="171"/>
      <c r="AUS859" s="171"/>
      <c r="AUT859" s="171"/>
      <c r="AUU859" s="171"/>
      <c r="AUV859" s="171"/>
      <c r="AUW859" s="171"/>
      <c r="AUX859" s="171"/>
      <c r="AUY859" s="171"/>
      <c r="AUZ859" s="171"/>
      <c r="AVA859" s="171"/>
      <c r="AVB859" s="171"/>
      <c r="AVC859" s="171"/>
      <c r="AVD859" s="171"/>
      <c r="AVE859" s="171"/>
      <c r="AVF859" s="171"/>
      <c r="AVG859" s="171"/>
      <c r="AVH859" s="171"/>
      <c r="AVI859" s="171"/>
      <c r="AVJ859" s="171"/>
      <c r="AVK859" s="171"/>
      <c r="AVL859" s="171"/>
      <c r="AVM859" s="171"/>
      <c r="AVN859" s="171"/>
      <c r="AVO859" s="171"/>
      <c r="AVP859" s="171"/>
      <c r="AVQ859" s="171"/>
      <c r="AVR859" s="171"/>
      <c r="AVS859" s="171"/>
      <c r="AVT859" s="171"/>
      <c r="AVU859" s="171"/>
      <c r="AVV859" s="171"/>
      <c r="AVW859" s="171"/>
      <c r="AVX859" s="171"/>
      <c r="AVY859" s="171"/>
      <c r="AVZ859" s="171"/>
      <c r="AWA859" s="171"/>
      <c r="AWB859" s="171"/>
      <c r="AWC859" s="171"/>
      <c r="AWD859" s="171"/>
      <c r="AWE859" s="171"/>
      <c r="AWF859" s="171"/>
      <c r="AWG859" s="171"/>
      <c r="AWH859" s="171"/>
      <c r="AWI859" s="171"/>
      <c r="AWJ859" s="171"/>
      <c r="AWK859" s="171"/>
      <c r="AWL859" s="171"/>
      <c r="AWM859" s="171"/>
      <c r="AWN859" s="171"/>
      <c r="AWO859" s="171"/>
      <c r="AWP859" s="171"/>
      <c r="AWQ859" s="171"/>
      <c r="AWR859" s="171"/>
      <c r="AWS859" s="171"/>
      <c r="AWT859" s="171"/>
      <c r="AWU859" s="171"/>
      <c r="AWV859" s="171"/>
      <c r="AWW859" s="171"/>
      <c r="AWX859" s="171"/>
      <c r="AWY859" s="171"/>
      <c r="AWZ859" s="171"/>
      <c r="AXA859" s="171"/>
      <c r="AXB859" s="171"/>
      <c r="AXC859" s="171"/>
      <c r="AXD859" s="171"/>
      <c r="AXE859" s="171"/>
      <c r="AXF859" s="171"/>
      <c r="AXG859" s="171"/>
      <c r="AXH859" s="171"/>
      <c r="AXI859" s="171"/>
      <c r="AXJ859" s="171"/>
      <c r="AXK859" s="171"/>
      <c r="AXL859" s="171"/>
      <c r="AXM859" s="171"/>
      <c r="AXN859" s="171"/>
      <c r="AXO859" s="171"/>
      <c r="AXP859" s="171"/>
      <c r="AXQ859" s="171"/>
      <c r="AXR859" s="171"/>
      <c r="AXS859" s="171"/>
      <c r="AXT859" s="171"/>
      <c r="AXU859" s="171"/>
      <c r="AXV859" s="171"/>
      <c r="AXW859" s="171"/>
      <c r="AXX859" s="171"/>
      <c r="AXY859" s="171"/>
      <c r="AXZ859" s="171"/>
      <c r="AYA859" s="171"/>
      <c r="AYB859" s="171"/>
      <c r="AYC859" s="171"/>
      <c r="AYD859" s="171"/>
      <c r="AYE859" s="171"/>
      <c r="AYF859" s="171"/>
      <c r="AYG859" s="171"/>
      <c r="AYH859" s="171"/>
      <c r="AYI859" s="171"/>
      <c r="AYJ859" s="171"/>
      <c r="AYK859" s="171"/>
      <c r="AYL859" s="171"/>
      <c r="AYM859" s="171"/>
      <c r="AYN859" s="171"/>
      <c r="AYO859" s="171"/>
      <c r="AYP859" s="171"/>
      <c r="AYQ859" s="171"/>
      <c r="AYR859" s="171"/>
      <c r="AYS859" s="171"/>
      <c r="AYT859" s="171"/>
      <c r="AYU859" s="171"/>
      <c r="AYV859" s="171"/>
      <c r="AYW859" s="171"/>
      <c r="AYX859" s="171"/>
      <c r="AYY859" s="171"/>
      <c r="AYZ859" s="171"/>
      <c r="AZA859" s="171"/>
      <c r="AZB859" s="171"/>
      <c r="AZC859" s="171"/>
      <c r="AZD859" s="171"/>
      <c r="AZE859" s="171"/>
      <c r="AZF859" s="171"/>
      <c r="AZG859" s="171"/>
      <c r="AZH859" s="171"/>
      <c r="AZI859" s="171"/>
      <c r="AZJ859" s="171"/>
      <c r="AZK859" s="171"/>
      <c r="AZL859" s="171"/>
      <c r="AZM859" s="171"/>
      <c r="AZN859" s="171"/>
      <c r="AZO859" s="171"/>
      <c r="AZP859" s="171"/>
      <c r="AZQ859" s="171"/>
      <c r="AZR859" s="171"/>
      <c r="AZS859" s="171"/>
      <c r="AZT859" s="171"/>
      <c r="AZU859" s="171"/>
      <c r="AZV859" s="171"/>
      <c r="AZW859" s="171"/>
      <c r="AZX859" s="171"/>
      <c r="AZY859" s="171"/>
      <c r="AZZ859" s="171"/>
      <c r="BAA859" s="171"/>
      <c r="BAB859" s="171"/>
      <c r="BAC859" s="171"/>
      <c r="BAD859" s="171"/>
      <c r="BAE859" s="171"/>
      <c r="BAF859" s="171"/>
      <c r="BAG859" s="171"/>
      <c r="BAH859" s="171"/>
      <c r="BAI859" s="171"/>
      <c r="BAJ859" s="171"/>
      <c r="BAK859" s="171"/>
      <c r="BAL859" s="171"/>
      <c r="BAM859" s="171"/>
      <c r="BAN859" s="171"/>
      <c r="BAO859" s="171"/>
      <c r="BAP859" s="171"/>
      <c r="BAQ859" s="171"/>
      <c r="BAR859" s="171"/>
      <c r="BAS859" s="171"/>
      <c r="BAT859" s="171"/>
      <c r="BAU859" s="171"/>
      <c r="BAV859" s="171"/>
      <c r="BAW859" s="171"/>
      <c r="BAX859" s="171"/>
      <c r="BAY859" s="171"/>
      <c r="BAZ859" s="171"/>
      <c r="BBA859" s="171"/>
      <c r="BBB859" s="171"/>
      <c r="BBC859" s="171"/>
      <c r="BBD859" s="171"/>
      <c r="BBE859" s="171"/>
      <c r="BBF859" s="171"/>
      <c r="BBG859" s="171"/>
      <c r="BBH859" s="171"/>
      <c r="BBI859" s="171"/>
      <c r="BBJ859" s="171"/>
      <c r="BBK859" s="171"/>
      <c r="BBL859" s="171"/>
      <c r="BBM859" s="171"/>
      <c r="BBN859" s="171"/>
      <c r="BBO859" s="171"/>
      <c r="BBP859" s="171"/>
      <c r="BBQ859" s="171"/>
      <c r="BBR859" s="171"/>
      <c r="BBS859" s="171"/>
      <c r="BBT859" s="171"/>
      <c r="BBU859" s="171"/>
      <c r="BBV859" s="171"/>
      <c r="BBW859" s="171"/>
      <c r="BBX859" s="171"/>
      <c r="BBY859" s="171"/>
      <c r="BBZ859" s="171"/>
      <c r="BCA859" s="171"/>
      <c r="BCB859" s="171"/>
      <c r="BCC859" s="171"/>
      <c r="BCD859" s="171"/>
      <c r="BCE859" s="171"/>
      <c r="BCF859" s="171"/>
      <c r="BCG859" s="171"/>
      <c r="BCH859" s="171"/>
      <c r="BCI859" s="171"/>
      <c r="BCJ859" s="171"/>
      <c r="BCK859" s="171"/>
      <c r="BCL859" s="171"/>
      <c r="BCM859" s="171"/>
      <c r="BCN859" s="171"/>
      <c r="BCO859" s="171"/>
      <c r="BCP859" s="171"/>
      <c r="BCQ859" s="171"/>
      <c r="BCR859" s="171"/>
      <c r="BCS859" s="171"/>
      <c r="BCT859" s="171"/>
      <c r="BCU859" s="171"/>
      <c r="BCV859" s="171"/>
      <c r="BCW859" s="171"/>
      <c r="BCX859" s="171"/>
      <c r="BCY859" s="171"/>
      <c r="BCZ859" s="171"/>
      <c r="BDA859" s="171"/>
      <c r="BDB859" s="171"/>
      <c r="BDC859" s="171"/>
      <c r="BDD859" s="171"/>
      <c r="BDE859" s="171"/>
      <c r="BDF859" s="171"/>
      <c r="BDG859" s="171"/>
      <c r="BDH859" s="171"/>
      <c r="BDI859" s="171"/>
      <c r="BDJ859" s="171"/>
      <c r="BDK859" s="171"/>
      <c r="BDL859" s="171"/>
      <c r="BDM859" s="171"/>
      <c r="BDN859" s="171"/>
      <c r="BDO859" s="171"/>
      <c r="BDP859" s="171"/>
      <c r="BDQ859" s="171"/>
      <c r="BDR859" s="171"/>
      <c r="BDS859" s="171"/>
      <c r="BDT859" s="171"/>
      <c r="BDU859" s="171"/>
      <c r="BDV859" s="171"/>
      <c r="BDW859" s="171"/>
      <c r="BDX859" s="171"/>
      <c r="BDY859" s="171"/>
      <c r="BDZ859" s="171"/>
      <c r="BEA859" s="171"/>
      <c r="BEB859" s="171"/>
      <c r="BEC859" s="171"/>
      <c r="BED859" s="171"/>
      <c r="BEE859" s="171"/>
      <c r="BEF859" s="171"/>
      <c r="BEG859" s="171"/>
      <c r="BEH859" s="171"/>
      <c r="BEI859" s="171"/>
      <c r="BEJ859" s="171"/>
      <c r="BEK859" s="171"/>
      <c r="BEL859" s="171"/>
      <c r="BEM859" s="171"/>
      <c r="BEN859" s="171"/>
      <c r="BEO859" s="171"/>
      <c r="BEP859" s="171"/>
      <c r="BEQ859" s="171"/>
      <c r="BER859" s="171"/>
      <c r="BES859" s="171"/>
      <c r="BET859" s="171"/>
      <c r="BEU859" s="171"/>
      <c r="BEV859" s="171"/>
      <c r="BEW859" s="171"/>
      <c r="BEX859" s="171"/>
      <c r="BEY859" s="171"/>
      <c r="BEZ859" s="171"/>
      <c r="BFA859" s="171"/>
      <c r="BFB859" s="171"/>
      <c r="BFC859" s="171"/>
      <c r="BFD859" s="171"/>
      <c r="BFE859" s="171"/>
      <c r="BFF859" s="171"/>
      <c r="BFG859" s="171"/>
      <c r="BFH859" s="171"/>
      <c r="BFI859" s="171"/>
      <c r="BFJ859" s="171"/>
      <c r="BFK859" s="171"/>
      <c r="BFL859" s="171"/>
      <c r="BFM859" s="171"/>
      <c r="BFN859" s="171"/>
      <c r="BFO859" s="171"/>
      <c r="BFP859" s="171"/>
      <c r="BFQ859" s="171"/>
      <c r="BFR859" s="171"/>
      <c r="BFS859" s="171"/>
      <c r="BFT859" s="171"/>
      <c r="BFU859" s="171"/>
      <c r="BFV859" s="171"/>
      <c r="BFW859" s="171"/>
      <c r="BFX859" s="171"/>
      <c r="BFY859" s="171"/>
      <c r="BFZ859" s="171"/>
      <c r="BGA859" s="171"/>
      <c r="BGB859" s="171"/>
      <c r="BGC859" s="171"/>
      <c r="BGD859" s="171"/>
      <c r="BGE859" s="171"/>
      <c r="BGF859" s="171"/>
      <c r="BGG859" s="171"/>
      <c r="BGH859" s="171"/>
      <c r="BGI859" s="171"/>
      <c r="BGJ859" s="171"/>
      <c r="BGK859" s="171"/>
      <c r="BGL859" s="171"/>
      <c r="BGM859" s="171"/>
      <c r="BGN859" s="171"/>
      <c r="BGO859" s="171"/>
      <c r="BGP859" s="171"/>
      <c r="BGQ859" s="171"/>
      <c r="BGR859" s="171"/>
      <c r="BGS859" s="171"/>
      <c r="BGT859" s="171"/>
      <c r="BGU859" s="171"/>
      <c r="BGV859" s="171"/>
      <c r="BGW859" s="171"/>
      <c r="BGX859" s="171"/>
      <c r="BGY859" s="171"/>
      <c r="BGZ859" s="171"/>
      <c r="BHA859" s="171"/>
      <c r="BHB859" s="171"/>
      <c r="BHC859" s="171"/>
      <c r="BHD859" s="171"/>
      <c r="BHE859" s="171"/>
    </row>
    <row r="860" spans="2:1565" s="67" customFormat="1">
      <c r="B860" s="161" t="s">
        <v>1614</v>
      </c>
      <c r="C860" s="162" t="s">
        <v>1615</v>
      </c>
      <c r="D860" s="163">
        <v>500</v>
      </c>
      <c r="E860" s="164">
        <v>1.0533333333333332</v>
      </c>
      <c r="F860" s="164">
        <v>0.83750000000000013</v>
      </c>
      <c r="G860" s="164">
        <v>0.75</v>
      </c>
      <c r="H860" s="27"/>
      <c r="I860" s="165">
        <f t="shared" si="26"/>
        <v>0</v>
      </c>
      <c r="J860" s="190">
        <f t="shared" si="27"/>
        <v>0</v>
      </c>
      <c r="K860" s="172"/>
      <c r="L860" s="172"/>
      <c r="M860" s="172"/>
      <c r="N860" s="172"/>
      <c r="O860" s="172"/>
      <c r="P860" s="172"/>
      <c r="Q860" s="172"/>
      <c r="R860" s="172"/>
      <c r="S860" s="172"/>
      <c r="T860" s="172"/>
      <c r="U860" s="172"/>
      <c r="V860" s="172"/>
      <c r="W860" s="172"/>
      <c r="X860" s="172"/>
      <c r="Y860" s="172"/>
      <c r="Z860" s="172"/>
      <c r="AA860" s="172"/>
      <c r="AB860" s="172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172"/>
      <c r="AO860" s="172"/>
      <c r="AP860" s="172"/>
      <c r="AQ860" s="172"/>
      <c r="AR860" s="172"/>
      <c r="AS860" s="172"/>
      <c r="AT860" s="171"/>
      <c r="AU860" s="171"/>
      <c r="AV860" s="171"/>
      <c r="AW860" s="171"/>
      <c r="AX860" s="171"/>
      <c r="AY860" s="171"/>
      <c r="AZ860" s="171"/>
      <c r="BA860" s="171"/>
      <c r="BB860" s="171"/>
      <c r="BC860" s="171"/>
      <c r="BD860" s="171"/>
      <c r="BE860" s="171"/>
      <c r="BF860" s="171"/>
      <c r="BG860" s="171"/>
      <c r="BH860" s="171"/>
      <c r="BI860" s="171"/>
      <c r="BJ860" s="171"/>
      <c r="BK860" s="171"/>
      <c r="BL860" s="171"/>
      <c r="BM860" s="171"/>
      <c r="BN860" s="171"/>
      <c r="BO860" s="171"/>
      <c r="BP860" s="171"/>
      <c r="BQ860" s="171"/>
      <c r="BR860" s="171"/>
      <c r="BS860" s="171"/>
      <c r="BT860" s="171"/>
      <c r="BU860" s="171"/>
      <c r="BV860" s="171"/>
      <c r="BW860" s="171"/>
      <c r="BX860" s="171"/>
      <c r="BY860" s="171"/>
      <c r="BZ860" s="171"/>
      <c r="CA860" s="171"/>
      <c r="CB860" s="171"/>
      <c r="CC860" s="171"/>
      <c r="CD860" s="171"/>
      <c r="CE860" s="171"/>
      <c r="CF860" s="171"/>
      <c r="CG860" s="171"/>
      <c r="CH860" s="171"/>
      <c r="CI860" s="171"/>
      <c r="CJ860" s="171"/>
      <c r="CK860" s="171"/>
      <c r="CL860" s="171"/>
      <c r="CM860" s="171"/>
      <c r="CN860" s="171"/>
      <c r="CO860" s="171"/>
      <c r="CP860" s="171"/>
      <c r="CQ860" s="171"/>
      <c r="CR860" s="171"/>
      <c r="CS860" s="171"/>
      <c r="CT860" s="171"/>
      <c r="CU860" s="171"/>
      <c r="CV860" s="171"/>
      <c r="CW860" s="171"/>
      <c r="CX860" s="171"/>
      <c r="CY860" s="171"/>
      <c r="CZ860" s="171"/>
      <c r="DA860" s="171"/>
      <c r="DB860" s="171"/>
      <c r="DC860" s="171"/>
      <c r="DD860" s="171"/>
      <c r="DE860" s="171"/>
      <c r="DF860" s="171"/>
      <c r="DG860" s="171"/>
      <c r="DH860" s="171"/>
      <c r="DI860" s="171"/>
      <c r="DJ860" s="171"/>
      <c r="DK860" s="171"/>
      <c r="DL860" s="171"/>
      <c r="DM860" s="171"/>
      <c r="DN860" s="171"/>
      <c r="DO860" s="171"/>
      <c r="DP860" s="171"/>
      <c r="DQ860" s="171"/>
      <c r="DR860" s="171"/>
      <c r="DS860" s="171"/>
      <c r="DT860" s="171"/>
      <c r="DU860" s="171"/>
      <c r="DV860" s="171"/>
      <c r="DW860" s="171"/>
      <c r="DX860" s="171"/>
      <c r="DY860" s="171"/>
      <c r="DZ860" s="171"/>
      <c r="EA860" s="171"/>
      <c r="EB860" s="171"/>
      <c r="EC860" s="171"/>
      <c r="ED860" s="171"/>
      <c r="EE860" s="171"/>
      <c r="EF860" s="171"/>
      <c r="EG860" s="171"/>
      <c r="EH860" s="171"/>
      <c r="EI860" s="171"/>
      <c r="EJ860" s="171"/>
      <c r="EK860" s="171"/>
      <c r="EL860" s="171"/>
      <c r="EM860" s="171"/>
      <c r="EN860" s="171"/>
      <c r="EO860" s="171"/>
      <c r="EP860" s="171"/>
      <c r="EQ860" s="171"/>
      <c r="ER860" s="171"/>
      <c r="ES860" s="171"/>
      <c r="ET860" s="171"/>
      <c r="EU860" s="171"/>
      <c r="EV860" s="171"/>
      <c r="EW860" s="171"/>
      <c r="EX860" s="171"/>
      <c r="EY860" s="171"/>
      <c r="EZ860" s="171"/>
      <c r="FA860" s="171"/>
      <c r="FB860" s="171"/>
      <c r="FC860" s="171"/>
      <c r="FD860" s="171"/>
      <c r="FE860" s="171"/>
      <c r="FF860" s="171"/>
      <c r="FG860" s="171"/>
      <c r="FH860" s="171"/>
      <c r="FI860" s="171"/>
      <c r="FJ860" s="171"/>
      <c r="FK860" s="171"/>
      <c r="FL860" s="171"/>
      <c r="FM860" s="171"/>
      <c r="FN860" s="171"/>
      <c r="FO860" s="171"/>
      <c r="FP860" s="171"/>
      <c r="FQ860" s="171"/>
      <c r="FR860" s="171"/>
      <c r="FS860" s="171"/>
      <c r="FT860" s="171"/>
      <c r="FU860" s="171"/>
      <c r="FV860" s="171"/>
      <c r="FW860" s="171"/>
      <c r="FX860" s="171"/>
      <c r="FY860" s="171"/>
      <c r="FZ860" s="171"/>
      <c r="GA860" s="171"/>
      <c r="GB860" s="171"/>
      <c r="GC860" s="171"/>
      <c r="GD860" s="171"/>
      <c r="GE860" s="171"/>
      <c r="GF860" s="171"/>
      <c r="GG860" s="171"/>
      <c r="GH860" s="171"/>
      <c r="GI860" s="171"/>
      <c r="GJ860" s="171"/>
      <c r="GK860" s="171"/>
      <c r="GL860" s="171"/>
      <c r="GM860" s="171"/>
      <c r="GN860" s="171"/>
      <c r="GO860" s="171"/>
      <c r="GP860" s="171"/>
      <c r="GQ860" s="171"/>
      <c r="GR860" s="171"/>
      <c r="GS860" s="171"/>
      <c r="GT860" s="171"/>
      <c r="GU860" s="171"/>
      <c r="GV860" s="171"/>
      <c r="GW860" s="171"/>
      <c r="GX860" s="171"/>
      <c r="GY860" s="171"/>
      <c r="GZ860" s="171"/>
      <c r="HA860" s="171"/>
      <c r="HB860" s="171"/>
      <c r="HC860" s="171"/>
      <c r="HD860" s="171"/>
      <c r="HE860" s="171"/>
      <c r="HF860" s="171"/>
      <c r="HG860" s="171"/>
      <c r="HH860" s="171"/>
      <c r="HI860" s="171"/>
      <c r="HJ860" s="171"/>
      <c r="HK860" s="171"/>
      <c r="HL860" s="171"/>
      <c r="HM860" s="171"/>
      <c r="HN860" s="171"/>
      <c r="HO860" s="171"/>
      <c r="HP860" s="171"/>
      <c r="HQ860" s="171"/>
      <c r="HR860" s="171"/>
      <c r="HS860" s="171"/>
      <c r="HT860" s="171"/>
      <c r="HU860" s="171"/>
      <c r="HV860" s="171"/>
      <c r="HW860" s="171"/>
      <c r="HX860" s="171"/>
      <c r="HY860" s="171"/>
      <c r="HZ860" s="171"/>
      <c r="IA860" s="171"/>
      <c r="IB860" s="171"/>
      <c r="IC860" s="171"/>
      <c r="ID860" s="171"/>
      <c r="IE860" s="171"/>
      <c r="IF860" s="171"/>
      <c r="IG860" s="171"/>
      <c r="IH860" s="171"/>
      <c r="II860" s="171"/>
      <c r="IJ860" s="171"/>
      <c r="IK860" s="171"/>
      <c r="IL860" s="171"/>
      <c r="IM860" s="171"/>
      <c r="IN860" s="171"/>
      <c r="IO860" s="171"/>
      <c r="IP860" s="171"/>
      <c r="IQ860" s="171"/>
      <c r="IR860" s="171"/>
      <c r="IS860" s="171"/>
      <c r="IT860" s="171"/>
      <c r="IU860" s="171"/>
      <c r="IV860" s="171"/>
      <c r="IW860" s="171"/>
      <c r="IX860" s="171"/>
      <c r="IY860" s="171"/>
      <c r="IZ860" s="171"/>
      <c r="JA860" s="171"/>
      <c r="JB860" s="171"/>
      <c r="JC860" s="171"/>
      <c r="JD860" s="171"/>
      <c r="JE860" s="171"/>
      <c r="JF860" s="171"/>
      <c r="JG860" s="171"/>
      <c r="JH860" s="171"/>
      <c r="JI860" s="171"/>
      <c r="JJ860" s="171"/>
      <c r="JK860" s="171"/>
      <c r="JL860" s="171"/>
      <c r="JM860" s="171"/>
      <c r="JN860" s="171"/>
      <c r="JO860" s="171"/>
      <c r="JP860" s="171"/>
      <c r="JQ860" s="171"/>
      <c r="JR860" s="171"/>
      <c r="JS860" s="171"/>
      <c r="JT860" s="171"/>
      <c r="JU860" s="171"/>
      <c r="JV860" s="171"/>
      <c r="JW860" s="171"/>
      <c r="JX860" s="171"/>
      <c r="JY860" s="171"/>
      <c r="JZ860" s="171"/>
      <c r="KA860" s="171"/>
      <c r="KB860" s="171"/>
      <c r="KC860" s="171"/>
      <c r="KD860" s="171"/>
      <c r="KE860" s="171"/>
      <c r="KF860" s="171"/>
      <c r="KG860" s="171"/>
      <c r="KH860" s="171"/>
      <c r="KI860" s="171"/>
      <c r="KJ860" s="171"/>
      <c r="KK860" s="171"/>
      <c r="KL860" s="171"/>
      <c r="KM860" s="171"/>
      <c r="KN860" s="171"/>
      <c r="KO860" s="171"/>
      <c r="KP860" s="171"/>
      <c r="KQ860" s="171"/>
      <c r="KR860" s="171"/>
      <c r="KS860" s="171"/>
      <c r="KT860" s="171"/>
      <c r="KU860" s="171"/>
      <c r="KV860" s="171"/>
      <c r="KW860" s="171"/>
      <c r="KX860" s="171"/>
      <c r="KY860" s="171"/>
      <c r="KZ860" s="171"/>
      <c r="LA860" s="171"/>
      <c r="LB860" s="171"/>
      <c r="LC860" s="171"/>
      <c r="LD860" s="171"/>
      <c r="LE860" s="171"/>
      <c r="LF860" s="171"/>
      <c r="LG860" s="171"/>
      <c r="LH860" s="171"/>
      <c r="LI860" s="171"/>
      <c r="LJ860" s="171"/>
      <c r="LK860" s="171"/>
      <c r="LL860" s="171"/>
      <c r="LM860" s="171"/>
      <c r="LN860" s="171"/>
      <c r="LO860" s="171"/>
      <c r="LP860" s="171"/>
      <c r="LQ860" s="171"/>
      <c r="LR860" s="171"/>
      <c r="LS860" s="171"/>
      <c r="LT860" s="171"/>
      <c r="LU860" s="171"/>
      <c r="LV860" s="171"/>
      <c r="LW860" s="171"/>
      <c r="LX860" s="171"/>
      <c r="LY860" s="171"/>
      <c r="LZ860" s="171"/>
      <c r="MA860" s="171"/>
      <c r="MB860" s="171"/>
      <c r="MC860" s="171"/>
      <c r="MD860" s="171"/>
      <c r="ME860" s="171"/>
      <c r="MF860" s="171"/>
      <c r="MG860" s="171"/>
      <c r="MH860" s="171"/>
      <c r="MI860" s="171"/>
      <c r="MJ860" s="171"/>
      <c r="MK860" s="171"/>
      <c r="ML860" s="171"/>
      <c r="MM860" s="171"/>
      <c r="MN860" s="171"/>
      <c r="MO860" s="171"/>
      <c r="MP860" s="171"/>
      <c r="MQ860" s="171"/>
      <c r="MR860" s="171"/>
      <c r="MS860" s="171"/>
      <c r="MT860" s="171"/>
      <c r="MU860" s="171"/>
      <c r="MV860" s="171"/>
      <c r="MW860" s="171"/>
      <c r="MX860" s="171"/>
      <c r="MY860" s="171"/>
      <c r="MZ860" s="171"/>
      <c r="NA860" s="171"/>
      <c r="NB860" s="171"/>
      <c r="NC860" s="171"/>
      <c r="ND860" s="171"/>
      <c r="NE860" s="171"/>
      <c r="NF860" s="171"/>
      <c r="NG860" s="171"/>
      <c r="NH860" s="171"/>
      <c r="NI860" s="171"/>
      <c r="NJ860" s="171"/>
      <c r="NK860" s="171"/>
      <c r="NL860" s="171"/>
      <c r="NM860" s="171"/>
      <c r="NN860" s="171"/>
      <c r="NO860" s="171"/>
      <c r="NP860" s="171"/>
      <c r="NQ860" s="171"/>
      <c r="NR860" s="171"/>
      <c r="NS860" s="171"/>
      <c r="NT860" s="171"/>
      <c r="NU860" s="171"/>
      <c r="NV860" s="171"/>
      <c r="NW860" s="171"/>
      <c r="NX860" s="171"/>
      <c r="NY860" s="171"/>
      <c r="NZ860" s="171"/>
      <c r="OA860" s="171"/>
      <c r="OB860" s="171"/>
      <c r="OC860" s="171"/>
      <c r="OD860" s="171"/>
      <c r="OE860" s="171"/>
      <c r="OF860" s="171"/>
      <c r="OG860" s="171"/>
      <c r="OH860" s="171"/>
      <c r="OI860" s="171"/>
      <c r="OJ860" s="171"/>
      <c r="OK860" s="171"/>
      <c r="OL860" s="171"/>
      <c r="OM860" s="171"/>
      <c r="ON860" s="171"/>
      <c r="OO860" s="171"/>
      <c r="OP860" s="171"/>
      <c r="OQ860" s="171"/>
      <c r="OR860" s="171"/>
      <c r="OS860" s="171"/>
      <c r="OT860" s="171"/>
      <c r="OU860" s="171"/>
      <c r="OV860" s="171"/>
      <c r="OW860" s="171"/>
      <c r="OX860" s="171"/>
      <c r="OY860" s="171"/>
      <c r="OZ860" s="171"/>
      <c r="PA860" s="171"/>
      <c r="PB860" s="171"/>
      <c r="PC860" s="171"/>
      <c r="PD860" s="171"/>
      <c r="PE860" s="171"/>
      <c r="PF860" s="171"/>
      <c r="PG860" s="171"/>
      <c r="PH860" s="171"/>
      <c r="PI860" s="171"/>
      <c r="PJ860" s="171"/>
      <c r="PK860" s="171"/>
      <c r="PL860" s="171"/>
      <c r="PM860" s="171"/>
      <c r="PN860" s="171"/>
      <c r="PO860" s="171"/>
      <c r="PP860" s="171"/>
      <c r="PQ860" s="171"/>
      <c r="PR860" s="171"/>
      <c r="PS860" s="171"/>
      <c r="PT860" s="171"/>
      <c r="PU860" s="171"/>
      <c r="PV860" s="171"/>
      <c r="PW860" s="171"/>
      <c r="PX860" s="171"/>
      <c r="PY860" s="171"/>
      <c r="PZ860" s="171"/>
      <c r="QA860" s="171"/>
      <c r="QB860" s="171"/>
      <c r="QC860" s="171"/>
      <c r="QD860" s="171"/>
      <c r="QE860" s="171"/>
      <c r="QF860" s="171"/>
      <c r="QG860" s="171"/>
      <c r="QH860" s="171"/>
      <c r="QI860" s="171"/>
      <c r="QJ860" s="171"/>
      <c r="QK860" s="171"/>
      <c r="QL860" s="171"/>
      <c r="QM860" s="171"/>
      <c r="QN860" s="171"/>
      <c r="QO860" s="171"/>
      <c r="QP860" s="171"/>
      <c r="QQ860" s="171"/>
      <c r="QR860" s="171"/>
      <c r="QS860" s="171"/>
      <c r="QT860" s="171"/>
      <c r="QU860" s="171"/>
      <c r="QV860" s="171"/>
      <c r="QW860" s="171"/>
      <c r="QX860" s="171"/>
      <c r="QY860" s="171"/>
      <c r="QZ860" s="171"/>
      <c r="RA860" s="171"/>
      <c r="RB860" s="171"/>
      <c r="RC860" s="171"/>
      <c r="RD860" s="171"/>
      <c r="RE860" s="171"/>
      <c r="RF860" s="171"/>
      <c r="RG860" s="171"/>
      <c r="RH860" s="171"/>
      <c r="RI860" s="171"/>
      <c r="RJ860" s="171"/>
      <c r="RK860" s="171"/>
      <c r="RL860" s="171"/>
      <c r="RM860" s="171"/>
      <c r="RN860" s="171"/>
      <c r="RO860" s="171"/>
      <c r="RP860" s="171"/>
      <c r="RQ860" s="171"/>
      <c r="RR860" s="171"/>
      <c r="RS860" s="171"/>
      <c r="RT860" s="171"/>
      <c r="RU860" s="171"/>
      <c r="RV860" s="171"/>
      <c r="RW860" s="171"/>
      <c r="RX860" s="171"/>
      <c r="RY860" s="171"/>
      <c r="RZ860" s="171"/>
      <c r="SA860" s="171"/>
      <c r="SB860" s="171"/>
      <c r="SC860" s="171"/>
      <c r="SD860" s="171"/>
      <c r="SE860" s="171"/>
      <c r="SF860" s="171"/>
      <c r="SG860" s="171"/>
      <c r="SH860" s="171"/>
      <c r="SI860" s="171"/>
      <c r="SJ860" s="171"/>
      <c r="SK860" s="171"/>
      <c r="SL860" s="171"/>
      <c r="SM860" s="171"/>
      <c r="SN860" s="171"/>
      <c r="SO860" s="171"/>
      <c r="SP860" s="171"/>
      <c r="SQ860" s="171"/>
      <c r="SR860" s="171"/>
      <c r="SS860" s="171"/>
      <c r="ST860" s="171"/>
      <c r="SU860" s="171"/>
      <c r="SV860" s="171"/>
      <c r="SW860" s="171"/>
      <c r="SX860" s="171"/>
      <c r="SY860" s="171"/>
      <c r="SZ860" s="171"/>
      <c r="TA860" s="171"/>
      <c r="TB860" s="171"/>
      <c r="TC860" s="171"/>
      <c r="TD860" s="171"/>
      <c r="TE860" s="171"/>
      <c r="TF860" s="171"/>
      <c r="TG860" s="171"/>
      <c r="TH860" s="171"/>
      <c r="TI860" s="171"/>
      <c r="TJ860" s="171"/>
      <c r="TK860" s="171"/>
      <c r="TL860" s="171"/>
      <c r="TM860" s="171"/>
      <c r="TN860" s="171"/>
      <c r="TO860" s="171"/>
      <c r="TP860" s="171"/>
      <c r="TQ860" s="171"/>
      <c r="TR860" s="171"/>
      <c r="TS860" s="171"/>
      <c r="TT860" s="171"/>
      <c r="TU860" s="171"/>
      <c r="TV860" s="171"/>
      <c r="TW860" s="171"/>
      <c r="TX860" s="171"/>
      <c r="TY860" s="171"/>
      <c r="TZ860" s="171"/>
      <c r="UA860" s="171"/>
      <c r="UB860" s="171"/>
      <c r="UC860" s="171"/>
      <c r="UD860" s="171"/>
      <c r="UE860" s="171"/>
      <c r="UF860" s="171"/>
      <c r="UG860" s="171"/>
      <c r="UH860" s="171"/>
      <c r="UI860" s="171"/>
      <c r="UJ860" s="171"/>
      <c r="UK860" s="171"/>
      <c r="UL860" s="171"/>
      <c r="UM860" s="171"/>
      <c r="UN860" s="171"/>
      <c r="UO860" s="171"/>
      <c r="UP860" s="171"/>
      <c r="UQ860" s="171"/>
      <c r="UR860" s="171"/>
      <c r="US860" s="171"/>
      <c r="UT860" s="171"/>
      <c r="UU860" s="171"/>
      <c r="UV860" s="171"/>
      <c r="UW860" s="171"/>
      <c r="UX860" s="171"/>
      <c r="UY860" s="171"/>
      <c r="UZ860" s="171"/>
      <c r="VA860" s="171"/>
      <c r="VB860" s="171"/>
      <c r="VC860" s="171"/>
      <c r="VD860" s="171"/>
      <c r="VE860" s="171"/>
      <c r="VF860" s="171"/>
      <c r="VG860" s="171"/>
      <c r="VH860" s="171"/>
      <c r="VI860" s="171"/>
      <c r="VJ860" s="171"/>
      <c r="VK860" s="171"/>
      <c r="VL860" s="171"/>
      <c r="VM860" s="171"/>
      <c r="VN860" s="171"/>
      <c r="VO860" s="171"/>
      <c r="VP860" s="171"/>
      <c r="VQ860" s="171"/>
      <c r="VR860" s="171"/>
      <c r="VS860" s="171"/>
      <c r="VT860" s="171"/>
      <c r="VU860" s="171"/>
      <c r="VV860" s="171"/>
      <c r="VW860" s="171"/>
      <c r="VX860" s="171"/>
      <c r="VY860" s="171"/>
      <c r="VZ860" s="171"/>
      <c r="WA860" s="171"/>
      <c r="WB860" s="171"/>
      <c r="WC860" s="171"/>
      <c r="WD860" s="171"/>
      <c r="WE860" s="171"/>
      <c r="WF860" s="171"/>
      <c r="WG860" s="171"/>
      <c r="WH860" s="171"/>
      <c r="WI860" s="171"/>
      <c r="WJ860" s="171"/>
      <c r="WK860" s="171"/>
      <c r="WL860" s="171"/>
      <c r="WM860" s="171"/>
      <c r="WN860" s="171"/>
      <c r="WO860" s="171"/>
      <c r="WP860" s="171"/>
      <c r="WQ860" s="171"/>
      <c r="WR860" s="171"/>
      <c r="WS860" s="171"/>
      <c r="WT860" s="171"/>
      <c r="WU860" s="171"/>
      <c r="WV860" s="171"/>
      <c r="WW860" s="171"/>
      <c r="WX860" s="171"/>
      <c r="WY860" s="171"/>
      <c r="WZ860" s="171"/>
      <c r="XA860" s="171"/>
      <c r="XB860" s="171"/>
      <c r="XC860" s="171"/>
      <c r="XD860" s="171"/>
      <c r="XE860" s="171"/>
      <c r="XF860" s="171"/>
      <c r="XG860" s="171"/>
      <c r="XH860" s="171"/>
      <c r="XI860" s="171"/>
      <c r="XJ860" s="171"/>
      <c r="XK860" s="171"/>
      <c r="XL860" s="171"/>
      <c r="XM860" s="171"/>
      <c r="XN860" s="171"/>
      <c r="XO860" s="171"/>
      <c r="XP860" s="171"/>
      <c r="XQ860" s="171"/>
      <c r="XR860" s="171"/>
      <c r="XS860" s="171"/>
      <c r="XT860" s="171"/>
      <c r="XU860" s="171"/>
      <c r="XV860" s="171"/>
      <c r="XW860" s="171"/>
      <c r="XX860" s="171"/>
      <c r="XY860" s="171"/>
      <c r="XZ860" s="171"/>
      <c r="YA860" s="171"/>
      <c r="YB860" s="171"/>
      <c r="YC860" s="171"/>
      <c r="YD860" s="171"/>
      <c r="YE860" s="171"/>
      <c r="YF860" s="171"/>
      <c r="YG860" s="171"/>
      <c r="YH860" s="171"/>
      <c r="YI860" s="171"/>
      <c r="YJ860" s="171"/>
      <c r="YK860" s="171"/>
      <c r="YL860" s="171"/>
      <c r="YM860" s="171"/>
      <c r="YN860" s="171"/>
      <c r="YO860" s="171"/>
      <c r="YP860" s="171"/>
      <c r="YQ860" s="171"/>
      <c r="YR860" s="171"/>
      <c r="YS860" s="171"/>
      <c r="YT860" s="171"/>
      <c r="YU860" s="171"/>
      <c r="YV860" s="171"/>
      <c r="YW860" s="171"/>
      <c r="YX860" s="171"/>
      <c r="YY860" s="171"/>
      <c r="YZ860" s="171"/>
      <c r="ZA860" s="171"/>
      <c r="ZB860" s="171"/>
      <c r="ZC860" s="171"/>
      <c r="ZD860" s="171"/>
      <c r="ZE860" s="171"/>
      <c r="ZF860" s="171"/>
      <c r="ZG860" s="171"/>
      <c r="ZH860" s="171"/>
      <c r="ZI860" s="171"/>
      <c r="ZJ860" s="171"/>
      <c r="ZK860" s="171"/>
      <c r="ZL860" s="171"/>
      <c r="ZM860" s="171"/>
      <c r="ZN860" s="171"/>
      <c r="ZO860" s="171"/>
      <c r="ZP860" s="171"/>
      <c r="ZQ860" s="171"/>
      <c r="ZR860" s="171"/>
      <c r="ZS860" s="171"/>
      <c r="ZT860" s="171"/>
      <c r="ZU860" s="171"/>
      <c r="ZV860" s="171"/>
      <c r="ZW860" s="171"/>
      <c r="ZX860" s="171"/>
      <c r="ZY860" s="171"/>
      <c r="ZZ860" s="171"/>
      <c r="AAA860" s="171"/>
      <c r="AAB860" s="171"/>
      <c r="AAC860" s="171"/>
      <c r="AAD860" s="171"/>
      <c r="AAE860" s="171"/>
      <c r="AAF860" s="171"/>
      <c r="AAG860" s="171"/>
      <c r="AAH860" s="171"/>
      <c r="AAI860" s="171"/>
      <c r="AAJ860" s="171"/>
      <c r="AAK860" s="171"/>
      <c r="AAL860" s="171"/>
      <c r="AAM860" s="171"/>
      <c r="AAN860" s="171"/>
      <c r="AAO860" s="171"/>
      <c r="AAP860" s="171"/>
      <c r="AAQ860" s="171"/>
      <c r="AAR860" s="171"/>
      <c r="AAS860" s="171"/>
      <c r="AAT860" s="171"/>
      <c r="AAU860" s="171"/>
      <c r="AAV860" s="171"/>
      <c r="AAW860" s="171"/>
      <c r="AAX860" s="171"/>
      <c r="AAY860" s="171"/>
      <c r="AAZ860" s="171"/>
      <c r="ABA860" s="171"/>
      <c r="ABB860" s="171"/>
      <c r="ABC860" s="171"/>
      <c r="ABD860" s="171"/>
      <c r="ABE860" s="171"/>
      <c r="ABF860" s="171"/>
      <c r="ABG860" s="171"/>
      <c r="ABH860" s="171"/>
      <c r="ABI860" s="171"/>
      <c r="ABJ860" s="171"/>
      <c r="ABK860" s="171"/>
      <c r="ABL860" s="171"/>
      <c r="ABM860" s="171"/>
      <c r="ABN860" s="171"/>
      <c r="ABO860" s="171"/>
      <c r="ABP860" s="171"/>
      <c r="ABQ860" s="171"/>
      <c r="ABR860" s="171"/>
      <c r="ABS860" s="171"/>
      <c r="ABT860" s="171"/>
      <c r="ABU860" s="171"/>
      <c r="ABV860" s="171"/>
      <c r="ABW860" s="171"/>
      <c r="ABX860" s="171"/>
      <c r="ABY860" s="171"/>
      <c r="ABZ860" s="171"/>
      <c r="ACA860" s="171"/>
      <c r="ACB860" s="171"/>
      <c r="ACC860" s="171"/>
      <c r="ACD860" s="171"/>
      <c r="ACE860" s="171"/>
      <c r="ACF860" s="171"/>
      <c r="ACG860" s="171"/>
      <c r="ACH860" s="171"/>
      <c r="ACI860" s="171"/>
      <c r="ACJ860" s="171"/>
      <c r="ACK860" s="171"/>
      <c r="ACL860" s="171"/>
      <c r="ACM860" s="171"/>
      <c r="ACN860" s="171"/>
      <c r="ACO860" s="171"/>
      <c r="ACP860" s="171"/>
      <c r="ACQ860" s="171"/>
      <c r="ACR860" s="171"/>
      <c r="ACS860" s="171"/>
      <c r="ACT860" s="171"/>
      <c r="ACU860" s="171"/>
      <c r="ACV860" s="171"/>
      <c r="ACW860" s="171"/>
      <c r="ACX860" s="171"/>
      <c r="ACY860" s="171"/>
      <c r="ACZ860" s="171"/>
      <c r="ADA860" s="171"/>
      <c r="ADB860" s="171"/>
      <c r="ADC860" s="171"/>
      <c r="ADD860" s="171"/>
      <c r="ADE860" s="171"/>
      <c r="ADF860" s="171"/>
      <c r="ADG860" s="171"/>
      <c r="ADH860" s="171"/>
      <c r="ADI860" s="171"/>
      <c r="ADJ860" s="171"/>
      <c r="ADK860" s="171"/>
      <c r="ADL860" s="171"/>
      <c r="ADM860" s="171"/>
      <c r="ADN860" s="171"/>
      <c r="ADO860" s="171"/>
      <c r="ADP860" s="171"/>
      <c r="ADQ860" s="171"/>
      <c r="ADR860" s="171"/>
      <c r="ADS860" s="171"/>
      <c r="ADT860" s="171"/>
      <c r="ADU860" s="171"/>
      <c r="ADV860" s="171"/>
      <c r="ADW860" s="171"/>
      <c r="ADX860" s="171"/>
      <c r="ADY860" s="171"/>
      <c r="ADZ860" s="171"/>
      <c r="AEA860" s="171"/>
      <c r="AEB860" s="171"/>
      <c r="AEC860" s="171"/>
      <c r="AED860" s="171"/>
      <c r="AEE860" s="171"/>
      <c r="AEF860" s="171"/>
      <c r="AEG860" s="171"/>
      <c r="AEH860" s="171"/>
      <c r="AEI860" s="171"/>
      <c r="AEJ860" s="171"/>
      <c r="AEK860" s="171"/>
      <c r="AEL860" s="171"/>
      <c r="AEM860" s="171"/>
      <c r="AEN860" s="171"/>
      <c r="AEO860" s="171"/>
      <c r="AEP860" s="171"/>
      <c r="AEQ860" s="171"/>
      <c r="AER860" s="171"/>
      <c r="AES860" s="171"/>
      <c r="AET860" s="171"/>
      <c r="AEU860" s="171"/>
      <c r="AEV860" s="171"/>
      <c r="AEW860" s="171"/>
      <c r="AEX860" s="171"/>
      <c r="AEY860" s="171"/>
      <c r="AEZ860" s="171"/>
      <c r="AFA860" s="171"/>
      <c r="AFB860" s="171"/>
      <c r="AFC860" s="171"/>
      <c r="AFD860" s="171"/>
      <c r="AFE860" s="171"/>
      <c r="AFF860" s="171"/>
      <c r="AFG860" s="171"/>
      <c r="AFH860" s="171"/>
      <c r="AFI860" s="171"/>
      <c r="AFJ860" s="171"/>
      <c r="AFK860" s="171"/>
      <c r="AFL860" s="171"/>
      <c r="AFM860" s="171"/>
      <c r="AFN860" s="171"/>
      <c r="AFO860" s="171"/>
      <c r="AFP860" s="171"/>
      <c r="AFQ860" s="171"/>
      <c r="AFR860" s="171"/>
      <c r="AFS860" s="171"/>
      <c r="AFT860" s="171"/>
      <c r="AFU860" s="171"/>
      <c r="AFV860" s="171"/>
      <c r="AFW860" s="171"/>
      <c r="AFX860" s="171"/>
      <c r="AFY860" s="171"/>
      <c r="AFZ860" s="171"/>
      <c r="AGA860" s="171"/>
      <c r="AGB860" s="171"/>
      <c r="AGC860" s="171"/>
      <c r="AGD860" s="171"/>
      <c r="AGE860" s="171"/>
      <c r="AGF860" s="171"/>
      <c r="AGG860" s="171"/>
      <c r="AGH860" s="171"/>
      <c r="AGI860" s="171"/>
      <c r="AGJ860" s="171"/>
      <c r="AGK860" s="171"/>
      <c r="AGL860" s="171"/>
      <c r="AGM860" s="171"/>
      <c r="AGN860" s="171"/>
      <c r="AGO860" s="171"/>
      <c r="AGP860" s="171"/>
      <c r="AGQ860" s="171"/>
      <c r="AGR860" s="171"/>
      <c r="AGS860" s="171"/>
      <c r="AGT860" s="171"/>
      <c r="AGU860" s="171"/>
      <c r="AGV860" s="171"/>
      <c r="AGW860" s="171"/>
      <c r="AGX860" s="171"/>
      <c r="AGY860" s="171"/>
      <c r="AGZ860" s="171"/>
      <c r="AHA860" s="171"/>
      <c r="AHB860" s="171"/>
      <c r="AHC860" s="171"/>
      <c r="AHD860" s="171"/>
      <c r="AHE860" s="171"/>
      <c r="AHF860" s="171"/>
      <c r="AHG860" s="171"/>
      <c r="AHH860" s="171"/>
      <c r="AHI860" s="171"/>
      <c r="AHJ860" s="171"/>
      <c r="AHK860" s="171"/>
      <c r="AHL860" s="171"/>
      <c r="AHM860" s="171"/>
      <c r="AHN860" s="171"/>
      <c r="AHO860" s="171"/>
      <c r="AHP860" s="171"/>
      <c r="AHQ860" s="171"/>
      <c r="AHR860" s="171"/>
      <c r="AHS860" s="171"/>
      <c r="AHT860" s="171"/>
      <c r="AHU860" s="171"/>
      <c r="AHV860" s="171"/>
      <c r="AHW860" s="171"/>
      <c r="AHX860" s="171"/>
      <c r="AHY860" s="171"/>
      <c r="AHZ860" s="171"/>
      <c r="AIA860" s="171"/>
      <c r="AIB860" s="171"/>
      <c r="AIC860" s="171"/>
      <c r="AID860" s="171"/>
      <c r="AIE860" s="171"/>
      <c r="AIF860" s="171"/>
      <c r="AIG860" s="171"/>
      <c r="AIH860" s="171"/>
      <c r="AII860" s="171"/>
      <c r="AIJ860" s="171"/>
      <c r="AIK860" s="171"/>
      <c r="AIL860" s="171"/>
      <c r="AIM860" s="171"/>
      <c r="AIN860" s="171"/>
      <c r="AIO860" s="171"/>
      <c r="AIP860" s="171"/>
      <c r="AIQ860" s="171"/>
      <c r="AIR860" s="171"/>
      <c r="AIS860" s="171"/>
      <c r="AIT860" s="171"/>
      <c r="AIU860" s="171"/>
      <c r="AIV860" s="171"/>
      <c r="AIW860" s="171"/>
      <c r="AIX860" s="171"/>
      <c r="AIY860" s="171"/>
      <c r="AIZ860" s="171"/>
      <c r="AJA860" s="171"/>
      <c r="AJB860" s="171"/>
      <c r="AJC860" s="171"/>
      <c r="AJD860" s="171"/>
      <c r="AJE860" s="171"/>
      <c r="AJF860" s="171"/>
      <c r="AJG860" s="171"/>
      <c r="AJH860" s="171"/>
      <c r="AJI860" s="171"/>
      <c r="AJJ860" s="171"/>
      <c r="AJK860" s="171"/>
      <c r="AJL860" s="171"/>
      <c r="AJM860" s="171"/>
      <c r="AJN860" s="171"/>
      <c r="AJO860" s="171"/>
      <c r="AJP860" s="171"/>
      <c r="AJQ860" s="171"/>
      <c r="AJR860" s="171"/>
      <c r="AJS860" s="171"/>
      <c r="AJT860" s="171"/>
      <c r="AJU860" s="171"/>
      <c r="AJV860" s="171"/>
      <c r="AJW860" s="171"/>
      <c r="AJX860" s="171"/>
      <c r="AJY860" s="171"/>
      <c r="AJZ860" s="171"/>
      <c r="AKA860" s="171"/>
      <c r="AKB860" s="171"/>
      <c r="AKC860" s="171"/>
      <c r="AKD860" s="171"/>
      <c r="AKE860" s="171"/>
      <c r="AKF860" s="171"/>
      <c r="AKG860" s="171"/>
      <c r="AKH860" s="171"/>
      <c r="AKI860" s="171"/>
      <c r="AKJ860" s="171"/>
      <c r="AKK860" s="171"/>
      <c r="AKL860" s="171"/>
      <c r="AKM860" s="171"/>
      <c r="AKN860" s="171"/>
      <c r="AKO860" s="171"/>
      <c r="AKP860" s="171"/>
      <c r="AKQ860" s="171"/>
      <c r="AKR860" s="171"/>
      <c r="AKS860" s="171"/>
      <c r="AKT860" s="171"/>
      <c r="AKU860" s="171"/>
      <c r="AKV860" s="171"/>
      <c r="AKW860" s="171"/>
      <c r="AKX860" s="171"/>
      <c r="AKY860" s="171"/>
      <c r="AKZ860" s="171"/>
      <c r="ALA860" s="171"/>
      <c r="ALB860" s="171"/>
      <c r="ALC860" s="171"/>
      <c r="ALD860" s="171"/>
      <c r="ALE860" s="171"/>
      <c r="ALF860" s="171"/>
      <c r="ALG860" s="171"/>
      <c r="ALH860" s="171"/>
      <c r="ALI860" s="171"/>
      <c r="ALJ860" s="171"/>
      <c r="ALK860" s="171"/>
      <c r="ALL860" s="171"/>
      <c r="ALM860" s="171"/>
      <c r="ALN860" s="171"/>
      <c r="ALO860" s="171"/>
      <c r="ALP860" s="171"/>
      <c r="ALQ860" s="171"/>
      <c r="ALR860" s="171"/>
      <c r="ALS860" s="171"/>
      <c r="ALT860" s="171"/>
      <c r="ALU860" s="171"/>
      <c r="ALV860" s="171"/>
      <c r="ALW860" s="171"/>
      <c r="ALX860" s="171"/>
      <c r="ALY860" s="171"/>
      <c r="ALZ860" s="171"/>
      <c r="AMA860" s="171"/>
      <c r="AMB860" s="171"/>
      <c r="AMC860" s="171"/>
      <c r="AMD860" s="171"/>
      <c r="AME860" s="171"/>
      <c r="AMF860" s="171"/>
      <c r="AMG860" s="171"/>
      <c r="AMH860" s="171"/>
      <c r="AMI860" s="171"/>
      <c r="AMJ860" s="171"/>
      <c r="AMK860" s="171"/>
      <c r="AML860" s="171"/>
      <c r="AMM860" s="171"/>
      <c r="AMN860" s="171"/>
      <c r="AMO860" s="171"/>
      <c r="AMP860" s="171"/>
      <c r="AMQ860" s="171"/>
      <c r="AMR860" s="171"/>
      <c r="AMS860" s="171"/>
      <c r="AMT860" s="171"/>
      <c r="AMU860" s="171"/>
      <c r="AMV860" s="171"/>
      <c r="AMW860" s="171"/>
      <c r="AMX860" s="171"/>
      <c r="AMY860" s="171"/>
      <c r="AMZ860" s="171"/>
      <c r="ANA860" s="171"/>
      <c r="ANB860" s="171"/>
      <c r="ANC860" s="171"/>
      <c r="AND860" s="171"/>
      <c r="ANE860" s="171"/>
      <c r="ANF860" s="171"/>
      <c r="ANG860" s="171"/>
      <c r="ANH860" s="171"/>
      <c r="ANI860" s="171"/>
      <c r="ANJ860" s="171"/>
      <c r="ANK860" s="171"/>
      <c r="ANL860" s="171"/>
      <c r="ANM860" s="171"/>
      <c r="ANN860" s="171"/>
      <c r="ANO860" s="171"/>
      <c r="ANP860" s="171"/>
      <c r="ANQ860" s="171"/>
      <c r="ANR860" s="171"/>
      <c r="ANS860" s="171"/>
      <c r="ANT860" s="171"/>
      <c r="ANU860" s="171"/>
      <c r="ANV860" s="171"/>
      <c r="ANW860" s="171"/>
      <c r="ANX860" s="171"/>
      <c r="ANY860" s="171"/>
      <c r="ANZ860" s="171"/>
      <c r="AOA860" s="171"/>
      <c r="AOB860" s="171"/>
      <c r="AOC860" s="171"/>
      <c r="AOD860" s="171"/>
      <c r="AOE860" s="171"/>
      <c r="AOF860" s="171"/>
      <c r="AOG860" s="171"/>
      <c r="AOH860" s="171"/>
      <c r="AOI860" s="171"/>
      <c r="AOJ860" s="171"/>
      <c r="AOK860" s="171"/>
      <c r="AOL860" s="171"/>
      <c r="AOM860" s="171"/>
      <c r="AON860" s="171"/>
      <c r="AOO860" s="171"/>
      <c r="AOP860" s="171"/>
      <c r="AOQ860" s="171"/>
      <c r="AOR860" s="171"/>
      <c r="AOS860" s="171"/>
      <c r="AOT860" s="171"/>
      <c r="AOU860" s="171"/>
      <c r="AOV860" s="171"/>
      <c r="AOW860" s="171"/>
      <c r="AOX860" s="171"/>
      <c r="AOY860" s="171"/>
      <c r="AOZ860" s="171"/>
      <c r="APA860" s="171"/>
      <c r="APB860" s="171"/>
      <c r="APC860" s="171"/>
      <c r="APD860" s="171"/>
      <c r="APE860" s="171"/>
      <c r="APF860" s="171"/>
      <c r="APG860" s="171"/>
      <c r="APH860" s="171"/>
      <c r="API860" s="171"/>
      <c r="APJ860" s="171"/>
      <c r="APK860" s="171"/>
      <c r="APL860" s="171"/>
      <c r="APM860" s="171"/>
      <c r="APN860" s="171"/>
      <c r="APO860" s="171"/>
      <c r="APP860" s="171"/>
      <c r="APQ860" s="171"/>
      <c r="APR860" s="171"/>
      <c r="APS860" s="171"/>
      <c r="APT860" s="171"/>
      <c r="APU860" s="171"/>
      <c r="APV860" s="171"/>
      <c r="APW860" s="171"/>
      <c r="APX860" s="171"/>
      <c r="APY860" s="171"/>
      <c r="APZ860" s="171"/>
      <c r="AQA860" s="171"/>
      <c r="AQB860" s="171"/>
      <c r="AQC860" s="171"/>
      <c r="AQD860" s="171"/>
      <c r="AQE860" s="171"/>
      <c r="AQF860" s="171"/>
      <c r="AQG860" s="171"/>
      <c r="AQH860" s="171"/>
      <c r="AQI860" s="171"/>
      <c r="AQJ860" s="171"/>
      <c r="AQK860" s="171"/>
      <c r="AQL860" s="171"/>
      <c r="AQM860" s="171"/>
      <c r="AQN860" s="171"/>
      <c r="AQO860" s="171"/>
      <c r="AQP860" s="171"/>
      <c r="AQQ860" s="171"/>
      <c r="AQR860" s="171"/>
      <c r="AQS860" s="171"/>
      <c r="AQT860" s="171"/>
      <c r="AQU860" s="171"/>
      <c r="AQV860" s="171"/>
      <c r="AQW860" s="171"/>
      <c r="AQX860" s="171"/>
      <c r="AQY860" s="171"/>
      <c r="AQZ860" s="171"/>
      <c r="ARA860" s="171"/>
      <c r="ARB860" s="171"/>
      <c r="ARC860" s="171"/>
      <c r="ARD860" s="171"/>
      <c r="ARE860" s="171"/>
      <c r="ARF860" s="171"/>
      <c r="ARG860" s="171"/>
      <c r="ARH860" s="171"/>
      <c r="ARI860" s="171"/>
      <c r="ARJ860" s="171"/>
      <c r="ARK860" s="171"/>
      <c r="ARL860" s="171"/>
      <c r="ARM860" s="171"/>
      <c r="ARN860" s="171"/>
      <c r="ARO860" s="171"/>
      <c r="ARP860" s="171"/>
      <c r="ARQ860" s="171"/>
      <c r="ARR860" s="171"/>
      <c r="ARS860" s="171"/>
      <c r="ART860" s="171"/>
      <c r="ARU860" s="171"/>
      <c r="ARV860" s="171"/>
      <c r="ARW860" s="171"/>
      <c r="ARX860" s="171"/>
      <c r="ARY860" s="171"/>
      <c r="ARZ860" s="171"/>
      <c r="ASA860" s="171"/>
      <c r="ASB860" s="171"/>
      <c r="ASC860" s="171"/>
      <c r="ASD860" s="171"/>
      <c r="ASE860" s="171"/>
      <c r="ASF860" s="171"/>
      <c r="ASG860" s="171"/>
      <c r="ASH860" s="171"/>
      <c r="ASI860" s="171"/>
      <c r="ASJ860" s="171"/>
      <c r="ASK860" s="171"/>
      <c r="ASL860" s="171"/>
      <c r="ASM860" s="171"/>
      <c r="ASN860" s="171"/>
      <c r="ASO860" s="171"/>
      <c r="ASP860" s="171"/>
      <c r="ASQ860" s="171"/>
      <c r="ASR860" s="171"/>
      <c r="ASS860" s="171"/>
      <c r="AST860" s="171"/>
      <c r="ASU860" s="171"/>
      <c r="ASV860" s="171"/>
      <c r="ASW860" s="171"/>
      <c r="ASX860" s="171"/>
      <c r="ASY860" s="171"/>
      <c r="ASZ860" s="171"/>
      <c r="ATA860" s="171"/>
      <c r="ATB860" s="171"/>
      <c r="ATC860" s="171"/>
      <c r="ATD860" s="171"/>
      <c r="ATE860" s="171"/>
      <c r="ATF860" s="171"/>
      <c r="ATG860" s="171"/>
      <c r="ATH860" s="171"/>
      <c r="ATI860" s="171"/>
      <c r="ATJ860" s="171"/>
      <c r="ATK860" s="171"/>
      <c r="ATL860" s="171"/>
      <c r="ATM860" s="171"/>
      <c r="ATN860" s="171"/>
      <c r="ATO860" s="171"/>
      <c r="ATP860" s="171"/>
      <c r="ATQ860" s="171"/>
      <c r="ATR860" s="171"/>
      <c r="ATS860" s="171"/>
      <c r="ATT860" s="171"/>
      <c r="ATU860" s="171"/>
      <c r="ATV860" s="171"/>
      <c r="ATW860" s="171"/>
      <c r="ATX860" s="171"/>
      <c r="ATY860" s="171"/>
      <c r="ATZ860" s="171"/>
      <c r="AUA860" s="171"/>
      <c r="AUB860" s="171"/>
      <c r="AUC860" s="171"/>
      <c r="AUD860" s="171"/>
      <c r="AUE860" s="171"/>
      <c r="AUF860" s="171"/>
      <c r="AUG860" s="171"/>
      <c r="AUH860" s="171"/>
      <c r="AUI860" s="171"/>
      <c r="AUJ860" s="171"/>
      <c r="AUK860" s="171"/>
      <c r="AUL860" s="171"/>
      <c r="AUM860" s="171"/>
      <c r="AUN860" s="171"/>
      <c r="AUO860" s="171"/>
      <c r="AUP860" s="171"/>
      <c r="AUQ860" s="171"/>
      <c r="AUR860" s="171"/>
      <c r="AUS860" s="171"/>
      <c r="AUT860" s="171"/>
      <c r="AUU860" s="171"/>
      <c r="AUV860" s="171"/>
      <c r="AUW860" s="171"/>
      <c r="AUX860" s="171"/>
      <c r="AUY860" s="171"/>
      <c r="AUZ860" s="171"/>
      <c r="AVA860" s="171"/>
      <c r="AVB860" s="171"/>
      <c r="AVC860" s="171"/>
      <c r="AVD860" s="171"/>
      <c r="AVE860" s="171"/>
      <c r="AVF860" s="171"/>
      <c r="AVG860" s="171"/>
      <c r="AVH860" s="171"/>
      <c r="AVI860" s="171"/>
      <c r="AVJ860" s="171"/>
      <c r="AVK860" s="171"/>
      <c r="AVL860" s="171"/>
      <c r="AVM860" s="171"/>
      <c r="AVN860" s="171"/>
      <c r="AVO860" s="171"/>
      <c r="AVP860" s="171"/>
      <c r="AVQ860" s="171"/>
      <c r="AVR860" s="171"/>
      <c r="AVS860" s="171"/>
      <c r="AVT860" s="171"/>
      <c r="AVU860" s="171"/>
      <c r="AVV860" s="171"/>
      <c r="AVW860" s="171"/>
      <c r="AVX860" s="171"/>
      <c r="AVY860" s="171"/>
      <c r="AVZ860" s="171"/>
      <c r="AWA860" s="171"/>
      <c r="AWB860" s="171"/>
      <c r="AWC860" s="171"/>
      <c r="AWD860" s="171"/>
      <c r="AWE860" s="171"/>
      <c r="AWF860" s="171"/>
      <c r="AWG860" s="171"/>
      <c r="AWH860" s="171"/>
      <c r="AWI860" s="171"/>
      <c r="AWJ860" s="171"/>
      <c r="AWK860" s="171"/>
      <c r="AWL860" s="171"/>
      <c r="AWM860" s="171"/>
      <c r="AWN860" s="171"/>
      <c r="AWO860" s="171"/>
      <c r="AWP860" s="171"/>
      <c r="AWQ860" s="171"/>
      <c r="AWR860" s="171"/>
      <c r="AWS860" s="171"/>
      <c r="AWT860" s="171"/>
      <c r="AWU860" s="171"/>
      <c r="AWV860" s="171"/>
      <c r="AWW860" s="171"/>
      <c r="AWX860" s="171"/>
      <c r="AWY860" s="171"/>
      <c r="AWZ860" s="171"/>
      <c r="AXA860" s="171"/>
      <c r="AXB860" s="171"/>
      <c r="AXC860" s="171"/>
      <c r="AXD860" s="171"/>
      <c r="AXE860" s="171"/>
      <c r="AXF860" s="171"/>
      <c r="AXG860" s="171"/>
      <c r="AXH860" s="171"/>
      <c r="AXI860" s="171"/>
      <c r="AXJ860" s="171"/>
      <c r="AXK860" s="171"/>
      <c r="AXL860" s="171"/>
      <c r="AXM860" s="171"/>
      <c r="AXN860" s="171"/>
      <c r="AXO860" s="171"/>
      <c r="AXP860" s="171"/>
      <c r="AXQ860" s="171"/>
      <c r="AXR860" s="171"/>
      <c r="AXS860" s="171"/>
      <c r="AXT860" s="171"/>
      <c r="AXU860" s="171"/>
      <c r="AXV860" s="171"/>
      <c r="AXW860" s="171"/>
      <c r="AXX860" s="171"/>
      <c r="AXY860" s="171"/>
      <c r="AXZ860" s="171"/>
      <c r="AYA860" s="171"/>
      <c r="AYB860" s="171"/>
      <c r="AYC860" s="171"/>
      <c r="AYD860" s="171"/>
      <c r="AYE860" s="171"/>
      <c r="AYF860" s="171"/>
      <c r="AYG860" s="171"/>
      <c r="AYH860" s="171"/>
      <c r="AYI860" s="171"/>
      <c r="AYJ860" s="171"/>
      <c r="AYK860" s="171"/>
      <c r="AYL860" s="171"/>
      <c r="AYM860" s="171"/>
      <c r="AYN860" s="171"/>
      <c r="AYO860" s="171"/>
      <c r="AYP860" s="171"/>
      <c r="AYQ860" s="171"/>
      <c r="AYR860" s="171"/>
      <c r="AYS860" s="171"/>
      <c r="AYT860" s="171"/>
      <c r="AYU860" s="171"/>
      <c r="AYV860" s="171"/>
      <c r="AYW860" s="171"/>
      <c r="AYX860" s="171"/>
      <c r="AYY860" s="171"/>
      <c r="AYZ860" s="171"/>
      <c r="AZA860" s="171"/>
      <c r="AZB860" s="171"/>
      <c r="AZC860" s="171"/>
      <c r="AZD860" s="171"/>
      <c r="AZE860" s="171"/>
      <c r="AZF860" s="171"/>
      <c r="AZG860" s="171"/>
      <c r="AZH860" s="171"/>
      <c r="AZI860" s="171"/>
      <c r="AZJ860" s="171"/>
      <c r="AZK860" s="171"/>
      <c r="AZL860" s="171"/>
      <c r="AZM860" s="171"/>
      <c r="AZN860" s="171"/>
      <c r="AZO860" s="171"/>
      <c r="AZP860" s="171"/>
      <c r="AZQ860" s="171"/>
      <c r="AZR860" s="171"/>
      <c r="AZS860" s="171"/>
      <c r="AZT860" s="171"/>
      <c r="AZU860" s="171"/>
      <c r="AZV860" s="171"/>
      <c r="AZW860" s="171"/>
      <c r="AZX860" s="171"/>
      <c r="AZY860" s="171"/>
      <c r="AZZ860" s="171"/>
      <c r="BAA860" s="171"/>
      <c r="BAB860" s="171"/>
      <c r="BAC860" s="171"/>
      <c r="BAD860" s="171"/>
      <c r="BAE860" s="171"/>
      <c r="BAF860" s="171"/>
      <c r="BAG860" s="171"/>
      <c r="BAH860" s="171"/>
      <c r="BAI860" s="171"/>
      <c r="BAJ860" s="171"/>
      <c r="BAK860" s="171"/>
      <c r="BAL860" s="171"/>
      <c r="BAM860" s="171"/>
      <c r="BAN860" s="171"/>
      <c r="BAO860" s="171"/>
      <c r="BAP860" s="171"/>
      <c r="BAQ860" s="171"/>
      <c r="BAR860" s="171"/>
      <c r="BAS860" s="171"/>
      <c r="BAT860" s="171"/>
      <c r="BAU860" s="171"/>
      <c r="BAV860" s="171"/>
      <c r="BAW860" s="171"/>
      <c r="BAX860" s="171"/>
      <c r="BAY860" s="171"/>
      <c r="BAZ860" s="171"/>
      <c r="BBA860" s="171"/>
      <c r="BBB860" s="171"/>
      <c r="BBC860" s="171"/>
      <c r="BBD860" s="171"/>
      <c r="BBE860" s="171"/>
      <c r="BBF860" s="171"/>
      <c r="BBG860" s="171"/>
      <c r="BBH860" s="171"/>
      <c r="BBI860" s="171"/>
      <c r="BBJ860" s="171"/>
      <c r="BBK860" s="171"/>
      <c r="BBL860" s="171"/>
      <c r="BBM860" s="171"/>
      <c r="BBN860" s="171"/>
      <c r="BBO860" s="171"/>
      <c r="BBP860" s="171"/>
      <c r="BBQ860" s="171"/>
      <c r="BBR860" s="171"/>
      <c r="BBS860" s="171"/>
      <c r="BBT860" s="171"/>
      <c r="BBU860" s="171"/>
      <c r="BBV860" s="171"/>
      <c r="BBW860" s="171"/>
      <c r="BBX860" s="171"/>
      <c r="BBY860" s="171"/>
      <c r="BBZ860" s="171"/>
      <c r="BCA860" s="171"/>
      <c r="BCB860" s="171"/>
      <c r="BCC860" s="171"/>
      <c r="BCD860" s="171"/>
      <c r="BCE860" s="171"/>
      <c r="BCF860" s="171"/>
      <c r="BCG860" s="171"/>
      <c r="BCH860" s="171"/>
      <c r="BCI860" s="171"/>
      <c r="BCJ860" s="171"/>
      <c r="BCK860" s="171"/>
      <c r="BCL860" s="171"/>
      <c r="BCM860" s="171"/>
      <c r="BCN860" s="171"/>
      <c r="BCO860" s="171"/>
      <c r="BCP860" s="171"/>
      <c r="BCQ860" s="171"/>
      <c r="BCR860" s="171"/>
      <c r="BCS860" s="171"/>
      <c r="BCT860" s="171"/>
      <c r="BCU860" s="171"/>
      <c r="BCV860" s="171"/>
      <c r="BCW860" s="171"/>
      <c r="BCX860" s="171"/>
      <c r="BCY860" s="171"/>
      <c r="BCZ860" s="171"/>
      <c r="BDA860" s="171"/>
      <c r="BDB860" s="171"/>
      <c r="BDC860" s="171"/>
      <c r="BDD860" s="171"/>
      <c r="BDE860" s="171"/>
      <c r="BDF860" s="171"/>
      <c r="BDG860" s="171"/>
      <c r="BDH860" s="171"/>
      <c r="BDI860" s="171"/>
      <c r="BDJ860" s="171"/>
      <c r="BDK860" s="171"/>
      <c r="BDL860" s="171"/>
      <c r="BDM860" s="171"/>
      <c r="BDN860" s="171"/>
      <c r="BDO860" s="171"/>
      <c r="BDP860" s="171"/>
      <c r="BDQ860" s="171"/>
      <c r="BDR860" s="171"/>
      <c r="BDS860" s="171"/>
      <c r="BDT860" s="171"/>
      <c r="BDU860" s="171"/>
      <c r="BDV860" s="171"/>
      <c r="BDW860" s="171"/>
      <c r="BDX860" s="171"/>
      <c r="BDY860" s="171"/>
      <c r="BDZ860" s="171"/>
      <c r="BEA860" s="171"/>
      <c r="BEB860" s="171"/>
      <c r="BEC860" s="171"/>
      <c r="BED860" s="171"/>
      <c r="BEE860" s="171"/>
      <c r="BEF860" s="171"/>
      <c r="BEG860" s="171"/>
      <c r="BEH860" s="171"/>
      <c r="BEI860" s="171"/>
      <c r="BEJ860" s="171"/>
      <c r="BEK860" s="171"/>
      <c r="BEL860" s="171"/>
      <c r="BEM860" s="171"/>
      <c r="BEN860" s="171"/>
      <c r="BEO860" s="171"/>
      <c r="BEP860" s="171"/>
      <c r="BEQ860" s="171"/>
      <c r="BER860" s="171"/>
      <c r="BES860" s="171"/>
      <c r="BET860" s="171"/>
      <c r="BEU860" s="171"/>
      <c r="BEV860" s="171"/>
      <c r="BEW860" s="171"/>
      <c r="BEX860" s="171"/>
      <c r="BEY860" s="171"/>
      <c r="BEZ860" s="171"/>
      <c r="BFA860" s="171"/>
      <c r="BFB860" s="171"/>
      <c r="BFC860" s="171"/>
      <c r="BFD860" s="171"/>
      <c r="BFE860" s="171"/>
      <c r="BFF860" s="171"/>
      <c r="BFG860" s="171"/>
      <c r="BFH860" s="171"/>
      <c r="BFI860" s="171"/>
      <c r="BFJ860" s="171"/>
      <c r="BFK860" s="171"/>
      <c r="BFL860" s="171"/>
      <c r="BFM860" s="171"/>
      <c r="BFN860" s="171"/>
      <c r="BFO860" s="171"/>
      <c r="BFP860" s="171"/>
      <c r="BFQ860" s="171"/>
      <c r="BFR860" s="171"/>
      <c r="BFS860" s="171"/>
      <c r="BFT860" s="171"/>
      <c r="BFU860" s="171"/>
      <c r="BFV860" s="171"/>
      <c r="BFW860" s="171"/>
      <c r="BFX860" s="171"/>
      <c r="BFY860" s="171"/>
      <c r="BFZ860" s="171"/>
      <c r="BGA860" s="171"/>
      <c r="BGB860" s="171"/>
      <c r="BGC860" s="171"/>
      <c r="BGD860" s="171"/>
      <c r="BGE860" s="171"/>
      <c r="BGF860" s="171"/>
      <c r="BGG860" s="171"/>
      <c r="BGH860" s="171"/>
      <c r="BGI860" s="171"/>
      <c r="BGJ860" s="171"/>
      <c r="BGK860" s="171"/>
      <c r="BGL860" s="171"/>
      <c r="BGM860" s="171"/>
      <c r="BGN860" s="171"/>
      <c r="BGO860" s="171"/>
      <c r="BGP860" s="171"/>
      <c r="BGQ860" s="171"/>
      <c r="BGR860" s="171"/>
      <c r="BGS860" s="171"/>
      <c r="BGT860" s="171"/>
      <c r="BGU860" s="171"/>
      <c r="BGV860" s="171"/>
      <c r="BGW860" s="171"/>
      <c r="BGX860" s="171"/>
      <c r="BGY860" s="171"/>
      <c r="BGZ860" s="171"/>
      <c r="BHA860" s="171"/>
      <c r="BHB860" s="171"/>
      <c r="BHC860" s="171"/>
      <c r="BHD860" s="171"/>
      <c r="BHE860" s="171"/>
    </row>
    <row r="861" spans="2:1565" s="67" customFormat="1">
      <c r="B861" s="161" t="s">
        <v>1616</v>
      </c>
      <c r="C861" s="162" t="s">
        <v>1617</v>
      </c>
      <c r="D861" s="163">
        <v>500</v>
      </c>
      <c r="E861" s="164">
        <v>1.1466666666666667</v>
      </c>
      <c r="F861" s="164">
        <v>0.91250000000000009</v>
      </c>
      <c r="G861" s="164">
        <v>0.83750000000000013</v>
      </c>
      <c r="H861" s="27"/>
      <c r="I861" s="165">
        <f t="shared" si="26"/>
        <v>0</v>
      </c>
      <c r="J861" s="190">
        <f t="shared" si="27"/>
        <v>0</v>
      </c>
      <c r="K861" s="172"/>
      <c r="L861" s="172"/>
      <c r="M861" s="172"/>
      <c r="N861" s="172"/>
      <c r="O861" s="172"/>
      <c r="P861" s="172"/>
      <c r="Q861" s="172"/>
      <c r="R861" s="172"/>
      <c r="S861" s="172"/>
      <c r="T861" s="172"/>
      <c r="U861" s="172"/>
      <c r="V861" s="172"/>
      <c r="W861" s="172"/>
      <c r="X861" s="172"/>
      <c r="Y861" s="172"/>
      <c r="Z861" s="172"/>
      <c r="AA861" s="172"/>
      <c r="AB861" s="172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172"/>
      <c r="AO861" s="172"/>
      <c r="AP861" s="172"/>
      <c r="AQ861" s="172"/>
      <c r="AR861" s="172"/>
      <c r="AS861" s="172"/>
      <c r="AT861" s="171"/>
      <c r="AU861" s="171"/>
      <c r="AV861" s="171"/>
      <c r="AW861" s="171"/>
      <c r="AX861" s="171"/>
      <c r="AY861" s="171"/>
      <c r="AZ861" s="171"/>
      <c r="BA861" s="171"/>
      <c r="BB861" s="171"/>
      <c r="BC861" s="171"/>
      <c r="BD861" s="171"/>
      <c r="BE861" s="171"/>
      <c r="BF861" s="171"/>
      <c r="BG861" s="171"/>
      <c r="BH861" s="171"/>
      <c r="BI861" s="171"/>
      <c r="BJ861" s="171"/>
      <c r="BK861" s="171"/>
      <c r="BL861" s="171"/>
      <c r="BM861" s="171"/>
      <c r="BN861" s="171"/>
      <c r="BO861" s="171"/>
      <c r="BP861" s="171"/>
      <c r="BQ861" s="171"/>
      <c r="BR861" s="171"/>
      <c r="BS861" s="171"/>
      <c r="BT861" s="171"/>
      <c r="BU861" s="171"/>
      <c r="BV861" s="171"/>
      <c r="BW861" s="171"/>
      <c r="BX861" s="171"/>
      <c r="BY861" s="171"/>
      <c r="BZ861" s="171"/>
      <c r="CA861" s="171"/>
      <c r="CB861" s="171"/>
      <c r="CC861" s="171"/>
      <c r="CD861" s="171"/>
      <c r="CE861" s="171"/>
      <c r="CF861" s="171"/>
      <c r="CG861" s="171"/>
      <c r="CH861" s="171"/>
      <c r="CI861" s="171"/>
      <c r="CJ861" s="171"/>
      <c r="CK861" s="171"/>
      <c r="CL861" s="171"/>
      <c r="CM861" s="171"/>
      <c r="CN861" s="171"/>
      <c r="CO861" s="171"/>
      <c r="CP861" s="171"/>
      <c r="CQ861" s="171"/>
      <c r="CR861" s="171"/>
      <c r="CS861" s="171"/>
      <c r="CT861" s="171"/>
      <c r="CU861" s="171"/>
      <c r="CV861" s="171"/>
      <c r="CW861" s="171"/>
      <c r="CX861" s="171"/>
      <c r="CY861" s="171"/>
      <c r="CZ861" s="171"/>
      <c r="DA861" s="171"/>
      <c r="DB861" s="171"/>
      <c r="DC861" s="171"/>
      <c r="DD861" s="171"/>
      <c r="DE861" s="171"/>
      <c r="DF861" s="171"/>
      <c r="DG861" s="171"/>
      <c r="DH861" s="171"/>
      <c r="DI861" s="171"/>
      <c r="DJ861" s="171"/>
      <c r="DK861" s="171"/>
      <c r="DL861" s="171"/>
      <c r="DM861" s="171"/>
      <c r="DN861" s="171"/>
      <c r="DO861" s="171"/>
      <c r="DP861" s="171"/>
      <c r="DQ861" s="171"/>
      <c r="DR861" s="171"/>
      <c r="DS861" s="171"/>
      <c r="DT861" s="171"/>
      <c r="DU861" s="171"/>
      <c r="DV861" s="171"/>
      <c r="DW861" s="171"/>
      <c r="DX861" s="171"/>
      <c r="DY861" s="171"/>
      <c r="DZ861" s="171"/>
      <c r="EA861" s="171"/>
      <c r="EB861" s="171"/>
      <c r="EC861" s="171"/>
      <c r="ED861" s="171"/>
      <c r="EE861" s="171"/>
      <c r="EF861" s="171"/>
      <c r="EG861" s="171"/>
      <c r="EH861" s="171"/>
      <c r="EI861" s="171"/>
      <c r="EJ861" s="171"/>
      <c r="EK861" s="171"/>
      <c r="EL861" s="171"/>
      <c r="EM861" s="171"/>
      <c r="EN861" s="171"/>
      <c r="EO861" s="171"/>
      <c r="EP861" s="171"/>
      <c r="EQ861" s="171"/>
      <c r="ER861" s="171"/>
      <c r="ES861" s="171"/>
      <c r="ET861" s="171"/>
      <c r="EU861" s="171"/>
      <c r="EV861" s="171"/>
      <c r="EW861" s="171"/>
      <c r="EX861" s="171"/>
      <c r="EY861" s="171"/>
      <c r="EZ861" s="171"/>
      <c r="FA861" s="171"/>
      <c r="FB861" s="171"/>
      <c r="FC861" s="171"/>
      <c r="FD861" s="171"/>
      <c r="FE861" s="171"/>
      <c r="FF861" s="171"/>
      <c r="FG861" s="171"/>
      <c r="FH861" s="171"/>
      <c r="FI861" s="171"/>
      <c r="FJ861" s="171"/>
      <c r="FK861" s="171"/>
      <c r="FL861" s="171"/>
      <c r="FM861" s="171"/>
      <c r="FN861" s="171"/>
      <c r="FO861" s="171"/>
      <c r="FP861" s="171"/>
      <c r="FQ861" s="171"/>
      <c r="FR861" s="171"/>
      <c r="FS861" s="171"/>
      <c r="FT861" s="171"/>
      <c r="FU861" s="171"/>
      <c r="FV861" s="171"/>
      <c r="FW861" s="171"/>
      <c r="FX861" s="171"/>
      <c r="FY861" s="171"/>
      <c r="FZ861" s="171"/>
      <c r="GA861" s="171"/>
      <c r="GB861" s="171"/>
      <c r="GC861" s="171"/>
      <c r="GD861" s="171"/>
      <c r="GE861" s="171"/>
      <c r="GF861" s="171"/>
      <c r="GG861" s="171"/>
      <c r="GH861" s="171"/>
      <c r="GI861" s="171"/>
      <c r="GJ861" s="171"/>
      <c r="GK861" s="171"/>
      <c r="GL861" s="171"/>
      <c r="GM861" s="171"/>
      <c r="GN861" s="171"/>
      <c r="GO861" s="171"/>
      <c r="GP861" s="171"/>
      <c r="GQ861" s="171"/>
      <c r="GR861" s="171"/>
      <c r="GS861" s="171"/>
      <c r="GT861" s="171"/>
      <c r="GU861" s="171"/>
      <c r="GV861" s="171"/>
      <c r="GW861" s="171"/>
      <c r="GX861" s="171"/>
      <c r="GY861" s="171"/>
      <c r="GZ861" s="171"/>
      <c r="HA861" s="171"/>
      <c r="HB861" s="171"/>
      <c r="HC861" s="171"/>
      <c r="HD861" s="171"/>
      <c r="HE861" s="171"/>
      <c r="HF861" s="171"/>
      <c r="HG861" s="171"/>
      <c r="HH861" s="171"/>
      <c r="HI861" s="171"/>
      <c r="HJ861" s="171"/>
      <c r="HK861" s="171"/>
      <c r="HL861" s="171"/>
      <c r="HM861" s="171"/>
      <c r="HN861" s="171"/>
      <c r="HO861" s="171"/>
      <c r="HP861" s="171"/>
      <c r="HQ861" s="171"/>
      <c r="HR861" s="171"/>
      <c r="HS861" s="171"/>
      <c r="HT861" s="171"/>
      <c r="HU861" s="171"/>
      <c r="HV861" s="171"/>
      <c r="HW861" s="171"/>
      <c r="HX861" s="171"/>
      <c r="HY861" s="171"/>
      <c r="HZ861" s="171"/>
      <c r="IA861" s="171"/>
      <c r="IB861" s="171"/>
      <c r="IC861" s="171"/>
      <c r="ID861" s="171"/>
      <c r="IE861" s="171"/>
      <c r="IF861" s="171"/>
      <c r="IG861" s="171"/>
      <c r="IH861" s="171"/>
      <c r="II861" s="171"/>
      <c r="IJ861" s="171"/>
      <c r="IK861" s="171"/>
      <c r="IL861" s="171"/>
      <c r="IM861" s="171"/>
      <c r="IN861" s="171"/>
      <c r="IO861" s="171"/>
      <c r="IP861" s="171"/>
      <c r="IQ861" s="171"/>
      <c r="IR861" s="171"/>
      <c r="IS861" s="171"/>
      <c r="IT861" s="171"/>
      <c r="IU861" s="171"/>
      <c r="IV861" s="171"/>
      <c r="IW861" s="171"/>
      <c r="IX861" s="171"/>
      <c r="IY861" s="171"/>
      <c r="IZ861" s="171"/>
      <c r="JA861" s="171"/>
      <c r="JB861" s="171"/>
      <c r="JC861" s="171"/>
      <c r="JD861" s="171"/>
      <c r="JE861" s="171"/>
      <c r="JF861" s="171"/>
      <c r="JG861" s="171"/>
      <c r="JH861" s="171"/>
      <c r="JI861" s="171"/>
      <c r="JJ861" s="171"/>
      <c r="JK861" s="171"/>
      <c r="JL861" s="171"/>
      <c r="JM861" s="171"/>
      <c r="JN861" s="171"/>
      <c r="JO861" s="171"/>
      <c r="JP861" s="171"/>
      <c r="JQ861" s="171"/>
      <c r="JR861" s="171"/>
      <c r="JS861" s="171"/>
      <c r="JT861" s="171"/>
      <c r="JU861" s="171"/>
      <c r="JV861" s="171"/>
      <c r="JW861" s="171"/>
      <c r="JX861" s="171"/>
      <c r="JY861" s="171"/>
      <c r="JZ861" s="171"/>
      <c r="KA861" s="171"/>
      <c r="KB861" s="171"/>
      <c r="KC861" s="171"/>
      <c r="KD861" s="171"/>
      <c r="KE861" s="171"/>
      <c r="KF861" s="171"/>
      <c r="KG861" s="171"/>
      <c r="KH861" s="171"/>
      <c r="KI861" s="171"/>
      <c r="KJ861" s="171"/>
      <c r="KK861" s="171"/>
      <c r="KL861" s="171"/>
      <c r="KM861" s="171"/>
      <c r="KN861" s="171"/>
      <c r="KO861" s="171"/>
      <c r="KP861" s="171"/>
      <c r="KQ861" s="171"/>
      <c r="KR861" s="171"/>
      <c r="KS861" s="171"/>
      <c r="KT861" s="171"/>
      <c r="KU861" s="171"/>
      <c r="KV861" s="171"/>
      <c r="KW861" s="171"/>
      <c r="KX861" s="171"/>
      <c r="KY861" s="171"/>
      <c r="KZ861" s="171"/>
      <c r="LA861" s="171"/>
      <c r="LB861" s="171"/>
      <c r="LC861" s="171"/>
      <c r="LD861" s="171"/>
      <c r="LE861" s="171"/>
      <c r="LF861" s="171"/>
      <c r="LG861" s="171"/>
      <c r="LH861" s="171"/>
      <c r="LI861" s="171"/>
      <c r="LJ861" s="171"/>
      <c r="LK861" s="171"/>
      <c r="LL861" s="171"/>
      <c r="LM861" s="171"/>
      <c r="LN861" s="171"/>
      <c r="LO861" s="171"/>
      <c r="LP861" s="171"/>
      <c r="LQ861" s="171"/>
      <c r="LR861" s="171"/>
      <c r="LS861" s="171"/>
      <c r="LT861" s="171"/>
      <c r="LU861" s="171"/>
      <c r="LV861" s="171"/>
      <c r="LW861" s="171"/>
      <c r="LX861" s="171"/>
      <c r="LY861" s="171"/>
      <c r="LZ861" s="171"/>
      <c r="MA861" s="171"/>
      <c r="MB861" s="171"/>
      <c r="MC861" s="171"/>
      <c r="MD861" s="171"/>
      <c r="ME861" s="171"/>
      <c r="MF861" s="171"/>
      <c r="MG861" s="171"/>
      <c r="MH861" s="171"/>
      <c r="MI861" s="171"/>
      <c r="MJ861" s="171"/>
      <c r="MK861" s="171"/>
      <c r="ML861" s="171"/>
      <c r="MM861" s="171"/>
      <c r="MN861" s="171"/>
      <c r="MO861" s="171"/>
      <c r="MP861" s="171"/>
      <c r="MQ861" s="171"/>
      <c r="MR861" s="171"/>
      <c r="MS861" s="171"/>
      <c r="MT861" s="171"/>
      <c r="MU861" s="171"/>
      <c r="MV861" s="171"/>
      <c r="MW861" s="171"/>
      <c r="MX861" s="171"/>
      <c r="MY861" s="171"/>
      <c r="MZ861" s="171"/>
      <c r="NA861" s="171"/>
      <c r="NB861" s="171"/>
      <c r="NC861" s="171"/>
      <c r="ND861" s="171"/>
      <c r="NE861" s="171"/>
      <c r="NF861" s="171"/>
      <c r="NG861" s="171"/>
      <c r="NH861" s="171"/>
      <c r="NI861" s="171"/>
      <c r="NJ861" s="171"/>
      <c r="NK861" s="171"/>
      <c r="NL861" s="171"/>
      <c r="NM861" s="171"/>
      <c r="NN861" s="171"/>
      <c r="NO861" s="171"/>
      <c r="NP861" s="171"/>
      <c r="NQ861" s="171"/>
      <c r="NR861" s="171"/>
      <c r="NS861" s="171"/>
      <c r="NT861" s="171"/>
      <c r="NU861" s="171"/>
      <c r="NV861" s="171"/>
      <c r="NW861" s="171"/>
      <c r="NX861" s="171"/>
      <c r="NY861" s="171"/>
      <c r="NZ861" s="171"/>
      <c r="OA861" s="171"/>
      <c r="OB861" s="171"/>
      <c r="OC861" s="171"/>
      <c r="OD861" s="171"/>
      <c r="OE861" s="171"/>
      <c r="OF861" s="171"/>
      <c r="OG861" s="171"/>
      <c r="OH861" s="171"/>
      <c r="OI861" s="171"/>
      <c r="OJ861" s="171"/>
      <c r="OK861" s="171"/>
      <c r="OL861" s="171"/>
      <c r="OM861" s="171"/>
      <c r="ON861" s="171"/>
      <c r="OO861" s="171"/>
      <c r="OP861" s="171"/>
      <c r="OQ861" s="171"/>
      <c r="OR861" s="171"/>
      <c r="OS861" s="171"/>
      <c r="OT861" s="171"/>
      <c r="OU861" s="171"/>
      <c r="OV861" s="171"/>
      <c r="OW861" s="171"/>
      <c r="OX861" s="171"/>
      <c r="OY861" s="171"/>
      <c r="OZ861" s="171"/>
      <c r="PA861" s="171"/>
      <c r="PB861" s="171"/>
      <c r="PC861" s="171"/>
      <c r="PD861" s="171"/>
      <c r="PE861" s="171"/>
      <c r="PF861" s="171"/>
      <c r="PG861" s="171"/>
      <c r="PH861" s="171"/>
      <c r="PI861" s="171"/>
      <c r="PJ861" s="171"/>
      <c r="PK861" s="171"/>
      <c r="PL861" s="171"/>
      <c r="PM861" s="171"/>
      <c r="PN861" s="171"/>
      <c r="PO861" s="171"/>
      <c r="PP861" s="171"/>
      <c r="PQ861" s="171"/>
      <c r="PR861" s="171"/>
      <c r="PS861" s="171"/>
      <c r="PT861" s="171"/>
      <c r="PU861" s="171"/>
      <c r="PV861" s="171"/>
      <c r="PW861" s="171"/>
      <c r="PX861" s="171"/>
      <c r="PY861" s="171"/>
      <c r="PZ861" s="171"/>
      <c r="QA861" s="171"/>
      <c r="QB861" s="171"/>
      <c r="QC861" s="171"/>
      <c r="QD861" s="171"/>
      <c r="QE861" s="171"/>
      <c r="QF861" s="171"/>
      <c r="QG861" s="171"/>
      <c r="QH861" s="171"/>
      <c r="QI861" s="171"/>
      <c r="QJ861" s="171"/>
      <c r="QK861" s="171"/>
      <c r="QL861" s="171"/>
      <c r="QM861" s="171"/>
      <c r="QN861" s="171"/>
      <c r="QO861" s="171"/>
      <c r="QP861" s="171"/>
      <c r="QQ861" s="171"/>
      <c r="QR861" s="171"/>
      <c r="QS861" s="171"/>
      <c r="QT861" s="171"/>
      <c r="QU861" s="171"/>
      <c r="QV861" s="171"/>
      <c r="QW861" s="171"/>
      <c r="QX861" s="171"/>
      <c r="QY861" s="171"/>
      <c r="QZ861" s="171"/>
      <c r="RA861" s="171"/>
      <c r="RB861" s="171"/>
      <c r="RC861" s="171"/>
      <c r="RD861" s="171"/>
      <c r="RE861" s="171"/>
      <c r="RF861" s="171"/>
      <c r="RG861" s="171"/>
      <c r="RH861" s="171"/>
      <c r="RI861" s="171"/>
      <c r="RJ861" s="171"/>
      <c r="RK861" s="171"/>
      <c r="RL861" s="171"/>
      <c r="RM861" s="171"/>
      <c r="RN861" s="171"/>
      <c r="RO861" s="171"/>
      <c r="RP861" s="171"/>
      <c r="RQ861" s="171"/>
      <c r="RR861" s="171"/>
      <c r="RS861" s="171"/>
      <c r="RT861" s="171"/>
      <c r="RU861" s="171"/>
      <c r="RV861" s="171"/>
      <c r="RW861" s="171"/>
      <c r="RX861" s="171"/>
      <c r="RY861" s="171"/>
      <c r="RZ861" s="171"/>
      <c r="SA861" s="171"/>
      <c r="SB861" s="171"/>
      <c r="SC861" s="171"/>
      <c r="SD861" s="171"/>
      <c r="SE861" s="171"/>
      <c r="SF861" s="171"/>
      <c r="SG861" s="171"/>
      <c r="SH861" s="171"/>
      <c r="SI861" s="171"/>
      <c r="SJ861" s="171"/>
      <c r="SK861" s="171"/>
      <c r="SL861" s="171"/>
      <c r="SM861" s="171"/>
      <c r="SN861" s="171"/>
      <c r="SO861" s="171"/>
      <c r="SP861" s="171"/>
      <c r="SQ861" s="171"/>
      <c r="SR861" s="171"/>
      <c r="SS861" s="171"/>
      <c r="ST861" s="171"/>
      <c r="SU861" s="171"/>
      <c r="SV861" s="171"/>
      <c r="SW861" s="171"/>
      <c r="SX861" s="171"/>
      <c r="SY861" s="171"/>
      <c r="SZ861" s="171"/>
      <c r="TA861" s="171"/>
      <c r="TB861" s="171"/>
      <c r="TC861" s="171"/>
      <c r="TD861" s="171"/>
      <c r="TE861" s="171"/>
      <c r="TF861" s="171"/>
      <c r="TG861" s="171"/>
      <c r="TH861" s="171"/>
      <c r="TI861" s="171"/>
      <c r="TJ861" s="171"/>
      <c r="TK861" s="171"/>
      <c r="TL861" s="171"/>
      <c r="TM861" s="171"/>
      <c r="TN861" s="171"/>
      <c r="TO861" s="171"/>
      <c r="TP861" s="171"/>
      <c r="TQ861" s="171"/>
      <c r="TR861" s="171"/>
      <c r="TS861" s="171"/>
      <c r="TT861" s="171"/>
      <c r="TU861" s="171"/>
      <c r="TV861" s="171"/>
      <c r="TW861" s="171"/>
      <c r="TX861" s="171"/>
      <c r="TY861" s="171"/>
      <c r="TZ861" s="171"/>
      <c r="UA861" s="171"/>
      <c r="UB861" s="171"/>
      <c r="UC861" s="171"/>
      <c r="UD861" s="171"/>
      <c r="UE861" s="171"/>
      <c r="UF861" s="171"/>
      <c r="UG861" s="171"/>
      <c r="UH861" s="171"/>
      <c r="UI861" s="171"/>
      <c r="UJ861" s="171"/>
      <c r="UK861" s="171"/>
      <c r="UL861" s="171"/>
      <c r="UM861" s="171"/>
      <c r="UN861" s="171"/>
      <c r="UO861" s="171"/>
      <c r="UP861" s="171"/>
      <c r="UQ861" s="171"/>
      <c r="UR861" s="171"/>
      <c r="US861" s="171"/>
      <c r="UT861" s="171"/>
      <c r="UU861" s="171"/>
      <c r="UV861" s="171"/>
      <c r="UW861" s="171"/>
      <c r="UX861" s="171"/>
      <c r="UY861" s="171"/>
      <c r="UZ861" s="171"/>
      <c r="VA861" s="171"/>
      <c r="VB861" s="171"/>
      <c r="VC861" s="171"/>
      <c r="VD861" s="171"/>
      <c r="VE861" s="171"/>
      <c r="VF861" s="171"/>
      <c r="VG861" s="171"/>
      <c r="VH861" s="171"/>
      <c r="VI861" s="171"/>
      <c r="VJ861" s="171"/>
      <c r="VK861" s="171"/>
      <c r="VL861" s="171"/>
      <c r="VM861" s="171"/>
      <c r="VN861" s="171"/>
      <c r="VO861" s="171"/>
      <c r="VP861" s="171"/>
      <c r="VQ861" s="171"/>
      <c r="VR861" s="171"/>
      <c r="VS861" s="171"/>
      <c r="VT861" s="171"/>
      <c r="VU861" s="171"/>
      <c r="VV861" s="171"/>
      <c r="VW861" s="171"/>
      <c r="VX861" s="171"/>
      <c r="VY861" s="171"/>
      <c r="VZ861" s="171"/>
      <c r="WA861" s="171"/>
      <c r="WB861" s="171"/>
      <c r="WC861" s="171"/>
      <c r="WD861" s="171"/>
      <c r="WE861" s="171"/>
      <c r="WF861" s="171"/>
      <c r="WG861" s="171"/>
      <c r="WH861" s="171"/>
      <c r="WI861" s="171"/>
      <c r="WJ861" s="171"/>
      <c r="WK861" s="171"/>
      <c r="WL861" s="171"/>
      <c r="WM861" s="171"/>
      <c r="WN861" s="171"/>
      <c r="WO861" s="171"/>
      <c r="WP861" s="171"/>
      <c r="WQ861" s="171"/>
      <c r="WR861" s="171"/>
      <c r="WS861" s="171"/>
      <c r="WT861" s="171"/>
      <c r="WU861" s="171"/>
      <c r="WV861" s="171"/>
      <c r="WW861" s="171"/>
      <c r="WX861" s="171"/>
      <c r="WY861" s="171"/>
      <c r="WZ861" s="171"/>
      <c r="XA861" s="171"/>
      <c r="XB861" s="171"/>
      <c r="XC861" s="171"/>
      <c r="XD861" s="171"/>
      <c r="XE861" s="171"/>
      <c r="XF861" s="171"/>
      <c r="XG861" s="171"/>
      <c r="XH861" s="171"/>
      <c r="XI861" s="171"/>
      <c r="XJ861" s="171"/>
      <c r="XK861" s="171"/>
      <c r="XL861" s="171"/>
      <c r="XM861" s="171"/>
      <c r="XN861" s="171"/>
      <c r="XO861" s="171"/>
      <c r="XP861" s="171"/>
      <c r="XQ861" s="171"/>
      <c r="XR861" s="171"/>
      <c r="XS861" s="171"/>
      <c r="XT861" s="171"/>
      <c r="XU861" s="171"/>
      <c r="XV861" s="171"/>
      <c r="XW861" s="171"/>
      <c r="XX861" s="171"/>
      <c r="XY861" s="171"/>
      <c r="XZ861" s="171"/>
      <c r="YA861" s="171"/>
      <c r="YB861" s="171"/>
      <c r="YC861" s="171"/>
      <c r="YD861" s="171"/>
      <c r="YE861" s="171"/>
      <c r="YF861" s="171"/>
      <c r="YG861" s="171"/>
      <c r="YH861" s="171"/>
      <c r="YI861" s="171"/>
      <c r="YJ861" s="171"/>
      <c r="YK861" s="171"/>
      <c r="YL861" s="171"/>
      <c r="YM861" s="171"/>
      <c r="YN861" s="171"/>
      <c r="YO861" s="171"/>
      <c r="YP861" s="171"/>
      <c r="YQ861" s="171"/>
      <c r="YR861" s="171"/>
      <c r="YS861" s="171"/>
      <c r="YT861" s="171"/>
      <c r="YU861" s="171"/>
      <c r="YV861" s="171"/>
      <c r="YW861" s="171"/>
      <c r="YX861" s="171"/>
      <c r="YY861" s="171"/>
      <c r="YZ861" s="171"/>
      <c r="ZA861" s="171"/>
      <c r="ZB861" s="171"/>
      <c r="ZC861" s="171"/>
      <c r="ZD861" s="171"/>
      <c r="ZE861" s="171"/>
      <c r="ZF861" s="171"/>
      <c r="ZG861" s="171"/>
      <c r="ZH861" s="171"/>
      <c r="ZI861" s="171"/>
      <c r="ZJ861" s="171"/>
      <c r="ZK861" s="171"/>
      <c r="ZL861" s="171"/>
      <c r="ZM861" s="171"/>
      <c r="ZN861" s="171"/>
      <c r="ZO861" s="171"/>
      <c r="ZP861" s="171"/>
      <c r="ZQ861" s="171"/>
      <c r="ZR861" s="171"/>
      <c r="ZS861" s="171"/>
      <c r="ZT861" s="171"/>
      <c r="ZU861" s="171"/>
      <c r="ZV861" s="171"/>
      <c r="ZW861" s="171"/>
      <c r="ZX861" s="171"/>
      <c r="ZY861" s="171"/>
      <c r="ZZ861" s="171"/>
      <c r="AAA861" s="171"/>
      <c r="AAB861" s="171"/>
      <c r="AAC861" s="171"/>
      <c r="AAD861" s="171"/>
      <c r="AAE861" s="171"/>
      <c r="AAF861" s="171"/>
      <c r="AAG861" s="171"/>
      <c r="AAH861" s="171"/>
      <c r="AAI861" s="171"/>
      <c r="AAJ861" s="171"/>
      <c r="AAK861" s="171"/>
      <c r="AAL861" s="171"/>
      <c r="AAM861" s="171"/>
      <c r="AAN861" s="171"/>
      <c r="AAO861" s="171"/>
      <c r="AAP861" s="171"/>
      <c r="AAQ861" s="171"/>
      <c r="AAR861" s="171"/>
      <c r="AAS861" s="171"/>
      <c r="AAT861" s="171"/>
      <c r="AAU861" s="171"/>
      <c r="AAV861" s="171"/>
      <c r="AAW861" s="171"/>
      <c r="AAX861" s="171"/>
      <c r="AAY861" s="171"/>
      <c r="AAZ861" s="171"/>
      <c r="ABA861" s="171"/>
      <c r="ABB861" s="171"/>
      <c r="ABC861" s="171"/>
      <c r="ABD861" s="171"/>
      <c r="ABE861" s="171"/>
      <c r="ABF861" s="171"/>
      <c r="ABG861" s="171"/>
      <c r="ABH861" s="171"/>
      <c r="ABI861" s="171"/>
      <c r="ABJ861" s="171"/>
      <c r="ABK861" s="171"/>
      <c r="ABL861" s="171"/>
      <c r="ABM861" s="171"/>
      <c r="ABN861" s="171"/>
      <c r="ABO861" s="171"/>
      <c r="ABP861" s="171"/>
      <c r="ABQ861" s="171"/>
      <c r="ABR861" s="171"/>
      <c r="ABS861" s="171"/>
      <c r="ABT861" s="171"/>
      <c r="ABU861" s="171"/>
      <c r="ABV861" s="171"/>
      <c r="ABW861" s="171"/>
      <c r="ABX861" s="171"/>
      <c r="ABY861" s="171"/>
      <c r="ABZ861" s="171"/>
      <c r="ACA861" s="171"/>
      <c r="ACB861" s="171"/>
      <c r="ACC861" s="171"/>
      <c r="ACD861" s="171"/>
      <c r="ACE861" s="171"/>
      <c r="ACF861" s="171"/>
      <c r="ACG861" s="171"/>
      <c r="ACH861" s="171"/>
      <c r="ACI861" s="171"/>
      <c r="ACJ861" s="171"/>
      <c r="ACK861" s="171"/>
      <c r="ACL861" s="171"/>
      <c r="ACM861" s="171"/>
      <c r="ACN861" s="171"/>
      <c r="ACO861" s="171"/>
      <c r="ACP861" s="171"/>
      <c r="ACQ861" s="171"/>
      <c r="ACR861" s="171"/>
      <c r="ACS861" s="171"/>
      <c r="ACT861" s="171"/>
      <c r="ACU861" s="171"/>
      <c r="ACV861" s="171"/>
      <c r="ACW861" s="171"/>
      <c r="ACX861" s="171"/>
      <c r="ACY861" s="171"/>
      <c r="ACZ861" s="171"/>
      <c r="ADA861" s="171"/>
      <c r="ADB861" s="171"/>
      <c r="ADC861" s="171"/>
      <c r="ADD861" s="171"/>
      <c r="ADE861" s="171"/>
      <c r="ADF861" s="171"/>
      <c r="ADG861" s="171"/>
      <c r="ADH861" s="171"/>
      <c r="ADI861" s="171"/>
      <c r="ADJ861" s="171"/>
      <c r="ADK861" s="171"/>
      <c r="ADL861" s="171"/>
      <c r="ADM861" s="171"/>
      <c r="ADN861" s="171"/>
      <c r="ADO861" s="171"/>
      <c r="ADP861" s="171"/>
      <c r="ADQ861" s="171"/>
      <c r="ADR861" s="171"/>
      <c r="ADS861" s="171"/>
      <c r="ADT861" s="171"/>
      <c r="ADU861" s="171"/>
      <c r="ADV861" s="171"/>
      <c r="ADW861" s="171"/>
      <c r="ADX861" s="171"/>
      <c r="ADY861" s="171"/>
      <c r="ADZ861" s="171"/>
      <c r="AEA861" s="171"/>
      <c r="AEB861" s="171"/>
      <c r="AEC861" s="171"/>
      <c r="AED861" s="171"/>
      <c r="AEE861" s="171"/>
      <c r="AEF861" s="171"/>
      <c r="AEG861" s="171"/>
      <c r="AEH861" s="171"/>
      <c r="AEI861" s="171"/>
      <c r="AEJ861" s="171"/>
      <c r="AEK861" s="171"/>
      <c r="AEL861" s="171"/>
      <c r="AEM861" s="171"/>
      <c r="AEN861" s="171"/>
      <c r="AEO861" s="171"/>
      <c r="AEP861" s="171"/>
      <c r="AEQ861" s="171"/>
      <c r="AER861" s="171"/>
      <c r="AES861" s="171"/>
      <c r="AET861" s="171"/>
      <c r="AEU861" s="171"/>
      <c r="AEV861" s="171"/>
      <c r="AEW861" s="171"/>
      <c r="AEX861" s="171"/>
      <c r="AEY861" s="171"/>
      <c r="AEZ861" s="171"/>
      <c r="AFA861" s="171"/>
      <c r="AFB861" s="171"/>
      <c r="AFC861" s="171"/>
      <c r="AFD861" s="171"/>
      <c r="AFE861" s="171"/>
      <c r="AFF861" s="171"/>
      <c r="AFG861" s="171"/>
      <c r="AFH861" s="171"/>
      <c r="AFI861" s="171"/>
      <c r="AFJ861" s="171"/>
      <c r="AFK861" s="171"/>
      <c r="AFL861" s="171"/>
      <c r="AFM861" s="171"/>
      <c r="AFN861" s="171"/>
      <c r="AFO861" s="171"/>
      <c r="AFP861" s="171"/>
      <c r="AFQ861" s="171"/>
      <c r="AFR861" s="171"/>
      <c r="AFS861" s="171"/>
      <c r="AFT861" s="171"/>
      <c r="AFU861" s="171"/>
      <c r="AFV861" s="171"/>
      <c r="AFW861" s="171"/>
      <c r="AFX861" s="171"/>
      <c r="AFY861" s="171"/>
      <c r="AFZ861" s="171"/>
      <c r="AGA861" s="171"/>
      <c r="AGB861" s="171"/>
      <c r="AGC861" s="171"/>
      <c r="AGD861" s="171"/>
      <c r="AGE861" s="171"/>
      <c r="AGF861" s="171"/>
      <c r="AGG861" s="171"/>
      <c r="AGH861" s="171"/>
      <c r="AGI861" s="171"/>
      <c r="AGJ861" s="171"/>
      <c r="AGK861" s="171"/>
      <c r="AGL861" s="171"/>
      <c r="AGM861" s="171"/>
      <c r="AGN861" s="171"/>
      <c r="AGO861" s="171"/>
      <c r="AGP861" s="171"/>
      <c r="AGQ861" s="171"/>
      <c r="AGR861" s="171"/>
      <c r="AGS861" s="171"/>
      <c r="AGT861" s="171"/>
      <c r="AGU861" s="171"/>
      <c r="AGV861" s="171"/>
      <c r="AGW861" s="171"/>
      <c r="AGX861" s="171"/>
      <c r="AGY861" s="171"/>
      <c r="AGZ861" s="171"/>
      <c r="AHA861" s="171"/>
      <c r="AHB861" s="171"/>
      <c r="AHC861" s="171"/>
      <c r="AHD861" s="171"/>
      <c r="AHE861" s="171"/>
      <c r="AHF861" s="171"/>
      <c r="AHG861" s="171"/>
      <c r="AHH861" s="171"/>
      <c r="AHI861" s="171"/>
      <c r="AHJ861" s="171"/>
      <c r="AHK861" s="171"/>
      <c r="AHL861" s="171"/>
      <c r="AHM861" s="171"/>
      <c r="AHN861" s="171"/>
      <c r="AHO861" s="171"/>
      <c r="AHP861" s="171"/>
      <c r="AHQ861" s="171"/>
      <c r="AHR861" s="171"/>
      <c r="AHS861" s="171"/>
      <c r="AHT861" s="171"/>
      <c r="AHU861" s="171"/>
      <c r="AHV861" s="171"/>
      <c r="AHW861" s="171"/>
      <c r="AHX861" s="171"/>
      <c r="AHY861" s="171"/>
      <c r="AHZ861" s="171"/>
      <c r="AIA861" s="171"/>
      <c r="AIB861" s="171"/>
      <c r="AIC861" s="171"/>
      <c r="AID861" s="171"/>
      <c r="AIE861" s="171"/>
      <c r="AIF861" s="171"/>
      <c r="AIG861" s="171"/>
      <c r="AIH861" s="171"/>
      <c r="AII861" s="171"/>
      <c r="AIJ861" s="171"/>
      <c r="AIK861" s="171"/>
      <c r="AIL861" s="171"/>
      <c r="AIM861" s="171"/>
      <c r="AIN861" s="171"/>
      <c r="AIO861" s="171"/>
      <c r="AIP861" s="171"/>
      <c r="AIQ861" s="171"/>
      <c r="AIR861" s="171"/>
      <c r="AIS861" s="171"/>
      <c r="AIT861" s="171"/>
      <c r="AIU861" s="171"/>
      <c r="AIV861" s="171"/>
      <c r="AIW861" s="171"/>
      <c r="AIX861" s="171"/>
      <c r="AIY861" s="171"/>
      <c r="AIZ861" s="171"/>
      <c r="AJA861" s="171"/>
      <c r="AJB861" s="171"/>
      <c r="AJC861" s="171"/>
      <c r="AJD861" s="171"/>
      <c r="AJE861" s="171"/>
      <c r="AJF861" s="171"/>
      <c r="AJG861" s="171"/>
      <c r="AJH861" s="171"/>
      <c r="AJI861" s="171"/>
      <c r="AJJ861" s="171"/>
      <c r="AJK861" s="171"/>
      <c r="AJL861" s="171"/>
      <c r="AJM861" s="171"/>
      <c r="AJN861" s="171"/>
      <c r="AJO861" s="171"/>
      <c r="AJP861" s="171"/>
      <c r="AJQ861" s="171"/>
      <c r="AJR861" s="171"/>
      <c r="AJS861" s="171"/>
      <c r="AJT861" s="171"/>
      <c r="AJU861" s="171"/>
      <c r="AJV861" s="171"/>
      <c r="AJW861" s="171"/>
      <c r="AJX861" s="171"/>
      <c r="AJY861" s="171"/>
      <c r="AJZ861" s="171"/>
      <c r="AKA861" s="171"/>
      <c r="AKB861" s="171"/>
      <c r="AKC861" s="171"/>
      <c r="AKD861" s="171"/>
      <c r="AKE861" s="171"/>
      <c r="AKF861" s="171"/>
      <c r="AKG861" s="171"/>
      <c r="AKH861" s="171"/>
      <c r="AKI861" s="171"/>
      <c r="AKJ861" s="171"/>
      <c r="AKK861" s="171"/>
      <c r="AKL861" s="171"/>
      <c r="AKM861" s="171"/>
      <c r="AKN861" s="171"/>
      <c r="AKO861" s="171"/>
      <c r="AKP861" s="171"/>
      <c r="AKQ861" s="171"/>
      <c r="AKR861" s="171"/>
      <c r="AKS861" s="171"/>
      <c r="AKT861" s="171"/>
      <c r="AKU861" s="171"/>
      <c r="AKV861" s="171"/>
      <c r="AKW861" s="171"/>
      <c r="AKX861" s="171"/>
      <c r="AKY861" s="171"/>
      <c r="AKZ861" s="171"/>
      <c r="ALA861" s="171"/>
      <c r="ALB861" s="171"/>
      <c r="ALC861" s="171"/>
      <c r="ALD861" s="171"/>
      <c r="ALE861" s="171"/>
      <c r="ALF861" s="171"/>
      <c r="ALG861" s="171"/>
      <c r="ALH861" s="171"/>
      <c r="ALI861" s="171"/>
      <c r="ALJ861" s="171"/>
      <c r="ALK861" s="171"/>
      <c r="ALL861" s="171"/>
      <c r="ALM861" s="171"/>
      <c r="ALN861" s="171"/>
      <c r="ALO861" s="171"/>
      <c r="ALP861" s="171"/>
      <c r="ALQ861" s="171"/>
      <c r="ALR861" s="171"/>
      <c r="ALS861" s="171"/>
      <c r="ALT861" s="171"/>
      <c r="ALU861" s="171"/>
      <c r="ALV861" s="171"/>
      <c r="ALW861" s="171"/>
      <c r="ALX861" s="171"/>
      <c r="ALY861" s="171"/>
      <c r="ALZ861" s="171"/>
      <c r="AMA861" s="171"/>
      <c r="AMB861" s="171"/>
      <c r="AMC861" s="171"/>
      <c r="AMD861" s="171"/>
      <c r="AME861" s="171"/>
      <c r="AMF861" s="171"/>
      <c r="AMG861" s="171"/>
      <c r="AMH861" s="171"/>
      <c r="AMI861" s="171"/>
      <c r="AMJ861" s="171"/>
      <c r="AMK861" s="171"/>
      <c r="AML861" s="171"/>
      <c r="AMM861" s="171"/>
      <c r="AMN861" s="171"/>
      <c r="AMO861" s="171"/>
      <c r="AMP861" s="171"/>
      <c r="AMQ861" s="171"/>
      <c r="AMR861" s="171"/>
      <c r="AMS861" s="171"/>
      <c r="AMT861" s="171"/>
      <c r="AMU861" s="171"/>
      <c r="AMV861" s="171"/>
      <c r="AMW861" s="171"/>
      <c r="AMX861" s="171"/>
      <c r="AMY861" s="171"/>
      <c r="AMZ861" s="171"/>
      <c r="ANA861" s="171"/>
      <c r="ANB861" s="171"/>
      <c r="ANC861" s="171"/>
      <c r="AND861" s="171"/>
      <c r="ANE861" s="171"/>
      <c r="ANF861" s="171"/>
      <c r="ANG861" s="171"/>
      <c r="ANH861" s="171"/>
      <c r="ANI861" s="171"/>
      <c r="ANJ861" s="171"/>
      <c r="ANK861" s="171"/>
      <c r="ANL861" s="171"/>
      <c r="ANM861" s="171"/>
      <c r="ANN861" s="171"/>
      <c r="ANO861" s="171"/>
      <c r="ANP861" s="171"/>
      <c r="ANQ861" s="171"/>
      <c r="ANR861" s="171"/>
      <c r="ANS861" s="171"/>
      <c r="ANT861" s="171"/>
      <c r="ANU861" s="171"/>
      <c r="ANV861" s="171"/>
      <c r="ANW861" s="171"/>
      <c r="ANX861" s="171"/>
      <c r="ANY861" s="171"/>
      <c r="ANZ861" s="171"/>
      <c r="AOA861" s="171"/>
      <c r="AOB861" s="171"/>
      <c r="AOC861" s="171"/>
      <c r="AOD861" s="171"/>
      <c r="AOE861" s="171"/>
      <c r="AOF861" s="171"/>
      <c r="AOG861" s="171"/>
      <c r="AOH861" s="171"/>
      <c r="AOI861" s="171"/>
      <c r="AOJ861" s="171"/>
      <c r="AOK861" s="171"/>
      <c r="AOL861" s="171"/>
      <c r="AOM861" s="171"/>
      <c r="AON861" s="171"/>
      <c r="AOO861" s="171"/>
      <c r="AOP861" s="171"/>
      <c r="AOQ861" s="171"/>
      <c r="AOR861" s="171"/>
      <c r="AOS861" s="171"/>
      <c r="AOT861" s="171"/>
      <c r="AOU861" s="171"/>
      <c r="AOV861" s="171"/>
      <c r="AOW861" s="171"/>
      <c r="AOX861" s="171"/>
      <c r="AOY861" s="171"/>
      <c r="AOZ861" s="171"/>
      <c r="APA861" s="171"/>
      <c r="APB861" s="171"/>
      <c r="APC861" s="171"/>
      <c r="APD861" s="171"/>
      <c r="APE861" s="171"/>
      <c r="APF861" s="171"/>
      <c r="APG861" s="171"/>
      <c r="APH861" s="171"/>
      <c r="API861" s="171"/>
      <c r="APJ861" s="171"/>
      <c r="APK861" s="171"/>
      <c r="APL861" s="171"/>
      <c r="APM861" s="171"/>
      <c r="APN861" s="171"/>
      <c r="APO861" s="171"/>
      <c r="APP861" s="171"/>
      <c r="APQ861" s="171"/>
      <c r="APR861" s="171"/>
      <c r="APS861" s="171"/>
      <c r="APT861" s="171"/>
      <c r="APU861" s="171"/>
      <c r="APV861" s="171"/>
      <c r="APW861" s="171"/>
      <c r="APX861" s="171"/>
      <c r="APY861" s="171"/>
      <c r="APZ861" s="171"/>
      <c r="AQA861" s="171"/>
      <c r="AQB861" s="171"/>
      <c r="AQC861" s="171"/>
      <c r="AQD861" s="171"/>
      <c r="AQE861" s="171"/>
      <c r="AQF861" s="171"/>
      <c r="AQG861" s="171"/>
      <c r="AQH861" s="171"/>
      <c r="AQI861" s="171"/>
      <c r="AQJ861" s="171"/>
      <c r="AQK861" s="171"/>
      <c r="AQL861" s="171"/>
      <c r="AQM861" s="171"/>
      <c r="AQN861" s="171"/>
      <c r="AQO861" s="171"/>
      <c r="AQP861" s="171"/>
      <c r="AQQ861" s="171"/>
      <c r="AQR861" s="171"/>
      <c r="AQS861" s="171"/>
      <c r="AQT861" s="171"/>
      <c r="AQU861" s="171"/>
      <c r="AQV861" s="171"/>
      <c r="AQW861" s="171"/>
      <c r="AQX861" s="171"/>
      <c r="AQY861" s="171"/>
      <c r="AQZ861" s="171"/>
      <c r="ARA861" s="171"/>
      <c r="ARB861" s="171"/>
      <c r="ARC861" s="171"/>
      <c r="ARD861" s="171"/>
      <c r="ARE861" s="171"/>
      <c r="ARF861" s="171"/>
      <c r="ARG861" s="171"/>
      <c r="ARH861" s="171"/>
      <c r="ARI861" s="171"/>
      <c r="ARJ861" s="171"/>
      <c r="ARK861" s="171"/>
      <c r="ARL861" s="171"/>
      <c r="ARM861" s="171"/>
      <c r="ARN861" s="171"/>
      <c r="ARO861" s="171"/>
      <c r="ARP861" s="171"/>
      <c r="ARQ861" s="171"/>
      <c r="ARR861" s="171"/>
      <c r="ARS861" s="171"/>
      <c r="ART861" s="171"/>
      <c r="ARU861" s="171"/>
      <c r="ARV861" s="171"/>
      <c r="ARW861" s="171"/>
      <c r="ARX861" s="171"/>
      <c r="ARY861" s="171"/>
      <c r="ARZ861" s="171"/>
      <c r="ASA861" s="171"/>
      <c r="ASB861" s="171"/>
      <c r="ASC861" s="171"/>
      <c r="ASD861" s="171"/>
      <c r="ASE861" s="171"/>
      <c r="ASF861" s="171"/>
      <c r="ASG861" s="171"/>
      <c r="ASH861" s="171"/>
      <c r="ASI861" s="171"/>
      <c r="ASJ861" s="171"/>
      <c r="ASK861" s="171"/>
      <c r="ASL861" s="171"/>
      <c r="ASM861" s="171"/>
      <c r="ASN861" s="171"/>
      <c r="ASO861" s="171"/>
      <c r="ASP861" s="171"/>
      <c r="ASQ861" s="171"/>
      <c r="ASR861" s="171"/>
      <c r="ASS861" s="171"/>
      <c r="AST861" s="171"/>
      <c r="ASU861" s="171"/>
      <c r="ASV861" s="171"/>
      <c r="ASW861" s="171"/>
      <c r="ASX861" s="171"/>
      <c r="ASY861" s="171"/>
      <c r="ASZ861" s="171"/>
      <c r="ATA861" s="171"/>
      <c r="ATB861" s="171"/>
      <c r="ATC861" s="171"/>
      <c r="ATD861" s="171"/>
      <c r="ATE861" s="171"/>
      <c r="ATF861" s="171"/>
      <c r="ATG861" s="171"/>
      <c r="ATH861" s="171"/>
      <c r="ATI861" s="171"/>
      <c r="ATJ861" s="171"/>
      <c r="ATK861" s="171"/>
      <c r="ATL861" s="171"/>
      <c r="ATM861" s="171"/>
      <c r="ATN861" s="171"/>
      <c r="ATO861" s="171"/>
      <c r="ATP861" s="171"/>
      <c r="ATQ861" s="171"/>
      <c r="ATR861" s="171"/>
      <c r="ATS861" s="171"/>
      <c r="ATT861" s="171"/>
      <c r="ATU861" s="171"/>
      <c r="ATV861" s="171"/>
      <c r="ATW861" s="171"/>
      <c r="ATX861" s="171"/>
      <c r="ATY861" s="171"/>
      <c r="ATZ861" s="171"/>
      <c r="AUA861" s="171"/>
      <c r="AUB861" s="171"/>
      <c r="AUC861" s="171"/>
      <c r="AUD861" s="171"/>
      <c r="AUE861" s="171"/>
      <c r="AUF861" s="171"/>
      <c r="AUG861" s="171"/>
      <c r="AUH861" s="171"/>
      <c r="AUI861" s="171"/>
      <c r="AUJ861" s="171"/>
      <c r="AUK861" s="171"/>
      <c r="AUL861" s="171"/>
      <c r="AUM861" s="171"/>
      <c r="AUN861" s="171"/>
      <c r="AUO861" s="171"/>
      <c r="AUP861" s="171"/>
      <c r="AUQ861" s="171"/>
      <c r="AUR861" s="171"/>
      <c r="AUS861" s="171"/>
      <c r="AUT861" s="171"/>
      <c r="AUU861" s="171"/>
      <c r="AUV861" s="171"/>
      <c r="AUW861" s="171"/>
      <c r="AUX861" s="171"/>
      <c r="AUY861" s="171"/>
      <c r="AUZ861" s="171"/>
      <c r="AVA861" s="171"/>
      <c r="AVB861" s="171"/>
      <c r="AVC861" s="171"/>
      <c r="AVD861" s="171"/>
      <c r="AVE861" s="171"/>
      <c r="AVF861" s="171"/>
      <c r="AVG861" s="171"/>
      <c r="AVH861" s="171"/>
      <c r="AVI861" s="171"/>
      <c r="AVJ861" s="171"/>
      <c r="AVK861" s="171"/>
      <c r="AVL861" s="171"/>
      <c r="AVM861" s="171"/>
      <c r="AVN861" s="171"/>
      <c r="AVO861" s="171"/>
      <c r="AVP861" s="171"/>
      <c r="AVQ861" s="171"/>
      <c r="AVR861" s="171"/>
      <c r="AVS861" s="171"/>
      <c r="AVT861" s="171"/>
      <c r="AVU861" s="171"/>
      <c r="AVV861" s="171"/>
      <c r="AVW861" s="171"/>
      <c r="AVX861" s="171"/>
      <c r="AVY861" s="171"/>
      <c r="AVZ861" s="171"/>
      <c r="AWA861" s="171"/>
      <c r="AWB861" s="171"/>
      <c r="AWC861" s="171"/>
      <c r="AWD861" s="171"/>
      <c r="AWE861" s="171"/>
      <c r="AWF861" s="171"/>
      <c r="AWG861" s="171"/>
      <c r="AWH861" s="171"/>
      <c r="AWI861" s="171"/>
      <c r="AWJ861" s="171"/>
      <c r="AWK861" s="171"/>
      <c r="AWL861" s="171"/>
      <c r="AWM861" s="171"/>
      <c r="AWN861" s="171"/>
      <c r="AWO861" s="171"/>
      <c r="AWP861" s="171"/>
      <c r="AWQ861" s="171"/>
      <c r="AWR861" s="171"/>
      <c r="AWS861" s="171"/>
      <c r="AWT861" s="171"/>
      <c r="AWU861" s="171"/>
      <c r="AWV861" s="171"/>
      <c r="AWW861" s="171"/>
      <c r="AWX861" s="171"/>
      <c r="AWY861" s="171"/>
      <c r="AWZ861" s="171"/>
      <c r="AXA861" s="171"/>
      <c r="AXB861" s="171"/>
      <c r="AXC861" s="171"/>
      <c r="AXD861" s="171"/>
      <c r="AXE861" s="171"/>
      <c r="AXF861" s="171"/>
      <c r="AXG861" s="171"/>
      <c r="AXH861" s="171"/>
      <c r="AXI861" s="171"/>
      <c r="AXJ861" s="171"/>
      <c r="AXK861" s="171"/>
      <c r="AXL861" s="171"/>
      <c r="AXM861" s="171"/>
      <c r="AXN861" s="171"/>
      <c r="AXO861" s="171"/>
      <c r="AXP861" s="171"/>
      <c r="AXQ861" s="171"/>
      <c r="AXR861" s="171"/>
      <c r="AXS861" s="171"/>
      <c r="AXT861" s="171"/>
      <c r="AXU861" s="171"/>
      <c r="AXV861" s="171"/>
      <c r="AXW861" s="171"/>
      <c r="AXX861" s="171"/>
      <c r="AXY861" s="171"/>
      <c r="AXZ861" s="171"/>
      <c r="AYA861" s="171"/>
      <c r="AYB861" s="171"/>
      <c r="AYC861" s="171"/>
      <c r="AYD861" s="171"/>
      <c r="AYE861" s="171"/>
      <c r="AYF861" s="171"/>
      <c r="AYG861" s="171"/>
      <c r="AYH861" s="171"/>
      <c r="AYI861" s="171"/>
      <c r="AYJ861" s="171"/>
      <c r="AYK861" s="171"/>
      <c r="AYL861" s="171"/>
      <c r="AYM861" s="171"/>
      <c r="AYN861" s="171"/>
      <c r="AYO861" s="171"/>
      <c r="AYP861" s="171"/>
      <c r="AYQ861" s="171"/>
      <c r="AYR861" s="171"/>
      <c r="AYS861" s="171"/>
      <c r="AYT861" s="171"/>
      <c r="AYU861" s="171"/>
      <c r="AYV861" s="171"/>
      <c r="AYW861" s="171"/>
      <c r="AYX861" s="171"/>
      <c r="AYY861" s="171"/>
      <c r="AYZ861" s="171"/>
      <c r="AZA861" s="171"/>
      <c r="AZB861" s="171"/>
      <c r="AZC861" s="171"/>
      <c r="AZD861" s="171"/>
      <c r="AZE861" s="171"/>
      <c r="AZF861" s="171"/>
      <c r="AZG861" s="171"/>
      <c r="AZH861" s="171"/>
      <c r="AZI861" s="171"/>
      <c r="AZJ861" s="171"/>
      <c r="AZK861" s="171"/>
      <c r="AZL861" s="171"/>
      <c r="AZM861" s="171"/>
      <c r="AZN861" s="171"/>
      <c r="AZO861" s="171"/>
      <c r="AZP861" s="171"/>
      <c r="AZQ861" s="171"/>
      <c r="AZR861" s="171"/>
      <c r="AZS861" s="171"/>
      <c r="AZT861" s="171"/>
      <c r="AZU861" s="171"/>
      <c r="AZV861" s="171"/>
      <c r="AZW861" s="171"/>
      <c r="AZX861" s="171"/>
      <c r="AZY861" s="171"/>
      <c r="AZZ861" s="171"/>
      <c r="BAA861" s="171"/>
      <c r="BAB861" s="171"/>
      <c r="BAC861" s="171"/>
      <c r="BAD861" s="171"/>
      <c r="BAE861" s="171"/>
      <c r="BAF861" s="171"/>
      <c r="BAG861" s="171"/>
      <c r="BAH861" s="171"/>
      <c r="BAI861" s="171"/>
      <c r="BAJ861" s="171"/>
      <c r="BAK861" s="171"/>
      <c r="BAL861" s="171"/>
      <c r="BAM861" s="171"/>
      <c r="BAN861" s="171"/>
      <c r="BAO861" s="171"/>
      <c r="BAP861" s="171"/>
      <c r="BAQ861" s="171"/>
      <c r="BAR861" s="171"/>
      <c r="BAS861" s="171"/>
      <c r="BAT861" s="171"/>
      <c r="BAU861" s="171"/>
      <c r="BAV861" s="171"/>
      <c r="BAW861" s="171"/>
      <c r="BAX861" s="171"/>
      <c r="BAY861" s="171"/>
      <c r="BAZ861" s="171"/>
      <c r="BBA861" s="171"/>
      <c r="BBB861" s="171"/>
      <c r="BBC861" s="171"/>
      <c r="BBD861" s="171"/>
      <c r="BBE861" s="171"/>
      <c r="BBF861" s="171"/>
      <c r="BBG861" s="171"/>
      <c r="BBH861" s="171"/>
      <c r="BBI861" s="171"/>
      <c r="BBJ861" s="171"/>
      <c r="BBK861" s="171"/>
      <c r="BBL861" s="171"/>
      <c r="BBM861" s="171"/>
      <c r="BBN861" s="171"/>
      <c r="BBO861" s="171"/>
      <c r="BBP861" s="171"/>
      <c r="BBQ861" s="171"/>
      <c r="BBR861" s="171"/>
      <c r="BBS861" s="171"/>
      <c r="BBT861" s="171"/>
      <c r="BBU861" s="171"/>
      <c r="BBV861" s="171"/>
      <c r="BBW861" s="171"/>
      <c r="BBX861" s="171"/>
      <c r="BBY861" s="171"/>
      <c r="BBZ861" s="171"/>
      <c r="BCA861" s="171"/>
      <c r="BCB861" s="171"/>
      <c r="BCC861" s="171"/>
      <c r="BCD861" s="171"/>
      <c r="BCE861" s="171"/>
      <c r="BCF861" s="171"/>
      <c r="BCG861" s="171"/>
      <c r="BCH861" s="171"/>
      <c r="BCI861" s="171"/>
      <c r="BCJ861" s="171"/>
      <c r="BCK861" s="171"/>
      <c r="BCL861" s="171"/>
      <c r="BCM861" s="171"/>
      <c r="BCN861" s="171"/>
      <c r="BCO861" s="171"/>
      <c r="BCP861" s="171"/>
      <c r="BCQ861" s="171"/>
      <c r="BCR861" s="171"/>
      <c r="BCS861" s="171"/>
      <c r="BCT861" s="171"/>
      <c r="BCU861" s="171"/>
      <c r="BCV861" s="171"/>
      <c r="BCW861" s="171"/>
      <c r="BCX861" s="171"/>
      <c r="BCY861" s="171"/>
      <c r="BCZ861" s="171"/>
      <c r="BDA861" s="171"/>
      <c r="BDB861" s="171"/>
      <c r="BDC861" s="171"/>
      <c r="BDD861" s="171"/>
      <c r="BDE861" s="171"/>
      <c r="BDF861" s="171"/>
      <c r="BDG861" s="171"/>
      <c r="BDH861" s="171"/>
      <c r="BDI861" s="171"/>
      <c r="BDJ861" s="171"/>
      <c r="BDK861" s="171"/>
      <c r="BDL861" s="171"/>
      <c r="BDM861" s="171"/>
      <c r="BDN861" s="171"/>
      <c r="BDO861" s="171"/>
      <c r="BDP861" s="171"/>
      <c r="BDQ861" s="171"/>
      <c r="BDR861" s="171"/>
      <c r="BDS861" s="171"/>
      <c r="BDT861" s="171"/>
      <c r="BDU861" s="171"/>
      <c r="BDV861" s="171"/>
      <c r="BDW861" s="171"/>
      <c r="BDX861" s="171"/>
      <c r="BDY861" s="171"/>
      <c r="BDZ861" s="171"/>
      <c r="BEA861" s="171"/>
      <c r="BEB861" s="171"/>
      <c r="BEC861" s="171"/>
      <c r="BED861" s="171"/>
      <c r="BEE861" s="171"/>
      <c r="BEF861" s="171"/>
      <c r="BEG861" s="171"/>
      <c r="BEH861" s="171"/>
      <c r="BEI861" s="171"/>
      <c r="BEJ861" s="171"/>
      <c r="BEK861" s="171"/>
      <c r="BEL861" s="171"/>
      <c r="BEM861" s="171"/>
      <c r="BEN861" s="171"/>
      <c r="BEO861" s="171"/>
      <c r="BEP861" s="171"/>
      <c r="BEQ861" s="171"/>
      <c r="BER861" s="171"/>
      <c r="BES861" s="171"/>
      <c r="BET861" s="171"/>
      <c r="BEU861" s="171"/>
      <c r="BEV861" s="171"/>
      <c r="BEW861" s="171"/>
      <c r="BEX861" s="171"/>
      <c r="BEY861" s="171"/>
      <c r="BEZ861" s="171"/>
      <c r="BFA861" s="171"/>
      <c r="BFB861" s="171"/>
      <c r="BFC861" s="171"/>
      <c r="BFD861" s="171"/>
      <c r="BFE861" s="171"/>
      <c r="BFF861" s="171"/>
      <c r="BFG861" s="171"/>
      <c r="BFH861" s="171"/>
      <c r="BFI861" s="171"/>
      <c r="BFJ861" s="171"/>
      <c r="BFK861" s="171"/>
      <c r="BFL861" s="171"/>
      <c r="BFM861" s="171"/>
      <c r="BFN861" s="171"/>
      <c r="BFO861" s="171"/>
      <c r="BFP861" s="171"/>
      <c r="BFQ861" s="171"/>
      <c r="BFR861" s="171"/>
      <c r="BFS861" s="171"/>
      <c r="BFT861" s="171"/>
      <c r="BFU861" s="171"/>
      <c r="BFV861" s="171"/>
      <c r="BFW861" s="171"/>
      <c r="BFX861" s="171"/>
      <c r="BFY861" s="171"/>
      <c r="BFZ861" s="171"/>
      <c r="BGA861" s="171"/>
      <c r="BGB861" s="171"/>
      <c r="BGC861" s="171"/>
      <c r="BGD861" s="171"/>
      <c r="BGE861" s="171"/>
      <c r="BGF861" s="171"/>
      <c r="BGG861" s="171"/>
      <c r="BGH861" s="171"/>
      <c r="BGI861" s="171"/>
      <c r="BGJ861" s="171"/>
      <c r="BGK861" s="171"/>
      <c r="BGL861" s="171"/>
      <c r="BGM861" s="171"/>
      <c r="BGN861" s="171"/>
      <c r="BGO861" s="171"/>
      <c r="BGP861" s="171"/>
      <c r="BGQ861" s="171"/>
      <c r="BGR861" s="171"/>
      <c r="BGS861" s="171"/>
      <c r="BGT861" s="171"/>
      <c r="BGU861" s="171"/>
      <c r="BGV861" s="171"/>
      <c r="BGW861" s="171"/>
      <c r="BGX861" s="171"/>
      <c r="BGY861" s="171"/>
      <c r="BGZ861" s="171"/>
      <c r="BHA861" s="171"/>
      <c r="BHB861" s="171"/>
      <c r="BHC861" s="171"/>
      <c r="BHD861" s="171"/>
      <c r="BHE861" s="171"/>
    </row>
    <row r="862" spans="2:1565" s="67" customFormat="1">
      <c r="B862" s="161" t="s">
        <v>1618</v>
      </c>
      <c r="C862" s="162" t="s">
        <v>1619</v>
      </c>
      <c r="D862" s="163">
        <v>500</v>
      </c>
      <c r="E862" s="164">
        <v>0.84</v>
      </c>
      <c r="F862" s="164">
        <v>0.63750000000000007</v>
      </c>
      <c r="G862" s="164">
        <v>0.55000000000000004</v>
      </c>
      <c r="H862" s="27"/>
      <c r="I862" s="165">
        <f t="shared" si="26"/>
        <v>0</v>
      </c>
      <c r="J862" s="190">
        <f t="shared" si="27"/>
        <v>0</v>
      </c>
      <c r="K862" s="172"/>
      <c r="L862" s="172"/>
      <c r="M862" s="172"/>
      <c r="N862" s="172"/>
      <c r="O862" s="172"/>
      <c r="P862" s="172"/>
      <c r="Q862" s="172"/>
      <c r="R862" s="172"/>
      <c r="S862" s="172"/>
      <c r="T862" s="172"/>
      <c r="U862" s="172"/>
      <c r="V862" s="172"/>
      <c r="W862" s="172"/>
      <c r="X862" s="172"/>
      <c r="Y862" s="172"/>
      <c r="Z862" s="172"/>
      <c r="AA862" s="172"/>
      <c r="AB862" s="172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172"/>
      <c r="AO862" s="172"/>
      <c r="AP862" s="172"/>
      <c r="AQ862" s="172"/>
      <c r="AR862" s="172"/>
      <c r="AS862" s="172"/>
      <c r="AT862" s="171"/>
      <c r="AU862" s="171"/>
      <c r="AV862" s="171"/>
      <c r="AW862" s="171"/>
      <c r="AX862" s="171"/>
      <c r="AY862" s="171"/>
      <c r="AZ862" s="171"/>
      <c r="BA862" s="171"/>
      <c r="BB862" s="171"/>
      <c r="BC862" s="171"/>
      <c r="BD862" s="171"/>
      <c r="BE862" s="171"/>
      <c r="BF862" s="171"/>
      <c r="BG862" s="171"/>
      <c r="BH862" s="171"/>
      <c r="BI862" s="171"/>
      <c r="BJ862" s="171"/>
      <c r="BK862" s="171"/>
      <c r="BL862" s="171"/>
      <c r="BM862" s="171"/>
      <c r="BN862" s="171"/>
      <c r="BO862" s="171"/>
      <c r="BP862" s="171"/>
      <c r="BQ862" s="171"/>
      <c r="BR862" s="171"/>
      <c r="BS862" s="171"/>
      <c r="BT862" s="171"/>
      <c r="BU862" s="171"/>
      <c r="BV862" s="171"/>
      <c r="BW862" s="171"/>
      <c r="BX862" s="171"/>
      <c r="BY862" s="171"/>
      <c r="BZ862" s="171"/>
      <c r="CA862" s="171"/>
      <c r="CB862" s="171"/>
      <c r="CC862" s="171"/>
      <c r="CD862" s="171"/>
      <c r="CE862" s="171"/>
      <c r="CF862" s="171"/>
      <c r="CG862" s="171"/>
      <c r="CH862" s="171"/>
      <c r="CI862" s="171"/>
      <c r="CJ862" s="171"/>
      <c r="CK862" s="171"/>
      <c r="CL862" s="171"/>
      <c r="CM862" s="171"/>
      <c r="CN862" s="171"/>
      <c r="CO862" s="171"/>
      <c r="CP862" s="171"/>
      <c r="CQ862" s="171"/>
      <c r="CR862" s="171"/>
      <c r="CS862" s="171"/>
      <c r="CT862" s="171"/>
      <c r="CU862" s="171"/>
      <c r="CV862" s="171"/>
      <c r="CW862" s="171"/>
      <c r="CX862" s="171"/>
      <c r="CY862" s="171"/>
      <c r="CZ862" s="171"/>
      <c r="DA862" s="171"/>
      <c r="DB862" s="171"/>
      <c r="DC862" s="171"/>
      <c r="DD862" s="171"/>
      <c r="DE862" s="171"/>
      <c r="DF862" s="171"/>
      <c r="DG862" s="171"/>
      <c r="DH862" s="171"/>
      <c r="DI862" s="171"/>
      <c r="DJ862" s="171"/>
      <c r="DK862" s="171"/>
      <c r="DL862" s="171"/>
      <c r="DM862" s="171"/>
      <c r="DN862" s="171"/>
      <c r="DO862" s="171"/>
      <c r="DP862" s="171"/>
      <c r="DQ862" s="171"/>
      <c r="DR862" s="171"/>
      <c r="DS862" s="171"/>
      <c r="DT862" s="171"/>
      <c r="DU862" s="171"/>
      <c r="DV862" s="171"/>
      <c r="DW862" s="171"/>
      <c r="DX862" s="171"/>
      <c r="DY862" s="171"/>
      <c r="DZ862" s="171"/>
      <c r="EA862" s="171"/>
      <c r="EB862" s="171"/>
      <c r="EC862" s="171"/>
      <c r="ED862" s="171"/>
      <c r="EE862" s="171"/>
      <c r="EF862" s="171"/>
      <c r="EG862" s="171"/>
      <c r="EH862" s="171"/>
      <c r="EI862" s="171"/>
      <c r="EJ862" s="171"/>
      <c r="EK862" s="171"/>
      <c r="EL862" s="171"/>
      <c r="EM862" s="171"/>
      <c r="EN862" s="171"/>
      <c r="EO862" s="171"/>
      <c r="EP862" s="171"/>
      <c r="EQ862" s="171"/>
      <c r="ER862" s="171"/>
      <c r="ES862" s="171"/>
      <c r="ET862" s="171"/>
      <c r="EU862" s="171"/>
      <c r="EV862" s="171"/>
      <c r="EW862" s="171"/>
      <c r="EX862" s="171"/>
      <c r="EY862" s="171"/>
      <c r="EZ862" s="171"/>
      <c r="FA862" s="171"/>
      <c r="FB862" s="171"/>
      <c r="FC862" s="171"/>
      <c r="FD862" s="171"/>
      <c r="FE862" s="171"/>
      <c r="FF862" s="171"/>
      <c r="FG862" s="171"/>
      <c r="FH862" s="171"/>
      <c r="FI862" s="171"/>
      <c r="FJ862" s="171"/>
      <c r="FK862" s="171"/>
      <c r="FL862" s="171"/>
      <c r="FM862" s="171"/>
      <c r="FN862" s="171"/>
      <c r="FO862" s="171"/>
      <c r="FP862" s="171"/>
      <c r="FQ862" s="171"/>
      <c r="FR862" s="171"/>
      <c r="FS862" s="171"/>
      <c r="FT862" s="171"/>
      <c r="FU862" s="171"/>
      <c r="FV862" s="171"/>
      <c r="FW862" s="171"/>
      <c r="FX862" s="171"/>
      <c r="FY862" s="171"/>
      <c r="FZ862" s="171"/>
      <c r="GA862" s="171"/>
      <c r="GB862" s="171"/>
      <c r="GC862" s="171"/>
      <c r="GD862" s="171"/>
      <c r="GE862" s="171"/>
      <c r="GF862" s="171"/>
      <c r="GG862" s="171"/>
      <c r="GH862" s="171"/>
      <c r="GI862" s="171"/>
      <c r="GJ862" s="171"/>
      <c r="GK862" s="171"/>
      <c r="GL862" s="171"/>
      <c r="GM862" s="171"/>
      <c r="GN862" s="171"/>
      <c r="GO862" s="171"/>
      <c r="GP862" s="171"/>
      <c r="GQ862" s="171"/>
      <c r="GR862" s="171"/>
      <c r="GS862" s="171"/>
      <c r="GT862" s="171"/>
      <c r="GU862" s="171"/>
      <c r="GV862" s="171"/>
      <c r="GW862" s="171"/>
      <c r="GX862" s="171"/>
      <c r="GY862" s="171"/>
      <c r="GZ862" s="171"/>
      <c r="HA862" s="171"/>
      <c r="HB862" s="171"/>
      <c r="HC862" s="171"/>
      <c r="HD862" s="171"/>
      <c r="HE862" s="171"/>
      <c r="HF862" s="171"/>
      <c r="HG862" s="171"/>
      <c r="HH862" s="171"/>
      <c r="HI862" s="171"/>
      <c r="HJ862" s="171"/>
      <c r="HK862" s="171"/>
      <c r="HL862" s="171"/>
      <c r="HM862" s="171"/>
      <c r="HN862" s="171"/>
      <c r="HO862" s="171"/>
      <c r="HP862" s="171"/>
      <c r="HQ862" s="171"/>
      <c r="HR862" s="171"/>
      <c r="HS862" s="171"/>
      <c r="HT862" s="171"/>
      <c r="HU862" s="171"/>
      <c r="HV862" s="171"/>
      <c r="HW862" s="171"/>
      <c r="HX862" s="171"/>
      <c r="HY862" s="171"/>
      <c r="HZ862" s="171"/>
      <c r="IA862" s="171"/>
      <c r="IB862" s="171"/>
      <c r="IC862" s="171"/>
      <c r="ID862" s="171"/>
      <c r="IE862" s="171"/>
      <c r="IF862" s="171"/>
      <c r="IG862" s="171"/>
      <c r="IH862" s="171"/>
      <c r="II862" s="171"/>
      <c r="IJ862" s="171"/>
      <c r="IK862" s="171"/>
      <c r="IL862" s="171"/>
      <c r="IM862" s="171"/>
      <c r="IN862" s="171"/>
      <c r="IO862" s="171"/>
      <c r="IP862" s="171"/>
      <c r="IQ862" s="171"/>
      <c r="IR862" s="171"/>
      <c r="IS862" s="171"/>
      <c r="IT862" s="171"/>
      <c r="IU862" s="171"/>
      <c r="IV862" s="171"/>
      <c r="IW862" s="171"/>
      <c r="IX862" s="171"/>
      <c r="IY862" s="171"/>
      <c r="IZ862" s="171"/>
      <c r="JA862" s="171"/>
      <c r="JB862" s="171"/>
      <c r="JC862" s="171"/>
      <c r="JD862" s="171"/>
      <c r="JE862" s="171"/>
      <c r="JF862" s="171"/>
      <c r="JG862" s="171"/>
      <c r="JH862" s="171"/>
      <c r="JI862" s="171"/>
      <c r="JJ862" s="171"/>
      <c r="JK862" s="171"/>
      <c r="JL862" s="171"/>
      <c r="JM862" s="171"/>
      <c r="JN862" s="171"/>
      <c r="JO862" s="171"/>
      <c r="JP862" s="171"/>
      <c r="JQ862" s="171"/>
      <c r="JR862" s="171"/>
      <c r="JS862" s="171"/>
      <c r="JT862" s="171"/>
      <c r="JU862" s="171"/>
      <c r="JV862" s="171"/>
      <c r="JW862" s="171"/>
      <c r="JX862" s="171"/>
      <c r="JY862" s="171"/>
      <c r="JZ862" s="171"/>
      <c r="KA862" s="171"/>
      <c r="KB862" s="171"/>
      <c r="KC862" s="171"/>
      <c r="KD862" s="171"/>
      <c r="KE862" s="171"/>
      <c r="KF862" s="171"/>
      <c r="KG862" s="171"/>
      <c r="KH862" s="171"/>
      <c r="KI862" s="171"/>
      <c r="KJ862" s="171"/>
      <c r="KK862" s="171"/>
      <c r="KL862" s="171"/>
      <c r="KM862" s="171"/>
      <c r="KN862" s="171"/>
      <c r="KO862" s="171"/>
      <c r="KP862" s="171"/>
      <c r="KQ862" s="171"/>
      <c r="KR862" s="171"/>
      <c r="KS862" s="171"/>
      <c r="KT862" s="171"/>
      <c r="KU862" s="171"/>
      <c r="KV862" s="171"/>
      <c r="KW862" s="171"/>
      <c r="KX862" s="171"/>
      <c r="KY862" s="171"/>
      <c r="KZ862" s="171"/>
      <c r="LA862" s="171"/>
      <c r="LB862" s="171"/>
      <c r="LC862" s="171"/>
      <c r="LD862" s="171"/>
      <c r="LE862" s="171"/>
      <c r="LF862" s="171"/>
      <c r="LG862" s="171"/>
      <c r="LH862" s="171"/>
      <c r="LI862" s="171"/>
      <c r="LJ862" s="171"/>
      <c r="LK862" s="171"/>
      <c r="LL862" s="171"/>
      <c r="LM862" s="171"/>
      <c r="LN862" s="171"/>
      <c r="LO862" s="171"/>
      <c r="LP862" s="171"/>
      <c r="LQ862" s="171"/>
      <c r="LR862" s="171"/>
      <c r="LS862" s="171"/>
      <c r="LT862" s="171"/>
      <c r="LU862" s="171"/>
      <c r="LV862" s="171"/>
      <c r="LW862" s="171"/>
      <c r="LX862" s="171"/>
      <c r="LY862" s="171"/>
      <c r="LZ862" s="171"/>
      <c r="MA862" s="171"/>
      <c r="MB862" s="171"/>
      <c r="MC862" s="171"/>
      <c r="MD862" s="171"/>
      <c r="ME862" s="171"/>
      <c r="MF862" s="171"/>
      <c r="MG862" s="171"/>
      <c r="MH862" s="171"/>
      <c r="MI862" s="171"/>
      <c r="MJ862" s="171"/>
      <c r="MK862" s="171"/>
      <c r="ML862" s="171"/>
      <c r="MM862" s="171"/>
      <c r="MN862" s="171"/>
      <c r="MO862" s="171"/>
      <c r="MP862" s="171"/>
      <c r="MQ862" s="171"/>
      <c r="MR862" s="171"/>
      <c r="MS862" s="171"/>
      <c r="MT862" s="171"/>
      <c r="MU862" s="171"/>
      <c r="MV862" s="171"/>
      <c r="MW862" s="171"/>
      <c r="MX862" s="171"/>
      <c r="MY862" s="171"/>
      <c r="MZ862" s="171"/>
      <c r="NA862" s="171"/>
      <c r="NB862" s="171"/>
      <c r="NC862" s="171"/>
      <c r="ND862" s="171"/>
      <c r="NE862" s="171"/>
      <c r="NF862" s="171"/>
      <c r="NG862" s="171"/>
      <c r="NH862" s="171"/>
      <c r="NI862" s="171"/>
      <c r="NJ862" s="171"/>
      <c r="NK862" s="171"/>
      <c r="NL862" s="171"/>
      <c r="NM862" s="171"/>
      <c r="NN862" s="171"/>
      <c r="NO862" s="171"/>
      <c r="NP862" s="171"/>
      <c r="NQ862" s="171"/>
      <c r="NR862" s="171"/>
      <c r="NS862" s="171"/>
      <c r="NT862" s="171"/>
      <c r="NU862" s="171"/>
      <c r="NV862" s="171"/>
      <c r="NW862" s="171"/>
      <c r="NX862" s="171"/>
      <c r="NY862" s="171"/>
      <c r="NZ862" s="171"/>
      <c r="OA862" s="171"/>
      <c r="OB862" s="171"/>
      <c r="OC862" s="171"/>
      <c r="OD862" s="171"/>
      <c r="OE862" s="171"/>
      <c r="OF862" s="171"/>
      <c r="OG862" s="171"/>
      <c r="OH862" s="171"/>
      <c r="OI862" s="171"/>
      <c r="OJ862" s="171"/>
      <c r="OK862" s="171"/>
      <c r="OL862" s="171"/>
      <c r="OM862" s="171"/>
      <c r="ON862" s="171"/>
      <c r="OO862" s="171"/>
      <c r="OP862" s="171"/>
      <c r="OQ862" s="171"/>
      <c r="OR862" s="171"/>
      <c r="OS862" s="171"/>
      <c r="OT862" s="171"/>
      <c r="OU862" s="171"/>
      <c r="OV862" s="171"/>
      <c r="OW862" s="171"/>
      <c r="OX862" s="171"/>
      <c r="OY862" s="171"/>
      <c r="OZ862" s="171"/>
      <c r="PA862" s="171"/>
      <c r="PB862" s="171"/>
      <c r="PC862" s="171"/>
      <c r="PD862" s="171"/>
      <c r="PE862" s="171"/>
      <c r="PF862" s="171"/>
      <c r="PG862" s="171"/>
      <c r="PH862" s="171"/>
      <c r="PI862" s="171"/>
      <c r="PJ862" s="171"/>
      <c r="PK862" s="171"/>
      <c r="PL862" s="171"/>
      <c r="PM862" s="171"/>
      <c r="PN862" s="171"/>
      <c r="PO862" s="171"/>
      <c r="PP862" s="171"/>
      <c r="PQ862" s="171"/>
      <c r="PR862" s="171"/>
      <c r="PS862" s="171"/>
      <c r="PT862" s="171"/>
      <c r="PU862" s="171"/>
      <c r="PV862" s="171"/>
      <c r="PW862" s="171"/>
      <c r="PX862" s="171"/>
      <c r="PY862" s="171"/>
      <c r="PZ862" s="171"/>
      <c r="QA862" s="171"/>
      <c r="QB862" s="171"/>
      <c r="QC862" s="171"/>
      <c r="QD862" s="171"/>
      <c r="QE862" s="171"/>
      <c r="QF862" s="171"/>
      <c r="QG862" s="171"/>
      <c r="QH862" s="171"/>
      <c r="QI862" s="171"/>
      <c r="QJ862" s="171"/>
      <c r="QK862" s="171"/>
      <c r="QL862" s="171"/>
      <c r="QM862" s="171"/>
      <c r="QN862" s="171"/>
      <c r="QO862" s="171"/>
      <c r="QP862" s="171"/>
      <c r="QQ862" s="171"/>
      <c r="QR862" s="171"/>
      <c r="QS862" s="171"/>
      <c r="QT862" s="171"/>
      <c r="QU862" s="171"/>
      <c r="QV862" s="171"/>
      <c r="QW862" s="171"/>
      <c r="QX862" s="171"/>
      <c r="QY862" s="171"/>
      <c r="QZ862" s="171"/>
      <c r="RA862" s="171"/>
      <c r="RB862" s="171"/>
      <c r="RC862" s="171"/>
      <c r="RD862" s="171"/>
      <c r="RE862" s="171"/>
      <c r="RF862" s="171"/>
      <c r="RG862" s="171"/>
      <c r="RH862" s="171"/>
      <c r="RI862" s="171"/>
      <c r="RJ862" s="171"/>
      <c r="RK862" s="171"/>
      <c r="RL862" s="171"/>
      <c r="RM862" s="171"/>
      <c r="RN862" s="171"/>
      <c r="RO862" s="171"/>
      <c r="RP862" s="171"/>
      <c r="RQ862" s="171"/>
      <c r="RR862" s="171"/>
      <c r="RS862" s="171"/>
      <c r="RT862" s="171"/>
      <c r="RU862" s="171"/>
      <c r="RV862" s="171"/>
      <c r="RW862" s="171"/>
      <c r="RX862" s="171"/>
      <c r="RY862" s="171"/>
      <c r="RZ862" s="171"/>
      <c r="SA862" s="171"/>
      <c r="SB862" s="171"/>
      <c r="SC862" s="171"/>
      <c r="SD862" s="171"/>
      <c r="SE862" s="171"/>
      <c r="SF862" s="171"/>
      <c r="SG862" s="171"/>
      <c r="SH862" s="171"/>
      <c r="SI862" s="171"/>
      <c r="SJ862" s="171"/>
      <c r="SK862" s="171"/>
      <c r="SL862" s="171"/>
      <c r="SM862" s="171"/>
      <c r="SN862" s="171"/>
      <c r="SO862" s="171"/>
      <c r="SP862" s="171"/>
      <c r="SQ862" s="171"/>
      <c r="SR862" s="171"/>
      <c r="SS862" s="171"/>
      <c r="ST862" s="171"/>
      <c r="SU862" s="171"/>
      <c r="SV862" s="171"/>
      <c r="SW862" s="171"/>
      <c r="SX862" s="171"/>
      <c r="SY862" s="171"/>
      <c r="SZ862" s="171"/>
      <c r="TA862" s="171"/>
      <c r="TB862" s="171"/>
      <c r="TC862" s="171"/>
      <c r="TD862" s="171"/>
      <c r="TE862" s="171"/>
      <c r="TF862" s="171"/>
      <c r="TG862" s="171"/>
      <c r="TH862" s="171"/>
      <c r="TI862" s="171"/>
      <c r="TJ862" s="171"/>
      <c r="TK862" s="171"/>
      <c r="TL862" s="171"/>
      <c r="TM862" s="171"/>
      <c r="TN862" s="171"/>
      <c r="TO862" s="171"/>
      <c r="TP862" s="171"/>
      <c r="TQ862" s="171"/>
      <c r="TR862" s="171"/>
      <c r="TS862" s="171"/>
      <c r="TT862" s="171"/>
      <c r="TU862" s="171"/>
      <c r="TV862" s="171"/>
      <c r="TW862" s="171"/>
      <c r="TX862" s="171"/>
      <c r="TY862" s="171"/>
      <c r="TZ862" s="171"/>
      <c r="UA862" s="171"/>
      <c r="UB862" s="171"/>
      <c r="UC862" s="171"/>
      <c r="UD862" s="171"/>
      <c r="UE862" s="171"/>
      <c r="UF862" s="171"/>
      <c r="UG862" s="171"/>
      <c r="UH862" s="171"/>
      <c r="UI862" s="171"/>
      <c r="UJ862" s="171"/>
      <c r="UK862" s="171"/>
      <c r="UL862" s="171"/>
      <c r="UM862" s="171"/>
      <c r="UN862" s="171"/>
      <c r="UO862" s="171"/>
      <c r="UP862" s="171"/>
      <c r="UQ862" s="171"/>
      <c r="UR862" s="171"/>
      <c r="US862" s="171"/>
      <c r="UT862" s="171"/>
      <c r="UU862" s="171"/>
      <c r="UV862" s="171"/>
      <c r="UW862" s="171"/>
      <c r="UX862" s="171"/>
      <c r="UY862" s="171"/>
      <c r="UZ862" s="171"/>
      <c r="VA862" s="171"/>
      <c r="VB862" s="171"/>
      <c r="VC862" s="171"/>
      <c r="VD862" s="171"/>
      <c r="VE862" s="171"/>
      <c r="VF862" s="171"/>
      <c r="VG862" s="171"/>
      <c r="VH862" s="171"/>
      <c r="VI862" s="171"/>
      <c r="VJ862" s="171"/>
      <c r="VK862" s="171"/>
      <c r="VL862" s="171"/>
      <c r="VM862" s="171"/>
      <c r="VN862" s="171"/>
      <c r="VO862" s="171"/>
      <c r="VP862" s="171"/>
      <c r="VQ862" s="171"/>
      <c r="VR862" s="171"/>
      <c r="VS862" s="171"/>
      <c r="VT862" s="171"/>
      <c r="VU862" s="171"/>
      <c r="VV862" s="171"/>
      <c r="VW862" s="171"/>
      <c r="VX862" s="171"/>
      <c r="VY862" s="171"/>
      <c r="VZ862" s="171"/>
      <c r="WA862" s="171"/>
      <c r="WB862" s="171"/>
      <c r="WC862" s="171"/>
      <c r="WD862" s="171"/>
      <c r="WE862" s="171"/>
      <c r="WF862" s="171"/>
      <c r="WG862" s="171"/>
      <c r="WH862" s="171"/>
      <c r="WI862" s="171"/>
      <c r="WJ862" s="171"/>
      <c r="WK862" s="171"/>
      <c r="WL862" s="171"/>
      <c r="WM862" s="171"/>
      <c r="WN862" s="171"/>
      <c r="WO862" s="171"/>
      <c r="WP862" s="171"/>
      <c r="WQ862" s="171"/>
      <c r="WR862" s="171"/>
      <c r="WS862" s="171"/>
      <c r="WT862" s="171"/>
      <c r="WU862" s="171"/>
      <c r="WV862" s="171"/>
      <c r="WW862" s="171"/>
      <c r="WX862" s="171"/>
      <c r="WY862" s="171"/>
      <c r="WZ862" s="171"/>
      <c r="XA862" s="171"/>
      <c r="XB862" s="171"/>
      <c r="XC862" s="171"/>
      <c r="XD862" s="171"/>
      <c r="XE862" s="171"/>
      <c r="XF862" s="171"/>
      <c r="XG862" s="171"/>
      <c r="XH862" s="171"/>
      <c r="XI862" s="171"/>
      <c r="XJ862" s="171"/>
      <c r="XK862" s="171"/>
      <c r="XL862" s="171"/>
      <c r="XM862" s="171"/>
      <c r="XN862" s="171"/>
      <c r="XO862" s="171"/>
      <c r="XP862" s="171"/>
      <c r="XQ862" s="171"/>
      <c r="XR862" s="171"/>
      <c r="XS862" s="171"/>
      <c r="XT862" s="171"/>
      <c r="XU862" s="171"/>
      <c r="XV862" s="171"/>
      <c r="XW862" s="171"/>
      <c r="XX862" s="171"/>
      <c r="XY862" s="171"/>
      <c r="XZ862" s="171"/>
      <c r="YA862" s="171"/>
      <c r="YB862" s="171"/>
      <c r="YC862" s="171"/>
      <c r="YD862" s="171"/>
      <c r="YE862" s="171"/>
      <c r="YF862" s="171"/>
      <c r="YG862" s="171"/>
      <c r="YH862" s="171"/>
      <c r="YI862" s="171"/>
      <c r="YJ862" s="171"/>
      <c r="YK862" s="171"/>
      <c r="YL862" s="171"/>
      <c r="YM862" s="171"/>
      <c r="YN862" s="171"/>
      <c r="YO862" s="171"/>
      <c r="YP862" s="171"/>
      <c r="YQ862" s="171"/>
      <c r="YR862" s="171"/>
      <c r="YS862" s="171"/>
      <c r="YT862" s="171"/>
      <c r="YU862" s="171"/>
      <c r="YV862" s="171"/>
      <c r="YW862" s="171"/>
      <c r="YX862" s="171"/>
      <c r="YY862" s="171"/>
      <c r="YZ862" s="171"/>
      <c r="ZA862" s="171"/>
      <c r="ZB862" s="171"/>
      <c r="ZC862" s="171"/>
      <c r="ZD862" s="171"/>
      <c r="ZE862" s="171"/>
      <c r="ZF862" s="171"/>
      <c r="ZG862" s="171"/>
      <c r="ZH862" s="171"/>
      <c r="ZI862" s="171"/>
      <c r="ZJ862" s="171"/>
      <c r="ZK862" s="171"/>
      <c r="ZL862" s="171"/>
      <c r="ZM862" s="171"/>
      <c r="ZN862" s="171"/>
      <c r="ZO862" s="171"/>
      <c r="ZP862" s="171"/>
      <c r="ZQ862" s="171"/>
      <c r="ZR862" s="171"/>
      <c r="ZS862" s="171"/>
      <c r="ZT862" s="171"/>
      <c r="ZU862" s="171"/>
      <c r="ZV862" s="171"/>
      <c r="ZW862" s="171"/>
      <c r="ZX862" s="171"/>
      <c r="ZY862" s="171"/>
      <c r="ZZ862" s="171"/>
      <c r="AAA862" s="171"/>
      <c r="AAB862" s="171"/>
      <c r="AAC862" s="171"/>
      <c r="AAD862" s="171"/>
      <c r="AAE862" s="171"/>
      <c r="AAF862" s="171"/>
      <c r="AAG862" s="171"/>
      <c r="AAH862" s="171"/>
      <c r="AAI862" s="171"/>
      <c r="AAJ862" s="171"/>
      <c r="AAK862" s="171"/>
      <c r="AAL862" s="171"/>
      <c r="AAM862" s="171"/>
      <c r="AAN862" s="171"/>
      <c r="AAO862" s="171"/>
      <c r="AAP862" s="171"/>
      <c r="AAQ862" s="171"/>
      <c r="AAR862" s="171"/>
      <c r="AAS862" s="171"/>
      <c r="AAT862" s="171"/>
      <c r="AAU862" s="171"/>
      <c r="AAV862" s="171"/>
      <c r="AAW862" s="171"/>
      <c r="AAX862" s="171"/>
      <c r="AAY862" s="171"/>
      <c r="AAZ862" s="171"/>
      <c r="ABA862" s="171"/>
      <c r="ABB862" s="171"/>
      <c r="ABC862" s="171"/>
      <c r="ABD862" s="171"/>
      <c r="ABE862" s="171"/>
      <c r="ABF862" s="171"/>
      <c r="ABG862" s="171"/>
      <c r="ABH862" s="171"/>
      <c r="ABI862" s="171"/>
      <c r="ABJ862" s="171"/>
      <c r="ABK862" s="171"/>
      <c r="ABL862" s="171"/>
      <c r="ABM862" s="171"/>
      <c r="ABN862" s="171"/>
      <c r="ABO862" s="171"/>
      <c r="ABP862" s="171"/>
      <c r="ABQ862" s="171"/>
      <c r="ABR862" s="171"/>
      <c r="ABS862" s="171"/>
      <c r="ABT862" s="171"/>
      <c r="ABU862" s="171"/>
      <c r="ABV862" s="171"/>
      <c r="ABW862" s="171"/>
      <c r="ABX862" s="171"/>
      <c r="ABY862" s="171"/>
      <c r="ABZ862" s="171"/>
      <c r="ACA862" s="171"/>
      <c r="ACB862" s="171"/>
      <c r="ACC862" s="171"/>
      <c r="ACD862" s="171"/>
      <c r="ACE862" s="171"/>
      <c r="ACF862" s="171"/>
      <c r="ACG862" s="171"/>
      <c r="ACH862" s="171"/>
      <c r="ACI862" s="171"/>
      <c r="ACJ862" s="171"/>
      <c r="ACK862" s="171"/>
      <c r="ACL862" s="171"/>
      <c r="ACM862" s="171"/>
      <c r="ACN862" s="171"/>
      <c r="ACO862" s="171"/>
      <c r="ACP862" s="171"/>
      <c r="ACQ862" s="171"/>
      <c r="ACR862" s="171"/>
      <c r="ACS862" s="171"/>
      <c r="ACT862" s="171"/>
      <c r="ACU862" s="171"/>
      <c r="ACV862" s="171"/>
      <c r="ACW862" s="171"/>
      <c r="ACX862" s="171"/>
      <c r="ACY862" s="171"/>
      <c r="ACZ862" s="171"/>
      <c r="ADA862" s="171"/>
      <c r="ADB862" s="171"/>
      <c r="ADC862" s="171"/>
      <c r="ADD862" s="171"/>
      <c r="ADE862" s="171"/>
      <c r="ADF862" s="171"/>
      <c r="ADG862" s="171"/>
      <c r="ADH862" s="171"/>
      <c r="ADI862" s="171"/>
      <c r="ADJ862" s="171"/>
      <c r="ADK862" s="171"/>
      <c r="ADL862" s="171"/>
      <c r="ADM862" s="171"/>
      <c r="ADN862" s="171"/>
      <c r="ADO862" s="171"/>
      <c r="ADP862" s="171"/>
      <c r="ADQ862" s="171"/>
      <c r="ADR862" s="171"/>
      <c r="ADS862" s="171"/>
      <c r="ADT862" s="171"/>
      <c r="ADU862" s="171"/>
      <c r="ADV862" s="171"/>
      <c r="ADW862" s="171"/>
      <c r="ADX862" s="171"/>
      <c r="ADY862" s="171"/>
      <c r="ADZ862" s="171"/>
      <c r="AEA862" s="171"/>
      <c r="AEB862" s="171"/>
      <c r="AEC862" s="171"/>
      <c r="AED862" s="171"/>
      <c r="AEE862" s="171"/>
      <c r="AEF862" s="171"/>
      <c r="AEG862" s="171"/>
      <c r="AEH862" s="171"/>
      <c r="AEI862" s="171"/>
      <c r="AEJ862" s="171"/>
      <c r="AEK862" s="171"/>
      <c r="AEL862" s="171"/>
      <c r="AEM862" s="171"/>
      <c r="AEN862" s="171"/>
      <c r="AEO862" s="171"/>
      <c r="AEP862" s="171"/>
      <c r="AEQ862" s="171"/>
      <c r="AER862" s="171"/>
      <c r="AES862" s="171"/>
      <c r="AET862" s="171"/>
      <c r="AEU862" s="171"/>
      <c r="AEV862" s="171"/>
      <c r="AEW862" s="171"/>
      <c r="AEX862" s="171"/>
      <c r="AEY862" s="171"/>
      <c r="AEZ862" s="171"/>
      <c r="AFA862" s="171"/>
      <c r="AFB862" s="171"/>
      <c r="AFC862" s="171"/>
      <c r="AFD862" s="171"/>
      <c r="AFE862" s="171"/>
      <c r="AFF862" s="171"/>
      <c r="AFG862" s="171"/>
      <c r="AFH862" s="171"/>
      <c r="AFI862" s="171"/>
      <c r="AFJ862" s="171"/>
      <c r="AFK862" s="171"/>
      <c r="AFL862" s="171"/>
      <c r="AFM862" s="171"/>
      <c r="AFN862" s="171"/>
      <c r="AFO862" s="171"/>
      <c r="AFP862" s="171"/>
      <c r="AFQ862" s="171"/>
      <c r="AFR862" s="171"/>
      <c r="AFS862" s="171"/>
      <c r="AFT862" s="171"/>
      <c r="AFU862" s="171"/>
      <c r="AFV862" s="171"/>
      <c r="AFW862" s="171"/>
      <c r="AFX862" s="171"/>
      <c r="AFY862" s="171"/>
      <c r="AFZ862" s="171"/>
      <c r="AGA862" s="171"/>
      <c r="AGB862" s="171"/>
      <c r="AGC862" s="171"/>
      <c r="AGD862" s="171"/>
      <c r="AGE862" s="171"/>
      <c r="AGF862" s="171"/>
      <c r="AGG862" s="171"/>
      <c r="AGH862" s="171"/>
      <c r="AGI862" s="171"/>
      <c r="AGJ862" s="171"/>
      <c r="AGK862" s="171"/>
      <c r="AGL862" s="171"/>
      <c r="AGM862" s="171"/>
      <c r="AGN862" s="171"/>
      <c r="AGO862" s="171"/>
      <c r="AGP862" s="171"/>
      <c r="AGQ862" s="171"/>
      <c r="AGR862" s="171"/>
      <c r="AGS862" s="171"/>
      <c r="AGT862" s="171"/>
      <c r="AGU862" s="171"/>
      <c r="AGV862" s="171"/>
      <c r="AGW862" s="171"/>
      <c r="AGX862" s="171"/>
      <c r="AGY862" s="171"/>
      <c r="AGZ862" s="171"/>
      <c r="AHA862" s="171"/>
      <c r="AHB862" s="171"/>
      <c r="AHC862" s="171"/>
      <c r="AHD862" s="171"/>
      <c r="AHE862" s="171"/>
      <c r="AHF862" s="171"/>
      <c r="AHG862" s="171"/>
      <c r="AHH862" s="171"/>
      <c r="AHI862" s="171"/>
      <c r="AHJ862" s="171"/>
      <c r="AHK862" s="171"/>
      <c r="AHL862" s="171"/>
      <c r="AHM862" s="171"/>
      <c r="AHN862" s="171"/>
      <c r="AHO862" s="171"/>
      <c r="AHP862" s="171"/>
      <c r="AHQ862" s="171"/>
      <c r="AHR862" s="171"/>
      <c r="AHS862" s="171"/>
      <c r="AHT862" s="171"/>
      <c r="AHU862" s="171"/>
      <c r="AHV862" s="171"/>
      <c r="AHW862" s="171"/>
      <c r="AHX862" s="171"/>
      <c r="AHY862" s="171"/>
      <c r="AHZ862" s="171"/>
      <c r="AIA862" s="171"/>
      <c r="AIB862" s="171"/>
      <c r="AIC862" s="171"/>
      <c r="AID862" s="171"/>
      <c r="AIE862" s="171"/>
      <c r="AIF862" s="171"/>
      <c r="AIG862" s="171"/>
      <c r="AIH862" s="171"/>
      <c r="AII862" s="171"/>
      <c r="AIJ862" s="171"/>
      <c r="AIK862" s="171"/>
      <c r="AIL862" s="171"/>
      <c r="AIM862" s="171"/>
      <c r="AIN862" s="171"/>
      <c r="AIO862" s="171"/>
      <c r="AIP862" s="171"/>
      <c r="AIQ862" s="171"/>
      <c r="AIR862" s="171"/>
      <c r="AIS862" s="171"/>
      <c r="AIT862" s="171"/>
      <c r="AIU862" s="171"/>
      <c r="AIV862" s="171"/>
      <c r="AIW862" s="171"/>
      <c r="AIX862" s="171"/>
      <c r="AIY862" s="171"/>
      <c r="AIZ862" s="171"/>
      <c r="AJA862" s="171"/>
      <c r="AJB862" s="171"/>
      <c r="AJC862" s="171"/>
      <c r="AJD862" s="171"/>
      <c r="AJE862" s="171"/>
      <c r="AJF862" s="171"/>
      <c r="AJG862" s="171"/>
      <c r="AJH862" s="171"/>
      <c r="AJI862" s="171"/>
      <c r="AJJ862" s="171"/>
      <c r="AJK862" s="171"/>
      <c r="AJL862" s="171"/>
      <c r="AJM862" s="171"/>
      <c r="AJN862" s="171"/>
      <c r="AJO862" s="171"/>
      <c r="AJP862" s="171"/>
      <c r="AJQ862" s="171"/>
      <c r="AJR862" s="171"/>
      <c r="AJS862" s="171"/>
      <c r="AJT862" s="171"/>
      <c r="AJU862" s="171"/>
      <c r="AJV862" s="171"/>
      <c r="AJW862" s="171"/>
      <c r="AJX862" s="171"/>
      <c r="AJY862" s="171"/>
      <c r="AJZ862" s="171"/>
      <c r="AKA862" s="171"/>
      <c r="AKB862" s="171"/>
      <c r="AKC862" s="171"/>
      <c r="AKD862" s="171"/>
      <c r="AKE862" s="171"/>
      <c r="AKF862" s="171"/>
      <c r="AKG862" s="171"/>
      <c r="AKH862" s="171"/>
      <c r="AKI862" s="171"/>
      <c r="AKJ862" s="171"/>
      <c r="AKK862" s="171"/>
      <c r="AKL862" s="171"/>
      <c r="AKM862" s="171"/>
      <c r="AKN862" s="171"/>
      <c r="AKO862" s="171"/>
      <c r="AKP862" s="171"/>
      <c r="AKQ862" s="171"/>
      <c r="AKR862" s="171"/>
      <c r="AKS862" s="171"/>
      <c r="AKT862" s="171"/>
      <c r="AKU862" s="171"/>
      <c r="AKV862" s="171"/>
      <c r="AKW862" s="171"/>
      <c r="AKX862" s="171"/>
      <c r="AKY862" s="171"/>
      <c r="AKZ862" s="171"/>
      <c r="ALA862" s="171"/>
      <c r="ALB862" s="171"/>
      <c r="ALC862" s="171"/>
      <c r="ALD862" s="171"/>
      <c r="ALE862" s="171"/>
      <c r="ALF862" s="171"/>
      <c r="ALG862" s="171"/>
      <c r="ALH862" s="171"/>
      <c r="ALI862" s="171"/>
      <c r="ALJ862" s="171"/>
      <c r="ALK862" s="171"/>
      <c r="ALL862" s="171"/>
      <c r="ALM862" s="171"/>
      <c r="ALN862" s="171"/>
      <c r="ALO862" s="171"/>
      <c r="ALP862" s="171"/>
      <c r="ALQ862" s="171"/>
      <c r="ALR862" s="171"/>
      <c r="ALS862" s="171"/>
      <c r="ALT862" s="171"/>
      <c r="ALU862" s="171"/>
      <c r="ALV862" s="171"/>
      <c r="ALW862" s="171"/>
      <c r="ALX862" s="171"/>
      <c r="ALY862" s="171"/>
      <c r="ALZ862" s="171"/>
      <c r="AMA862" s="171"/>
      <c r="AMB862" s="171"/>
      <c r="AMC862" s="171"/>
      <c r="AMD862" s="171"/>
      <c r="AME862" s="171"/>
      <c r="AMF862" s="171"/>
      <c r="AMG862" s="171"/>
      <c r="AMH862" s="171"/>
      <c r="AMI862" s="171"/>
      <c r="AMJ862" s="171"/>
      <c r="AMK862" s="171"/>
      <c r="AML862" s="171"/>
      <c r="AMM862" s="171"/>
      <c r="AMN862" s="171"/>
      <c r="AMO862" s="171"/>
      <c r="AMP862" s="171"/>
      <c r="AMQ862" s="171"/>
      <c r="AMR862" s="171"/>
      <c r="AMS862" s="171"/>
      <c r="AMT862" s="171"/>
      <c r="AMU862" s="171"/>
      <c r="AMV862" s="171"/>
      <c r="AMW862" s="171"/>
      <c r="AMX862" s="171"/>
      <c r="AMY862" s="171"/>
      <c r="AMZ862" s="171"/>
      <c r="ANA862" s="171"/>
      <c r="ANB862" s="171"/>
      <c r="ANC862" s="171"/>
      <c r="AND862" s="171"/>
      <c r="ANE862" s="171"/>
      <c r="ANF862" s="171"/>
      <c r="ANG862" s="171"/>
      <c r="ANH862" s="171"/>
      <c r="ANI862" s="171"/>
      <c r="ANJ862" s="171"/>
      <c r="ANK862" s="171"/>
      <c r="ANL862" s="171"/>
      <c r="ANM862" s="171"/>
      <c r="ANN862" s="171"/>
      <c r="ANO862" s="171"/>
      <c r="ANP862" s="171"/>
      <c r="ANQ862" s="171"/>
      <c r="ANR862" s="171"/>
      <c r="ANS862" s="171"/>
      <c r="ANT862" s="171"/>
      <c r="ANU862" s="171"/>
      <c r="ANV862" s="171"/>
      <c r="ANW862" s="171"/>
      <c r="ANX862" s="171"/>
      <c r="ANY862" s="171"/>
      <c r="ANZ862" s="171"/>
      <c r="AOA862" s="171"/>
      <c r="AOB862" s="171"/>
      <c r="AOC862" s="171"/>
      <c r="AOD862" s="171"/>
      <c r="AOE862" s="171"/>
      <c r="AOF862" s="171"/>
      <c r="AOG862" s="171"/>
      <c r="AOH862" s="171"/>
      <c r="AOI862" s="171"/>
      <c r="AOJ862" s="171"/>
      <c r="AOK862" s="171"/>
      <c r="AOL862" s="171"/>
      <c r="AOM862" s="171"/>
      <c r="AON862" s="171"/>
      <c r="AOO862" s="171"/>
      <c r="AOP862" s="171"/>
      <c r="AOQ862" s="171"/>
      <c r="AOR862" s="171"/>
      <c r="AOS862" s="171"/>
      <c r="AOT862" s="171"/>
      <c r="AOU862" s="171"/>
      <c r="AOV862" s="171"/>
      <c r="AOW862" s="171"/>
      <c r="AOX862" s="171"/>
      <c r="AOY862" s="171"/>
      <c r="AOZ862" s="171"/>
      <c r="APA862" s="171"/>
      <c r="APB862" s="171"/>
      <c r="APC862" s="171"/>
      <c r="APD862" s="171"/>
      <c r="APE862" s="171"/>
      <c r="APF862" s="171"/>
      <c r="APG862" s="171"/>
      <c r="APH862" s="171"/>
      <c r="API862" s="171"/>
      <c r="APJ862" s="171"/>
      <c r="APK862" s="171"/>
      <c r="APL862" s="171"/>
      <c r="APM862" s="171"/>
      <c r="APN862" s="171"/>
      <c r="APO862" s="171"/>
      <c r="APP862" s="171"/>
      <c r="APQ862" s="171"/>
      <c r="APR862" s="171"/>
      <c r="APS862" s="171"/>
      <c r="APT862" s="171"/>
      <c r="APU862" s="171"/>
      <c r="APV862" s="171"/>
      <c r="APW862" s="171"/>
      <c r="APX862" s="171"/>
      <c r="APY862" s="171"/>
      <c r="APZ862" s="171"/>
      <c r="AQA862" s="171"/>
      <c r="AQB862" s="171"/>
      <c r="AQC862" s="171"/>
      <c r="AQD862" s="171"/>
      <c r="AQE862" s="171"/>
      <c r="AQF862" s="171"/>
      <c r="AQG862" s="171"/>
      <c r="AQH862" s="171"/>
      <c r="AQI862" s="171"/>
      <c r="AQJ862" s="171"/>
      <c r="AQK862" s="171"/>
      <c r="AQL862" s="171"/>
      <c r="AQM862" s="171"/>
      <c r="AQN862" s="171"/>
      <c r="AQO862" s="171"/>
      <c r="AQP862" s="171"/>
      <c r="AQQ862" s="171"/>
      <c r="AQR862" s="171"/>
      <c r="AQS862" s="171"/>
      <c r="AQT862" s="171"/>
      <c r="AQU862" s="171"/>
      <c r="AQV862" s="171"/>
      <c r="AQW862" s="171"/>
      <c r="AQX862" s="171"/>
      <c r="AQY862" s="171"/>
      <c r="AQZ862" s="171"/>
      <c r="ARA862" s="171"/>
      <c r="ARB862" s="171"/>
      <c r="ARC862" s="171"/>
      <c r="ARD862" s="171"/>
      <c r="ARE862" s="171"/>
      <c r="ARF862" s="171"/>
      <c r="ARG862" s="171"/>
      <c r="ARH862" s="171"/>
      <c r="ARI862" s="171"/>
      <c r="ARJ862" s="171"/>
      <c r="ARK862" s="171"/>
      <c r="ARL862" s="171"/>
      <c r="ARM862" s="171"/>
      <c r="ARN862" s="171"/>
      <c r="ARO862" s="171"/>
      <c r="ARP862" s="171"/>
      <c r="ARQ862" s="171"/>
      <c r="ARR862" s="171"/>
      <c r="ARS862" s="171"/>
      <c r="ART862" s="171"/>
      <c r="ARU862" s="171"/>
      <c r="ARV862" s="171"/>
      <c r="ARW862" s="171"/>
      <c r="ARX862" s="171"/>
      <c r="ARY862" s="171"/>
      <c r="ARZ862" s="171"/>
      <c r="ASA862" s="171"/>
      <c r="ASB862" s="171"/>
      <c r="ASC862" s="171"/>
      <c r="ASD862" s="171"/>
      <c r="ASE862" s="171"/>
      <c r="ASF862" s="171"/>
      <c r="ASG862" s="171"/>
      <c r="ASH862" s="171"/>
      <c r="ASI862" s="171"/>
      <c r="ASJ862" s="171"/>
      <c r="ASK862" s="171"/>
      <c r="ASL862" s="171"/>
      <c r="ASM862" s="171"/>
      <c r="ASN862" s="171"/>
      <c r="ASO862" s="171"/>
      <c r="ASP862" s="171"/>
      <c r="ASQ862" s="171"/>
      <c r="ASR862" s="171"/>
      <c r="ASS862" s="171"/>
      <c r="AST862" s="171"/>
      <c r="ASU862" s="171"/>
      <c r="ASV862" s="171"/>
      <c r="ASW862" s="171"/>
      <c r="ASX862" s="171"/>
      <c r="ASY862" s="171"/>
      <c r="ASZ862" s="171"/>
      <c r="ATA862" s="171"/>
      <c r="ATB862" s="171"/>
      <c r="ATC862" s="171"/>
      <c r="ATD862" s="171"/>
      <c r="ATE862" s="171"/>
      <c r="ATF862" s="171"/>
      <c r="ATG862" s="171"/>
      <c r="ATH862" s="171"/>
      <c r="ATI862" s="171"/>
      <c r="ATJ862" s="171"/>
      <c r="ATK862" s="171"/>
      <c r="ATL862" s="171"/>
      <c r="ATM862" s="171"/>
      <c r="ATN862" s="171"/>
      <c r="ATO862" s="171"/>
      <c r="ATP862" s="171"/>
      <c r="ATQ862" s="171"/>
      <c r="ATR862" s="171"/>
      <c r="ATS862" s="171"/>
      <c r="ATT862" s="171"/>
      <c r="ATU862" s="171"/>
      <c r="ATV862" s="171"/>
      <c r="ATW862" s="171"/>
      <c r="ATX862" s="171"/>
      <c r="ATY862" s="171"/>
      <c r="ATZ862" s="171"/>
      <c r="AUA862" s="171"/>
      <c r="AUB862" s="171"/>
      <c r="AUC862" s="171"/>
      <c r="AUD862" s="171"/>
      <c r="AUE862" s="171"/>
      <c r="AUF862" s="171"/>
      <c r="AUG862" s="171"/>
      <c r="AUH862" s="171"/>
      <c r="AUI862" s="171"/>
      <c r="AUJ862" s="171"/>
      <c r="AUK862" s="171"/>
      <c r="AUL862" s="171"/>
      <c r="AUM862" s="171"/>
      <c r="AUN862" s="171"/>
      <c r="AUO862" s="171"/>
      <c r="AUP862" s="171"/>
      <c r="AUQ862" s="171"/>
      <c r="AUR862" s="171"/>
      <c r="AUS862" s="171"/>
      <c r="AUT862" s="171"/>
      <c r="AUU862" s="171"/>
      <c r="AUV862" s="171"/>
      <c r="AUW862" s="171"/>
      <c r="AUX862" s="171"/>
      <c r="AUY862" s="171"/>
      <c r="AUZ862" s="171"/>
      <c r="AVA862" s="171"/>
      <c r="AVB862" s="171"/>
      <c r="AVC862" s="171"/>
      <c r="AVD862" s="171"/>
      <c r="AVE862" s="171"/>
      <c r="AVF862" s="171"/>
      <c r="AVG862" s="171"/>
      <c r="AVH862" s="171"/>
      <c r="AVI862" s="171"/>
      <c r="AVJ862" s="171"/>
      <c r="AVK862" s="171"/>
      <c r="AVL862" s="171"/>
      <c r="AVM862" s="171"/>
      <c r="AVN862" s="171"/>
      <c r="AVO862" s="171"/>
      <c r="AVP862" s="171"/>
      <c r="AVQ862" s="171"/>
      <c r="AVR862" s="171"/>
      <c r="AVS862" s="171"/>
      <c r="AVT862" s="171"/>
      <c r="AVU862" s="171"/>
      <c r="AVV862" s="171"/>
      <c r="AVW862" s="171"/>
      <c r="AVX862" s="171"/>
      <c r="AVY862" s="171"/>
      <c r="AVZ862" s="171"/>
      <c r="AWA862" s="171"/>
      <c r="AWB862" s="171"/>
      <c r="AWC862" s="171"/>
      <c r="AWD862" s="171"/>
      <c r="AWE862" s="171"/>
      <c r="AWF862" s="171"/>
      <c r="AWG862" s="171"/>
      <c r="AWH862" s="171"/>
      <c r="AWI862" s="171"/>
      <c r="AWJ862" s="171"/>
      <c r="AWK862" s="171"/>
      <c r="AWL862" s="171"/>
      <c r="AWM862" s="171"/>
      <c r="AWN862" s="171"/>
      <c r="AWO862" s="171"/>
      <c r="AWP862" s="171"/>
      <c r="AWQ862" s="171"/>
      <c r="AWR862" s="171"/>
      <c r="AWS862" s="171"/>
      <c r="AWT862" s="171"/>
      <c r="AWU862" s="171"/>
      <c r="AWV862" s="171"/>
      <c r="AWW862" s="171"/>
      <c r="AWX862" s="171"/>
      <c r="AWY862" s="171"/>
      <c r="AWZ862" s="171"/>
      <c r="AXA862" s="171"/>
      <c r="AXB862" s="171"/>
      <c r="AXC862" s="171"/>
      <c r="AXD862" s="171"/>
      <c r="AXE862" s="171"/>
      <c r="AXF862" s="171"/>
      <c r="AXG862" s="171"/>
      <c r="AXH862" s="171"/>
      <c r="AXI862" s="171"/>
      <c r="AXJ862" s="171"/>
      <c r="AXK862" s="171"/>
      <c r="AXL862" s="171"/>
      <c r="AXM862" s="171"/>
      <c r="AXN862" s="171"/>
      <c r="AXO862" s="171"/>
      <c r="AXP862" s="171"/>
      <c r="AXQ862" s="171"/>
      <c r="AXR862" s="171"/>
      <c r="AXS862" s="171"/>
      <c r="AXT862" s="171"/>
      <c r="AXU862" s="171"/>
      <c r="AXV862" s="171"/>
      <c r="AXW862" s="171"/>
      <c r="AXX862" s="171"/>
      <c r="AXY862" s="171"/>
      <c r="AXZ862" s="171"/>
      <c r="AYA862" s="171"/>
      <c r="AYB862" s="171"/>
      <c r="AYC862" s="171"/>
      <c r="AYD862" s="171"/>
      <c r="AYE862" s="171"/>
      <c r="AYF862" s="171"/>
      <c r="AYG862" s="171"/>
      <c r="AYH862" s="171"/>
      <c r="AYI862" s="171"/>
      <c r="AYJ862" s="171"/>
      <c r="AYK862" s="171"/>
      <c r="AYL862" s="171"/>
      <c r="AYM862" s="171"/>
      <c r="AYN862" s="171"/>
      <c r="AYO862" s="171"/>
      <c r="AYP862" s="171"/>
      <c r="AYQ862" s="171"/>
      <c r="AYR862" s="171"/>
      <c r="AYS862" s="171"/>
      <c r="AYT862" s="171"/>
      <c r="AYU862" s="171"/>
      <c r="AYV862" s="171"/>
      <c r="AYW862" s="171"/>
      <c r="AYX862" s="171"/>
      <c r="AYY862" s="171"/>
      <c r="AYZ862" s="171"/>
      <c r="AZA862" s="171"/>
      <c r="AZB862" s="171"/>
      <c r="AZC862" s="171"/>
      <c r="AZD862" s="171"/>
      <c r="AZE862" s="171"/>
      <c r="AZF862" s="171"/>
      <c r="AZG862" s="171"/>
      <c r="AZH862" s="171"/>
      <c r="AZI862" s="171"/>
      <c r="AZJ862" s="171"/>
      <c r="AZK862" s="171"/>
      <c r="AZL862" s="171"/>
      <c r="AZM862" s="171"/>
      <c r="AZN862" s="171"/>
      <c r="AZO862" s="171"/>
      <c r="AZP862" s="171"/>
      <c r="AZQ862" s="171"/>
      <c r="AZR862" s="171"/>
      <c r="AZS862" s="171"/>
      <c r="AZT862" s="171"/>
      <c r="AZU862" s="171"/>
      <c r="AZV862" s="171"/>
      <c r="AZW862" s="171"/>
      <c r="AZX862" s="171"/>
      <c r="AZY862" s="171"/>
      <c r="AZZ862" s="171"/>
      <c r="BAA862" s="171"/>
      <c r="BAB862" s="171"/>
      <c r="BAC862" s="171"/>
      <c r="BAD862" s="171"/>
      <c r="BAE862" s="171"/>
      <c r="BAF862" s="171"/>
      <c r="BAG862" s="171"/>
      <c r="BAH862" s="171"/>
      <c r="BAI862" s="171"/>
      <c r="BAJ862" s="171"/>
      <c r="BAK862" s="171"/>
      <c r="BAL862" s="171"/>
      <c r="BAM862" s="171"/>
      <c r="BAN862" s="171"/>
      <c r="BAO862" s="171"/>
      <c r="BAP862" s="171"/>
      <c r="BAQ862" s="171"/>
      <c r="BAR862" s="171"/>
      <c r="BAS862" s="171"/>
      <c r="BAT862" s="171"/>
      <c r="BAU862" s="171"/>
      <c r="BAV862" s="171"/>
      <c r="BAW862" s="171"/>
      <c r="BAX862" s="171"/>
      <c r="BAY862" s="171"/>
      <c r="BAZ862" s="171"/>
      <c r="BBA862" s="171"/>
      <c r="BBB862" s="171"/>
      <c r="BBC862" s="171"/>
      <c r="BBD862" s="171"/>
      <c r="BBE862" s="171"/>
      <c r="BBF862" s="171"/>
      <c r="BBG862" s="171"/>
      <c r="BBH862" s="171"/>
      <c r="BBI862" s="171"/>
      <c r="BBJ862" s="171"/>
      <c r="BBK862" s="171"/>
      <c r="BBL862" s="171"/>
      <c r="BBM862" s="171"/>
      <c r="BBN862" s="171"/>
      <c r="BBO862" s="171"/>
      <c r="BBP862" s="171"/>
      <c r="BBQ862" s="171"/>
      <c r="BBR862" s="171"/>
      <c r="BBS862" s="171"/>
      <c r="BBT862" s="171"/>
      <c r="BBU862" s="171"/>
      <c r="BBV862" s="171"/>
      <c r="BBW862" s="171"/>
      <c r="BBX862" s="171"/>
      <c r="BBY862" s="171"/>
      <c r="BBZ862" s="171"/>
      <c r="BCA862" s="171"/>
      <c r="BCB862" s="171"/>
      <c r="BCC862" s="171"/>
      <c r="BCD862" s="171"/>
      <c r="BCE862" s="171"/>
      <c r="BCF862" s="171"/>
      <c r="BCG862" s="171"/>
      <c r="BCH862" s="171"/>
      <c r="BCI862" s="171"/>
      <c r="BCJ862" s="171"/>
      <c r="BCK862" s="171"/>
      <c r="BCL862" s="171"/>
      <c r="BCM862" s="171"/>
      <c r="BCN862" s="171"/>
      <c r="BCO862" s="171"/>
      <c r="BCP862" s="171"/>
      <c r="BCQ862" s="171"/>
      <c r="BCR862" s="171"/>
      <c r="BCS862" s="171"/>
      <c r="BCT862" s="171"/>
      <c r="BCU862" s="171"/>
      <c r="BCV862" s="171"/>
      <c r="BCW862" s="171"/>
      <c r="BCX862" s="171"/>
      <c r="BCY862" s="171"/>
      <c r="BCZ862" s="171"/>
      <c r="BDA862" s="171"/>
      <c r="BDB862" s="171"/>
      <c r="BDC862" s="171"/>
      <c r="BDD862" s="171"/>
      <c r="BDE862" s="171"/>
      <c r="BDF862" s="171"/>
      <c r="BDG862" s="171"/>
      <c r="BDH862" s="171"/>
      <c r="BDI862" s="171"/>
      <c r="BDJ862" s="171"/>
      <c r="BDK862" s="171"/>
      <c r="BDL862" s="171"/>
      <c r="BDM862" s="171"/>
      <c r="BDN862" s="171"/>
      <c r="BDO862" s="171"/>
      <c r="BDP862" s="171"/>
      <c r="BDQ862" s="171"/>
      <c r="BDR862" s="171"/>
      <c r="BDS862" s="171"/>
      <c r="BDT862" s="171"/>
      <c r="BDU862" s="171"/>
      <c r="BDV862" s="171"/>
      <c r="BDW862" s="171"/>
      <c r="BDX862" s="171"/>
      <c r="BDY862" s="171"/>
      <c r="BDZ862" s="171"/>
      <c r="BEA862" s="171"/>
      <c r="BEB862" s="171"/>
      <c r="BEC862" s="171"/>
      <c r="BED862" s="171"/>
      <c r="BEE862" s="171"/>
      <c r="BEF862" s="171"/>
      <c r="BEG862" s="171"/>
      <c r="BEH862" s="171"/>
      <c r="BEI862" s="171"/>
      <c r="BEJ862" s="171"/>
      <c r="BEK862" s="171"/>
      <c r="BEL862" s="171"/>
      <c r="BEM862" s="171"/>
      <c r="BEN862" s="171"/>
      <c r="BEO862" s="171"/>
      <c r="BEP862" s="171"/>
      <c r="BEQ862" s="171"/>
      <c r="BER862" s="171"/>
      <c r="BES862" s="171"/>
      <c r="BET862" s="171"/>
      <c r="BEU862" s="171"/>
      <c r="BEV862" s="171"/>
      <c r="BEW862" s="171"/>
      <c r="BEX862" s="171"/>
      <c r="BEY862" s="171"/>
      <c r="BEZ862" s="171"/>
      <c r="BFA862" s="171"/>
      <c r="BFB862" s="171"/>
      <c r="BFC862" s="171"/>
      <c r="BFD862" s="171"/>
      <c r="BFE862" s="171"/>
      <c r="BFF862" s="171"/>
      <c r="BFG862" s="171"/>
      <c r="BFH862" s="171"/>
      <c r="BFI862" s="171"/>
      <c r="BFJ862" s="171"/>
      <c r="BFK862" s="171"/>
      <c r="BFL862" s="171"/>
      <c r="BFM862" s="171"/>
      <c r="BFN862" s="171"/>
      <c r="BFO862" s="171"/>
      <c r="BFP862" s="171"/>
      <c r="BFQ862" s="171"/>
      <c r="BFR862" s="171"/>
      <c r="BFS862" s="171"/>
      <c r="BFT862" s="171"/>
      <c r="BFU862" s="171"/>
      <c r="BFV862" s="171"/>
      <c r="BFW862" s="171"/>
      <c r="BFX862" s="171"/>
      <c r="BFY862" s="171"/>
      <c r="BFZ862" s="171"/>
      <c r="BGA862" s="171"/>
      <c r="BGB862" s="171"/>
      <c r="BGC862" s="171"/>
      <c r="BGD862" s="171"/>
      <c r="BGE862" s="171"/>
      <c r="BGF862" s="171"/>
      <c r="BGG862" s="171"/>
      <c r="BGH862" s="171"/>
      <c r="BGI862" s="171"/>
      <c r="BGJ862" s="171"/>
      <c r="BGK862" s="171"/>
      <c r="BGL862" s="171"/>
      <c r="BGM862" s="171"/>
      <c r="BGN862" s="171"/>
      <c r="BGO862" s="171"/>
      <c r="BGP862" s="171"/>
      <c r="BGQ862" s="171"/>
      <c r="BGR862" s="171"/>
      <c r="BGS862" s="171"/>
      <c r="BGT862" s="171"/>
      <c r="BGU862" s="171"/>
      <c r="BGV862" s="171"/>
      <c r="BGW862" s="171"/>
      <c r="BGX862" s="171"/>
      <c r="BGY862" s="171"/>
      <c r="BGZ862" s="171"/>
      <c r="BHA862" s="171"/>
      <c r="BHB862" s="171"/>
      <c r="BHC862" s="171"/>
      <c r="BHD862" s="171"/>
      <c r="BHE862" s="171"/>
    </row>
    <row r="863" spans="2:1565" s="67" customFormat="1">
      <c r="B863" s="161" t="s">
        <v>1620</v>
      </c>
      <c r="C863" s="162" t="s">
        <v>1621</v>
      </c>
      <c r="D863" s="163">
        <v>500</v>
      </c>
      <c r="E863" s="164">
        <v>0.84</v>
      </c>
      <c r="F863" s="164">
        <v>0.63750000000000007</v>
      </c>
      <c r="G863" s="164">
        <v>0.55000000000000004</v>
      </c>
      <c r="H863" s="27"/>
      <c r="I863" s="165">
        <f t="shared" si="26"/>
        <v>0</v>
      </c>
      <c r="J863" s="190">
        <f t="shared" si="27"/>
        <v>0</v>
      </c>
      <c r="K863" s="172"/>
      <c r="L863" s="172"/>
      <c r="M863" s="172"/>
      <c r="N863" s="172"/>
      <c r="O863" s="172"/>
      <c r="P863" s="172"/>
      <c r="Q863" s="172"/>
      <c r="R863" s="172"/>
      <c r="S863" s="172"/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171"/>
      <c r="AU863" s="171"/>
      <c r="AV863" s="171"/>
      <c r="AW863" s="171"/>
      <c r="AX863" s="171"/>
      <c r="AY863" s="171"/>
      <c r="AZ863" s="171"/>
      <c r="BA863" s="171"/>
      <c r="BB863" s="171"/>
      <c r="BC863" s="171"/>
      <c r="BD863" s="171"/>
      <c r="BE863" s="171"/>
      <c r="BF863" s="171"/>
      <c r="BG863" s="171"/>
      <c r="BH863" s="171"/>
      <c r="BI863" s="171"/>
      <c r="BJ863" s="171"/>
      <c r="BK863" s="171"/>
      <c r="BL863" s="171"/>
      <c r="BM863" s="171"/>
      <c r="BN863" s="171"/>
      <c r="BO863" s="171"/>
      <c r="BP863" s="171"/>
      <c r="BQ863" s="171"/>
      <c r="BR863" s="171"/>
      <c r="BS863" s="171"/>
      <c r="BT863" s="171"/>
      <c r="BU863" s="171"/>
      <c r="BV863" s="171"/>
      <c r="BW863" s="171"/>
      <c r="BX863" s="171"/>
      <c r="BY863" s="171"/>
      <c r="BZ863" s="171"/>
      <c r="CA863" s="171"/>
      <c r="CB863" s="171"/>
      <c r="CC863" s="171"/>
      <c r="CD863" s="171"/>
      <c r="CE863" s="171"/>
      <c r="CF863" s="171"/>
      <c r="CG863" s="171"/>
      <c r="CH863" s="171"/>
      <c r="CI863" s="171"/>
      <c r="CJ863" s="171"/>
      <c r="CK863" s="171"/>
      <c r="CL863" s="171"/>
      <c r="CM863" s="171"/>
      <c r="CN863" s="171"/>
      <c r="CO863" s="171"/>
      <c r="CP863" s="171"/>
      <c r="CQ863" s="171"/>
      <c r="CR863" s="171"/>
      <c r="CS863" s="171"/>
      <c r="CT863" s="171"/>
      <c r="CU863" s="171"/>
      <c r="CV863" s="171"/>
      <c r="CW863" s="171"/>
      <c r="CX863" s="171"/>
      <c r="CY863" s="171"/>
      <c r="CZ863" s="171"/>
      <c r="DA863" s="171"/>
      <c r="DB863" s="171"/>
      <c r="DC863" s="171"/>
      <c r="DD863" s="171"/>
      <c r="DE863" s="171"/>
      <c r="DF863" s="171"/>
      <c r="DG863" s="171"/>
      <c r="DH863" s="171"/>
      <c r="DI863" s="171"/>
      <c r="DJ863" s="171"/>
      <c r="DK863" s="171"/>
      <c r="DL863" s="171"/>
      <c r="DM863" s="171"/>
      <c r="DN863" s="171"/>
      <c r="DO863" s="171"/>
      <c r="DP863" s="171"/>
      <c r="DQ863" s="171"/>
      <c r="DR863" s="171"/>
      <c r="DS863" s="171"/>
      <c r="DT863" s="171"/>
      <c r="DU863" s="171"/>
      <c r="DV863" s="171"/>
      <c r="DW863" s="171"/>
      <c r="DX863" s="171"/>
      <c r="DY863" s="171"/>
      <c r="DZ863" s="171"/>
      <c r="EA863" s="171"/>
      <c r="EB863" s="171"/>
      <c r="EC863" s="171"/>
      <c r="ED863" s="171"/>
      <c r="EE863" s="171"/>
      <c r="EF863" s="171"/>
      <c r="EG863" s="171"/>
      <c r="EH863" s="171"/>
      <c r="EI863" s="171"/>
      <c r="EJ863" s="171"/>
      <c r="EK863" s="171"/>
      <c r="EL863" s="171"/>
      <c r="EM863" s="171"/>
      <c r="EN863" s="171"/>
      <c r="EO863" s="171"/>
      <c r="EP863" s="171"/>
      <c r="EQ863" s="171"/>
      <c r="ER863" s="171"/>
      <c r="ES863" s="171"/>
      <c r="ET863" s="171"/>
      <c r="EU863" s="171"/>
      <c r="EV863" s="171"/>
      <c r="EW863" s="171"/>
      <c r="EX863" s="171"/>
      <c r="EY863" s="171"/>
      <c r="EZ863" s="171"/>
      <c r="FA863" s="171"/>
      <c r="FB863" s="171"/>
      <c r="FC863" s="171"/>
      <c r="FD863" s="171"/>
      <c r="FE863" s="171"/>
      <c r="FF863" s="171"/>
      <c r="FG863" s="171"/>
      <c r="FH863" s="171"/>
      <c r="FI863" s="171"/>
      <c r="FJ863" s="171"/>
      <c r="FK863" s="171"/>
      <c r="FL863" s="171"/>
      <c r="FM863" s="171"/>
      <c r="FN863" s="171"/>
      <c r="FO863" s="171"/>
      <c r="FP863" s="171"/>
      <c r="FQ863" s="171"/>
      <c r="FR863" s="171"/>
      <c r="FS863" s="171"/>
      <c r="FT863" s="171"/>
      <c r="FU863" s="171"/>
      <c r="FV863" s="171"/>
      <c r="FW863" s="171"/>
      <c r="FX863" s="171"/>
      <c r="FY863" s="171"/>
      <c r="FZ863" s="171"/>
      <c r="GA863" s="171"/>
      <c r="GB863" s="171"/>
      <c r="GC863" s="171"/>
      <c r="GD863" s="171"/>
      <c r="GE863" s="171"/>
      <c r="GF863" s="171"/>
      <c r="GG863" s="171"/>
      <c r="GH863" s="171"/>
      <c r="GI863" s="171"/>
      <c r="GJ863" s="171"/>
      <c r="GK863" s="171"/>
      <c r="GL863" s="171"/>
      <c r="GM863" s="171"/>
      <c r="GN863" s="171"/>
      <c r="GO863" s="171"/>
      <c r="GP863" s="171"/>
      <c r="GQ863" s="171"/>
      <c r="GR863" s="171"/>
      <c r="GS863" s="171"/>
      <c r="GT863" s="171"/>
      <c r="GU863" s="171"/>
      <c r="GV863" s="171"/>
      <c r="GW863" s="171"/>
      <c r="GX863" s="171"/>
      <c r="GY863" s="171"/>
      <c r="GZ863" s="171"/>
      <c r="HA863" s="171"/>
      <c r="HB863" s="171"/>
      <c r="HC863" s="171"/>
      <c r="HD863" s="171"/>
      <c r="HE863" s="171"/>
      <c r="HF863" s="171"/>
      <c r="HG863" s="171"/>
      <c r="HH863" s="171"/>
      <c r="HI863" s="171"/>
      <c r="HJ863" s="171"/>
      <c r="HK863" s="171"/>
      <c r="HL863" s="171"/>
      <c r="HM863" s="171"/>
      <c r="HN863" s="171"/>
      <c r="HO863" s="171"/>
      <c r="HP863" s="171"/>
      <c r="HQ863" s="171"/>
      <c r="HR863" s="171"/>
      <c r="HS863" s="171"/>
      <c r="HT863" s="171"/>
      <c r="HU863" s="171"/>
      <c r="HV863" s="171"/>
      <c r="HW863" s="171"/>
      <c r="HX863" s="171"/>
      <c r="HY863" s="171"/>
      <c r="HZ863" s="171"/>
      <c r="IA863" s="171"/>
      <c r="IB863" s="171"/>
      <c r="IC863" s="171"/>
      <c r="ID863" s="171"/>
      <c r="IE863" s="171"/>
      <c r="IF863" s="171"/>
      <c r="IG863" s="171"/>
      <c r="IH863" s="171"/>
      <c r="II863" s="171"/>
      <c r="IJ863" s="171"/>
      <c r="IK863" s="171"/>
      <c r="IL863" s="171"/>
      <c r="IM863" s="171"/>
      <c r="IN863" s="171"/>
      <c r="IO863" s="171"/>
      <c r="IP863" s="171"/>
      <c r="IQ863" s="171"/>
      <c r="IR863" s="171"/>
      <c r="IS863" s="171"/>
      <c r="IT863" s="171"/>
      <c r="IU863" s="171"/>
      <c r="IV863" s="171"/>
      <c r="IW863" s="171"/>
      <c r="IX863" s="171"/>
      <c r="IY863" s="171"/>
      <c r="IZ863" s="171"/>
      <c r="JA863" s="171"/>
      <c r="JB863" s="171"/>
      <c r="JC863" s="171"/>
      <c r="JD863" s="171"/>
      <c r="JE863" s="171"/>
      <c r="JF863" s="171"/>
      <c r="JG863" s="171"/>
      <c r="JH863" s="171"/>
      <c r="JI863" s="171"/>
      <c r="JJ863" s="171"/>
      <c r="JK863" s="171"/>
      <c r="JL863" s="171"/>
      <c r="JM863" s="171"/>
      <c r="JN863" s="171"/>
      <c r="JO863" s="171"/>
      <c r="JP863" s="171"/>
      <c r="JQ863" s="171"/>
      <c r="JR863" s="171"/>
      <c r="JS863" s="171"/>
      <c r="JT863" s="171"/>
      <c r="JU863" s="171"/>
      <c r="JV863" s="171"/>
      <c r="JW863" s="171"/>
      <c r="JX863" s="171"/>
      <c r="JY863" s="171"/>
      <c r="JZ863" s="171"/>
      <c r="KA863" s="171"/>
      <c r="KB863" s="171"/>
      <c r="KC863" s="171"/>
      <c r="KD863" s="171"/>
      <c r="KE863" s="171"/>
      <c r="KF863" s="171"/>
      <c r="KG863" s="171"/>
      <c r="KH863" s="171"/>
      <c r="KI863" s="171"/>
      <c r="KJ863" s="171"/>
      <c r="KK863" s="171"/>
      <c r="KL863" s="171"/>
      <c r="KM863" s="171"/>
      <c r="KN863" s="171"/>
      <c r="KO863" s="171"/>
      <c r="KP863" s="171"/>
      <c r="KQ863" s="171"/>
      <c r="KR863" s="171"/>
      <c r="KS863" s="171"/>
      <c r="KT863" s="171"/>
      <c r="KU863" s="171"/>
      <c r="KV863" s="171"/>
      <c r="KW863" s="171"/>
      <c r="KX863" s="171"/>
      <c r="KY863" s="171"/>
      <c r="KZ863" s="171"/>
      <c r="LA863" s="171"/>
      <c r="LB863" s="171"/>
      <c r="LC863" s="171"/>
      <c r="LD863" s="171"/>
      <c r="LE863" s="171"/>
      <c r="LF863" s="171"/>
      <c r="LG863" s="171"/>
      <c r="LH863" s="171"/>
      <c r="LI863" s="171"/>
      <c r="LJ863" s="171"/>
      <c r="LK863" s="171"/>
      <c r="LL863" s="171"/>
      <c r="LM863" s="171"/>
      <c r="LN863" s="171"/>
      <c r="LO863" s="171"/>
      <c r="LP863" s="171"/>
      <c r="LQ863" s="171"/>
      <c r="LR863" s="171"/>
      <c r="LS863" s="171"/>
      <c r="LT863" s="171"/>
      <c r="LU863" s="171"/>
      <c r="LV863" s="171"/>
      <c r="LW863" s="171"/>
      <c r="LX863" s="171"/>
      <c r="LY863" s="171"/>
      <c r="LZ863" s="171"/>
      <c r="MA863" s="171"/>
      <c r="MB863" s="171"/>
      <c r="MC863" s="171"/>
      <c r="MD863" s="171"/>
      <c r="ME863" s="171"/>
      <c r="MF863" s="171"/>
      <c r="MG863" s="171"/>
      <c r="MH863" s="171"/>
      <c r="MI863" s="171"/>
      <c r="MJ863" s="171"/>
      <c r="MK863" s="171"/>
      <c r="ML863" s="171"/>
      <c r="MM863" s="171"/>
      <c r="MN863" s="171"/>
      <c r="MO863" s="171"/>
      <c r="MP863" s="171"/>
      <c r="MQ863" s="171"/>
      <c r="MR863" s="171"/>
      <c r="MS863" s="171"/>
      <c r="MT863" s="171"/>
      <c r="MU863" s="171"/>
      <c r="MV863" s="171"/>
      <c r="MW863" s="171"/>
      <c r="MX863" s="171"/>
      <c r="MY863" s="171"/>
      <c r="MZ863" s="171"/>
      <c r="NA863" s="171"/>
      <c r="NB863" s="171"/>
      <c r="NC863" s="171"/>
      <c r="ND863" s="171"/>
      <c r="NE863" s="171"/>
      <c r="NF863" s="171"/>
      <c r="NG863" s="171"/>
      <c r="NH863" s="171"/>
      <c r="NI863" s="171"/>
      <c r="NJ863" s="171"/>
      <c r="NK863" s="171"/>
      <c r="NL863" s="171"/>
      <c r="NM863" s="171"/>
      <c r="NN863" s="171"/>
      <c r="NO863" s="171"/>
      <c r="NP863" s="171"/>
      <c r="NQ863" s="171"/>
      <c r="NR863" s="171"/>
      <c r="NS863" s="171"/>
      <c r="NT863" s="171"/>
      <c r="NU863" s="171"/>
      <c r="NV863" s="171"/>
      <c r="NW863" s="171"/>
      <c r="NX863" s="171"/>
      <c r="NY863" s="171"/>
      <c r="NZ863" s="171"/>
      <c r="OA863" s="171"/>
      <c r="OB863" s="171"/>
      <c r="OC863" s="171"/>
      <c r="OD863" s="171"/>
      <c r="OE863" s="171"/>
      <c r="OF863" s="171"/>
      <c r="OG863" s="171"/>
      <c r="OH863" s="171"/>
      <c r="OI863" s="171"/>
      <c r="OJ863" s="171"/>
      <c r="OK863" s="171"/>
      <c r="OL863" s="171"/>
      <c r="OM863" s="171"/>
      <c r="ON863" s="171"/>
      <c r="OO863" s="171"/>
      <c r="OP863" s="171"/>
      <c r="OQ863" s="171"/>
      <c r="OR863" s="171"/>
      <c r="OS863" s="171"/>
      <c r="OT863" s="171"/>
      <c r="OU863" s="171"/>
      <c r="OV863" s="171"/>
      <c r="OW863" s="171"/>
      <c r="OX863" s="171"/>
      <c r="OY863" s="171"/>
      <c r="OZ863" s="171"/>
      <c r="PA863" s="171"/>
      <c r="PB863" s="171"/>
      <c r="PC863" s="171"/>
      <c r="PD863" s="171"/>
      <c r="PE863" s="171"/>
      <c r="PF863" s="171"/>
      <c r="PG863" s="171"/>
      <c r="PH863" s="171"/>
      <c r="PI863" s="171"/>
      <c r="PJ863" s="171"/>
      <c r="PK863" s="171"/>
      <c r="PL863" s="171"/>
      <c r="PM863" s="171"/>
      <c r="PN863" s="171"/>
      <c r="PO863" s="171"/>
      <c r="PP863" s="171"/>
      <c r="PQ863" s="171"/>
      <c r="PR863" s="171"/>
      <c r="PS863" s="171"/>
      <c r="PT863" s="171"/>
      <c r="PU863" s="171"/>
      <c r="PV863" s="171"/>
      <c r="PW863" s="171"/>
      <c r="PX863" s="171"/>
      <c r="PY863" s="171"/>
      <c r="PZ863" s="171"/>
      <c r="QA863" s="171"/>
      <c r="QB863" s="171"/>
      <c r="QC863" s="171"/>
      <c r="QD863" s="171"/>
      <c r="QE863" s="171"/>
      <c r="QF863" s="171"/>
      <c r="QG863" s="171"/>
      <c r="QH863" s="171"/>
      <c r="QI863" s="171"/>
      <c r="QJ863" s="171"/>
      <c r="QK863" s="171"/>
      <c r="QL863" s="171"/>
      <c r="QM863" s="171"/>
      <c r="QN863" s="171"/>
      <c r="QO863" s="171"/>
      <c r="QP863" s="171"/>
      <c r="QQ863" s="171"/>
      <c r="QR863" s="171"/>
      <c r="QS863" s="171"/>
      <c r="QT863" s="171"/>
      <c r="QU863" s="171"/>
      <c r="QV863" s="171"/>
      <c r="QW863" s="171"/>
      <c r="QX863" s="171"/>
      <c r="QY863" s="171"/>
      <c r="QZ863" s="171"/>
      <c r="RA863" s="171"/>
      <c r="RB863" s="171"/>
      <c r="RC863" s="171"/>
      <c r="RD863" s="171"/>
      <c r="RE863" s="171"/>
      <c r="RF863" s="171"/>
      <c r="RG863" s="171"/>
      <c r="RH863" s="171"/>
      <c r="RI863" s="171"/>
      <c r="RJ863" s="171"/>
      <c r="RK863" s="171"/>
      <c r="RL863" s="171"/>
      <c r="RM863" s="171"/>
      <c r="RN863" s="171"/>
      <c r="RO863" s="171"/>
      <c r="RP863" s="171"/>
      <c r="RQ863" s="171"/>
      <c r="RR863" s="171"/>
      <c r="RS863" s="171"/>
      <c r="RT863" s="171"/>
      <c r="RU863" s="171"/>
      <c r="RV863" s="171"/>
      <c r="RW863" s="171"/>
      <c r="RX863" s="171"/>
      <c r="RY863" s="171"/>
      <c r="RZ863" s="171"/>
      <c r="SA863" s="171"/>
      <c r="SB863" s="171"/>
      <c r="SC863" s="171"/>
      <c r="SD863" s="171"/>
      <c r="SE863" s="171"/>
      <c r="SF863" s="171"/>
      <c r="SG863" s="171"/>
      <c r="SH863" s="171"/>
      <c r="SI863" s="171"/>
      <c r="SJ863" s="171"/>
      <c r="SK863" s="171"/>
      <c r="SL863" s="171"/>
      <c r="SM863" s="171"/>
      <c r="SN863" s="171"/>
      <c r="SO863" s="171"/>
      <c r="SP863" s="171"/>
      <c r="SQ863" s="171"/>
      <c r="SR863" s="171"/>
      <c r="SS863" s="171"/>
      <c r="ST863" s="171"/>
      <c r="SU863" s="171"/>
      <c r="SV863" s="171"/>
      <c r="SW863" s="171"/>
      <c r="SX863" s="171"/>
      <c r="SY863" s="171"/>
      <c r="SZ863" s="171"/>
      <c r="TA863" s="171"/>
      <c r="TB863" s="171"/>
      <c r="TC863" s="171"/>
      <c r="TD863" s="171"/>
      <c r="TE863" s="171"/>
      <c r="TF863" s="171"/>
      <c r="TG863" s="171"/>
      <c r="TH863" s="171"/>
      <c r="TI863" s="171"/>
      <c r="TJ863" s="171"/>
      <c r="TK863" s="171"/>
      <c r="TL863" s="171"/>
      <c r="TM863" s="171"/>
      <c r="TN863" s="171"/>
      <c r="TO863" s="171"/>
      <c r="TP863" s="171"/>
      <c r="TQ863" s="171"/>
      <c r="TR863" s="171"/>
      <c r="TS863" s="171"/>
      <c r="TT863" s="171"/>
      <c r="TU863" s="171"/>
      <c r="TV863" s="171"/>
      <c r="TW863" s="171"/>
      <c r="TX863" s="171"/>
      <c r="TY863" s="171"/>
      <c r="TZ863" s="171"/>
      <c r="UA863" s="171"/>
      <c r="UB863" s="171"/>
      <c r="UC863" s="171"/>
      <c r="UD863" s="171"/>
      <c r="UE863" s="171"/>
      <c r="UF863" s="171"/>
      <c r="UG863" s="171"/>
      <c r="UH863" s="171"/>
      <c r="UI863" s="171"/>
      <c r="UJ863" s="171"/>
      <c r="UK863" s="171"/>
      <c r="UL863" s="171"/>
      <c r="UM863" s="171"/>
      <c r="UN863" s="171"/>
      <c r="UO863" s="171"/>
      <c r="UP863" s="171"/>
      <c r="UQ863" s="171"/>
      <c r="UR863" s="171"/>
      <c r="US863" s="171"/>
      <c r="UT863" s="171"/>
      <c r="UU863" s="171"/>
      <c r="UV863" s="171"/>
      <c r="UW863" s="171"/>
      <c r="UX863" s="171"/>
      <c r="UY863" s="171"/>
      <c r="UZ863" s="171"/>
      <c r="VA863" s="171"/>
      <c r="VB863" s="171"/>
      <c r="VC863" s="171"/>
      <c r="VD863" s="171"/>
      <c r="VE863" s="171"/>
      <c r="VF863" s="171"/>
      <c r="VG863" s="171"/>
      <c r="VH863" s="171"/>
      <c r="VI863" s="171"/>
      <c r="VJ863" s="171"/>
      <c r="VK863" s="171"/>
      <c r="VL863" s="171"/>
      <c r="VM863" s="171"/>
      <c r="VN863" s="171"/>
      <c r="VO863" s="171"/>
      <c r="VP863" s="171"/>
      <c r="VQ863" s="171"/>
      <c r="VR863" s="171"/>
      <c r="VS863" s="171"/>
      <c r="VT863" s="171"/>
      <c r="VU863" s="171"/>
      <c r="VV863" s="171"/>
      <c r="VW863" s="171"/>
      <c r="VX863" s="171"/>
      <c r="VY863" s="171"/>
      <c r="VZ863" s="171"/>
      <c r="WA863" s="171"/>
      <c r="WB863" s="171"/>
      <c r="WC863" s="171"/>
      <c r="WD863" s="171"/>
      <c r="WE863" s="171"/>
      <c r="WF863" s="171"/>
      <c r="WG863" s="171"/>
      <c r="WH863" s="171"/>
      <c r="WI863" s="171"/>
      <c r="WJ863" s="171"/>
      <c r="WK863" s="171"/>
      <c r="WL863" s="171"/>
      <c r="WM863" s="171"/>
      <c r="WN863" s="171"/>
      <c r="WO863" s="171"/>
      <c r="WP863" s="171"/>
      <c r="WQ863" s="171"/>
      <c r="WR863" s="171"/>
      <c r="WS863" s="171"/>
      <c r="WT863" s="171"/>
      <c r="WU863" s="171"/>
      <c r="WV863" s="171"/>
      <c r="WW863" s="171"/>
      <c r="WX863" s="171"/>
      <c r="WY863" s="171"/>
      <c r="WZ863" s="171"/>
      <c r="XA863" s="171"/>
      <c r="XB863" s="171"/>
      <c r="XC863" s="171"/>
      <c r="XD863" s="171"/>
      <c r="XE863" s="171"/>
      <c r="XF863" s="171"/>
      <c r="XG863" s="171"/>
      <c r="XH863" s="171"/>
      <c r="XI863" s="171"/>
      <c r="XJ863" s="171"/>
      <c r="XK863" s="171"/>
      <c r="XL863" s="171"/>
      <c r="XM863" s="171"/>
      <c r="XN863" s="171"/>
      <c r="XO863" s="171"/>
      <c r="XP863" s="171"/>
      <c r="XQ863" s="171"/>
      <c r="XR863" s="171"/>
      <c r="XS863" s="171"/>
      <c r="XT863" s="171"/>
      <c r="XU863" s="171"/>
      <c r="XV863" s="171"/>
      <c r="XW863" s="171"/>
      <c r="XX863" s="171"/>
      <c r="XY863" s="171"/>
      <c r="XZ863" s="171"/>
      <c r="YA863" s="171"/>
      <c r="YB863" s="171"/>
      <c r="YC863" s="171"/>
      <c r="YD863" s="171"/>
      <c r="YE863" s="171"/>
      <c r="YF863" s="171"/>
      <c r="YG863" s="171"/>
      <c r="YH863" s="171"/>
      <c r="YI863" s="171"/>
      <c r="YJ863" s="171"/>
      <c r="YK863" s="171"/>
      <c r="YL863" s="171"/>
      <c r="YM863" s="171"/>
      <c r="YN863" s="171"/>
      <c r="YO863" s="171"/>
      <c r="YP863" s="171"/>
      <c r="YQ863" s="171"/>
      <c r="YR863" s="171"/>
      <c r="YS863" s="171"/>
      <c r="YT863" s="171"/>
      <c r="YU863" s="171"/>
      <c r="YV863" s="171"/>
      <c r="YW863" s="171"/>
      <c r="YX863" s="171"/>
      <c r="YY863" s="171"/>
      <c r="YZ863" s="171"/>
      <c r="ZA863" s="171"/>
      <c r="ZB863" s="171"/>
      <c r="ZC863" s="171"/>
      <c r="ZD863" s="171"/>
      <c r="ZE863" s="171"/>
      <c r="ZF863" s="171"/>
      <c r="ZG863" s="171"/>
      <c r="ZH863" s="171"/>
      <c r="ZI863" s="171"/>
      <c r="ZJ863" s="171"/>
      <c r="ZK863" s="171"/>
      <c r="ZL863" s="171"/>
      <c r="ZM863" s="171"/>
      <c r="ZN863" s="171"/>
      <c r="ZO863" s="171"/>
      <c r="ZP863" s="171"/>
      <c r="ZQ863" s="171"/>
      <c r="ZR863" s="171"/>
      <c r="ZS863" s="171"/>
      <c r="ZT863" s="171"/>
      <c r="ZU863" s="171"/>
      <c r="ZV863" s="171"/>
      <c r="ZW863" s="171"/>
      <c r="ZX863" s="171"/>
      <c r="ZY863" s="171"/>
      <c r="ZZ863" s="171"/>
      <c r="AAA863" s="171"/>
      <c r="AAB863" s="171"/>
      <c r="AAC863" s="171"/>
      <c r="AAD863" s="171"/>
      <c r="AAE863" s="171"/>
      <c r="AAF863" s="171"/>
      <c r="AAG863" s="171"/>
      <c r="AAH863" s="171"/>
      <c r="AAI863" s="171"/>
      <c r="AAJ863" s="171"/>
      <c r="AAK863" s="171"/>
      <c r="AAL863" s="171"/>
      <c r="AAM863" s="171"/>
      <c r="AAN863" s="171"/>
      <c r="AAO863" s="171"/>
      <c r="AAP863" s="171"/>
      <c r="AAQ863" s="171"/>
      <c r="AAR863" s="171"/>
      <c r="AAS863" s="171"/>
      <c r="AAT863" s="171"/>
      <c r="AAU863" s="171"/>
      <c r="AAV863" s="171"/>
      <c r="AAW863" s="171"/>
      <c r="AAX863" s="171"/>
      <c r="AAY863" s="171"/>
      <c r="AAZ863" s="171"/>
      <c r="ABA863" s="171"/>
      <c r="ABB863" s="171"/>
      <c r="ABC863" s="171"/>
      <c r="ABD863" s="171"/>
      <c r="ABE863" s="171"/>
      <c r="ABF863" s="171"/>
      <c r="ABG863" s="171"/>
      <c r="ABH863" s="171"/>
      <c r="ABI863" s="171"/>
      <c r="ABJ863" s="171"/>
      <c r="ABK863" s="171"/>
      <c r="ABL863" s="171"/>
      <c r="ABM863" s="171"/>
      <c r="ABN863" s="171"/>
      <c r="ABO863" s="171"/>
      <c r="ABP863" s="171"/>
      <c r="ABQ863" s="171"/>
      <c r="ABR863" s="171"/>
      <c r="ABS863" s="171"/>
      <c r="ABT863" s="171"/>
      <c r="ABU863" s="171"/>
      <c r="ABV863" s="171"/>
      <c r="ABW863" s="171"/>
      <c r="ABX863" s="171"/>
      <c r="ABY863" s="171"/>
      <c r="ABZ863" s="171"/>
      <c r="ACA863" s="171"/>
      <c r="ACB863" s="171"/>
      <c r="ACC863" s="171"/>
      <c r="ACD863" s="171"/>
      <c r="ACE863" s="171"/>
      <c r="ACF863" s="171"/>
      <c r="ACG863" s="171"/>
      <c r="ACH863" s="171"/>
      <c r="ACI863" s="171"/>
      <c r="ACJ863" s="171"/>
      <c r="ACK863" s="171"/>
      <c r="ACL863" s="171"/>
      <c r="ACM863" s="171"/>
      <c r="ACN863" s="171"/>
      <c r="ACO863" s="171"/>
      <c r="ACP863" s="171"/>
      <c r="ACQ863" s="171"/>
      <c r="ACR863" s="171"/>
      <c r="ACS863" s="171"/>
      <c r="ACT863" s="171"/>
      <c r="ACU863" s="171"/>
      <c r="ACV863" s="171"/>
      <c r="ACW863" s="171"/>
      <c r="ACX863" s="171"/>
      <c r="ACY863" s="171"/>
      <c r="ACZ863" s="171"/>
      <c r="ADA863" s="171"/>
      <c r="ADB863" s="171"/>
      <c r="ADC863" s="171"/>
      <c r="ADD863" s="171"/>
      <c r="ADE863" s="171"/>
      <c r="ADF863" s="171"/>
      <c r="ADG863" s="171"/>
      <c r="ADH863" s="171"/>
      <c r="ADI863" s="171"/>
      <c r="ADJ863" s="171"/>
      <c r="ADK863" s="171"/>
      <c r="ADL863" s="171"/>
      <c r="ADM863" s="171"/>
      <c r="ADN863" s="171"/>
      <c r="ADO863" s="171"/>
      <c r="ADP863" s="171"/>
      <c r="ADQ863" s="171"/>
      <c r="ADR863" s="171"/>
      <c r="ADS863" s="171"/>
      <c r="ADT863" s="171"/>
      <c r="ADU863" s="171"/>
      <c r="ADV863" s="171"/>
      <c r="ADW863" s="171"/>
      <c r="ADX863" s="171"/>
      <c r="ADY863" s="171"/>
      <c r="ADZ863" s="171"/>
      <c r="AEA863" s="171"/>
      <c r="AEB863" s="171"/>
      <c r="AEC863" s="171"/>
      <c r="AED863" s="171"/>
      <c r="AEE863" s="171"/>
      <c r="AEF863" s="171"/>
      <c r="AEG863" s="171"/>
      <c r="AEH863" s="171"/>
      <c r="AEI863" s="171"/>
      <c r="AEJ863" s="171"/>
      <c r="AEK863" s="171"/>
      <c r="AEL863" s="171"/>
      <c r="AEM863" s="171"/>
      <c r="AEN863" s="171"/>
      <c r="AEO863" s="171"/>
      <c r="AEP863" s="171"/>
      <c r="AEQ863" s="171"/>
      <c r="AER863" s="171"/>
      <c r="AES863" s="171"/>
      <c r="AET863" s="171"/>
      <c r="AEU863" s="171"/>
      <c r="AEV863" s="171"/>
      <c r="AEW863" s="171"/>
      <c r="AEX863" s="171"/>
      <c r="AEY863" s="171"/>
      <c r="AEZ863" s="171"/>
      <c r="AFA863" s="171"/>
      <c r="AFB863" s="171"/>
      <c r="AFC863" s="171"/>
      <c r="AFD863" s="171"/>
      <c r="AFE863" s="171"/>
      <c r="AFF863" s="171"/>
      <c r="AFG863" s="171"/>
      <c r="AFH863" s="171"/>
      <c r="AFI863" s="171"/>
      <c r="AFJ863" s="171"/>
      <c r="AFK863" s="171"/>
      <c r="AFL863" s="171"/>
      <c r="AFM863" s="171"/>
      <c r="AFN863" s="171"/>
      <c r="AFO863" s="171"/>
      <c r="AFP863" s="171"/>
      <c r="AFQ863" s="171"/>
      <c r="AFR863" s="171"/>
      <c r="AFS863" s="171"/>
      <c r="AFT863" s="171"/>
      <c r="AFU863" s="171"/>
      <c r="AFV863" s="171"/>
      <c r="AFW863" s="171"/>
      <c r="AFX863" s="171"/>
      <c r="AFY863" s="171"/>
      <c r="AFZ863" s="171"/>
      <c r="AGA863" s="171"/>
      <c r="AGB863" s="171"/>
      <c r="AGC863" s="171"/>
      <c r="AGD863" s="171"/>
      <c r="AGE863" s="171"/>
      <c r="AGF863" s="171"/>
      <c r="AGG863" s="171"/>
      <c r="AGH863" s="171"/>
      <c r="AGI863" s="171"/>
      <c r="AGJ863" s="171"/>
      <c r="AGK863" s="171"/>
      <c r="AGL863" s="171"/>
      <c r="AGM863" s="171"/>
      <c r="AGN863" s="171"/>
      <c r="AGO863" s="171"/>
      <c r="AGP863" s="171"/>
      <c r="AGQ863" s="171"/>
      <c r="AGR863" s="171"/>
      <c r="AGS863" s="171"/>
      <c r="AGT863" s="171"/>
      <c r="AGU863" s="171"/>
      <c r="AGV863" s="171"/>
      <c r="AGW863" s="171"/>
      <c r="AGX863" s="171"/>
      <c r="AGY863" s="171"/>
      <c r="AGZ863" s="171"/>
      <c r="AHA863" s="171"/>
      <c r="AHB863" s="171"/>
      <c r="AHC863" s="171"/>
      <c r="AHD863" s="171"/>
      <c r="AHE863" s="171"/>
      <c r="AHF863" s="171"/>
      <c r="AHG863" s="171"/>
      <c r="AHH863" s="171"/>
      <c r="AHI863" s="171"/>
      <c r="AHJ863" s="171"/>
      <c r="AHK863" s="171"/>
      <c r="AHL863" s="171"/>
      <c r="AHM863" s="171"/>
      <c r="AHN863" s="171"/>
      <c r="AHO863" s="171"/>
      <c r="AHP863" s="171"/>
      <c r="AHQ863" s="171"/>
      <c r="AHR863" s="171"/>
      <c r="AHS863" s="171"/>
      <c r="AHT863" s="171"/>
      <c r="AHU863" s="171"/>
      <c r="AHV863" s="171"/>
      <c r="AHW863" s="171"/>
      <c r="AHX863" s="171"/>
      <c r="AHY863" s="171"/>
      <c r="AHZ863" s="171"/>
      <c r="AIA863" s="171"/>
      <c r="AIB863" s="171"/>
      <c r="AIC863" s="171"/>
      <c r="AID863" s="171"/>
      <c r="AIE863" s="171"/>
      <c r="AIF863" s="171"/>
      <c r="AIG863" s="171"/>
      <c r="AIH863" s="171"/>
      <c r="AII863" s="171"/>
      <c r="AIJ863" s="171"/>
      <c r="AIK863" s="171"/>
      <c r="AIL863" s="171"/>
      <c r="AIM863" s="171"/>
      <c r="AIN863" s="171"/>
      <c r="AIO863" s="171"/>
      <c r="AIP863" s="171"/>
      <c r="AIQ863" s="171"/>
      <c r="AIR863" s="171"/>
      <c r="AIS863" s="171"/>
      <c r="AIT863" s="171"/>
      <c r="AIU863" s="171"/>
      <c r="AIV863" s="171"/>
      <c r="AIW863" s="171"/>
      <c r="AIX863" s="171"/>
      <c r="AIY863" s="171"/>
      <c r="AIZ863" s="171"/>
      <c r="AJA863" s="171"/>
      <c r="AJB863" s="171"/>
      <c r="AJC863" s="171"/>
      <c r="AJD863" s="171"/>
      <c r="AJE863" s="171"/>
      <c r="AJF863" s="171"/>
      <c r="AJG863" s="171"/>
      <c r="AJH863" s="171"/>
      <c r="AJI863" s="171"/>
      <c r="AJJ863" s="171"/>
      <c r="AJK863" s="171"/>
      <c r="AJL863" s="171"/>
      <c r="AJM863" s="171"/>
      <c r="AJN863" s="171"/>
      <c r="AJO863" s="171"/>
      <c r="AJP863" s="171"/>
      <c r="AJQ863" s="171"/>
      <c r="AJR863" s="171"/>
      <c r="AJS863" s="171"/>
      <c r="AJT863" s="171"/>
      <c r="AJU863" s="171"/>
      <c r="AJV863" s="171"/>
      <c r="AJW863" s="171"/>
      <c r="AJX863" s="171"/>
      <c r="AJY863" s="171"/>
      <c r="AJZ863" s="171"/>
      <c r="AKA863" s="171"/>
      <c r="AKB863" s="171"/>
      <c r="AKC863" s="171"/>
      <c r="AKD863" s="171"/>
      <c r="AKE863" s="171"/>
      <c r="AKF863" s="171"/>
      <c r="AKG863" s="171"/>
      <c r="AKH863" s="171"/>
      <c r="AKI863" s="171"/>
      <c r="AKJ863" s="171"/>
      <c r="AKK863" s="171"/>
      <c r="AKL863" s="171"/>
      <c r="AKM863" s="171"/>
      <c r="AKN863" s="171"/>
      <c r="AKO863" s="171"/>
      <c r="AKP863" s="171"/>
      <c r="AKQ863" s="171"/>
      <c r="AKR863" s="171"/>
      <c r="AKS863" s="171"/>
      <c r="AKT863" s="171"/>
      <c r="AKU863" s="171"/>
      <c r="AKV863" s="171"/>
      <c r="AKW863" s="171"/>
      <c r="AKX863" s="171"/>
      <c r="AKY863" s="171"/>
      <c r="AKZ863" s="171"/>
      <c r="ALA863" s="171"/>
      <c r="ALB863" s="171"/>
      <c r="ALC863" s="171"/>
      <c r="ALD863" s="171"/>
      <c r="ALE863" s="171"/>
      <c r="ALF863" s="171"/>
      <c r="ALG863" s="171"/>
      <c r="ALH863" s="171"/>
      <c r="ALI863" s="171"/>
      <c r="ALJ863" s="171"/>
      <c r="ALK863" s="171"/>
      <c r="ALL863" s="171"/>
      <c r="ALM863" s="171"/>
      <c r="ALN863" s="171"/>
      <c r="ALO863" s="171"/>
      <c r="ALP863" s="171"/>
      <c r="ALQ863" s="171"/>
      <c r="ALR863" s="171"/>
      <c r="ALS863" s="171"/>
      <c r="ALT863" s="171"/>
      <c r="ALU863" s="171"/>
      <c r="ALV863" s="171"/>
      <c r="ALW863" s="171"/>
      <c r="ALX863" s="171"/>
      <c r="ALY863" s="171"/>
      <c r="ALZ863" s="171"/>
      <c r="AMA863" s="171"/>
      <c r="AMB863" s="171"/>
      <c r="AMC863" s="171"/>
      <c r="AMD863" s="171"/>
      <c r="AME863" s="171"/>
      <c r="AMF863" s="171"/>
      <c r="AMG863" s="171"/>
      <c r="AMH863" s="171"/>
      <c r="AMI863" s="171"/>
      <c r="AMJ863" s="171"/>
      <c r="AMK863" s="171"/>
      <c r="AML863" s="171"/>
      <c r="AMM863" s="171"/>
      <c r="AMN863" s="171"/>
      <c r="AMO863" s="171"/>
      <c r="AMP863" s="171"/>
      <c r="AMQ863" s="171"/>
      <c r="AMR863" s="171"/>
      <c r="AMS863" s="171"/>
      <c r="AMT863" s="171"/>
      <c r="AMU863" s="171"/>
      <c r="AMV863" s="171"/>
      <c r="AMW863" s="171"/>
      <c r="AMX863" s="171"/>
      <c r="AMY863" s="171"/>
      <c r="AMZ863" s="171"/>
      <c r="ANA863" s="171"/>
      <c r="ANB863" s="171"/>
      <c r="ANC863" s="171"/>
      <c r="AND863" s="171"/>
      <c r="ANE863" s="171"/>
      <c r="ANF863" s="171"/>
      <c r="ANG863" s="171"/>
      <c r="ANH863" s="171"/>
      <c r="ANI863" s="171"/>
      <c r="ANJ863" s="171"/>
      <c r="ANK863" s="171"/>
      <c r="ANL863" s="171"/>
      <c r="ANM863" s="171"/>
      <c r="ANN863" s="171"/>
      <c r="ANO863" s="171"/>
      <c r="ANP863" s="171"/>
      <c r="ANQ863" s="171"/>
      <c r="ANR863" s="171"/>
      <c r="ANS863" s="171"/>
      <c r="ANT863" s="171"/>
      <c r="ANU863" s="171"/>
      <c r="ANV863" s="171"/>
      <c r="ANW863" s="171"/>
      <c r="ANX863" s="171"/>
      <c r="ANY863" s="171"/>
      <c r="ANZ863" s="171"/>
      <c r="AOA863" s="171"/>
      <c r="AOB863" s="171"/>
      <c r="AOC863" s="171"/>
      <c r="AOD863" s="171"/>
      <c r="AOE863" s="171"/>
      <c r="AOF863" s="171"/>
      <c r="AOG863" s="171"/>
      <c r="AOH863" s="171"/>
      <c r="AOI863" s="171"/>
      <c r="AOJ863" s="171"/>
      <c r="AOK863" s="171"/>
      <c r="AOL863" s="171"/>
      <c r="AOM863" s="171"/>
      <c r="AON863" s="171"/>
      <c r="AOO863" s="171"/>
      <c r="AOP863" s="171"/>
      <c r="AOQ863" s="171"/>
      <c r="AOR863" s="171"/>
      <c r="AOS863" s="171"/>
      <c r="AOT863" s="171"/>
      <c r="AOU863" s="171"/>
      <c r="AOV863" s="171"/>
      <c r="AOW863" s="171"/>
      <c r="AOX863" s="171"/>
      <c r="AOY863" s="171"/>
      <c r="AOZ863" s="171"/>
      <c r="APA863" s="171"/>
      <c r="APB863" s="171"/>
      <c r="APC863" s="171"/>
      <c r="APD863" s="171"/>
      <c r="APE863" s="171"/>
      <c r="APF863" s="171"/>
      <c r="APG863" s="171"/>
      <c r="APH863" s="171"/>
      <c r="API863" s="171"/>
      <c r="APJ863" s="171"/>
      <c r="APK863" s="171"/>
      <c r="APL863" s="171"/>
      <c r="APM863" s="171"/>
      <c r="APN863" s="171"/>
      <c r="APO863" s="171"/>
      <c r="APP863" s="171"/>
      <c r="APQ863" s="171"/>
      <c r="APR863" s="171"/>
      <c r="APS863" s="171"/>
      <c r="APT863" s="171"/>
      <c r="APU863" s="171"/>
      <c r="APV863" s="171"/>
      <c r="APW863" s="171"/>
      <c r="APX863" s="171"/>
      <c r="APY863" s="171"/>
      <c r="APZ863" s="171"/>
      <c r="AQA863" s="171"/>
      <c r="AQB863" s="171"/>
      <c r="AQC863" s="171"/>
      <c r="AQD863" s="171"/>
      <c r="AQE863" s="171"/>
      <c r="AQF863" s="171"/>
      <c r="AQG863" s="171"/>
      <c r="AQH863" s="171"/>
      <c r="AQI863" s="171"/>
      <c r="AQJ863" s="171"/>
      <c r="AQK863" s="171"/>
      <c r="AQL863" s="171"/>
      <c r="AQM863" s="171"/>
      <c r="AQN863" s="171"/>
      <c r="AQO863" s="171"/>
      <c r="AQP863" s="171"/>
      <c r="AQQ863" s="171"/>
      <c r="AQR863" s="171"/>
      <c r="AQS863" s="171"/>
      <c r="AQT863" s="171"/>
      <c r="AQU863" s="171"/>
      <c r="AQV863" s="171"/>
      <c r="AQW863" s="171"/>
      <c r="AQX863" s="171"/>
      <c r="AQY863" s="171"/>
      <c r="AQZ863" s="171"/>
      <c r="ARA863" s="171"/>
      <c r="ARB863" s="171"/>
      <c r="ARC863" s="171"/>
      <c r="ARD863" s="171"/>
      <c r="ARE863" s="171"/>
      <c r="ARF863" s="171"/>
      <c r="ARG863" s="171"/>
      <c r="ARH863" s="171"/>
      <c r="ARI863" s="171"/>
      <c r="ARJ863" s="171"/>
      <c r="ARK863" s="171"/>
      <c r="ARL863" s="171"/>
      <c r="ARM863" s="171"/>
      <c r="ARN863" s="171"/>
      <c r="ARO863" s="171"/>
      <c r="ARP863" s="171"/>
      <c r="ARQ863" s="171"/>
      <c r="ARR863" s="171"/>
      <c r="ARS863" s="171"/>
      <c r="ART863" s="171"/>
      <c r="ARU863" s="171"/>
      <c r="ARV863" s="171"/>
      <c r="ARW863" s="171"/>
      <c r="ARX863" s="171"/>
      <c r="ARY863" s="171"/>
      <c r="ARZ863" s="171"/>
      <c r="ASA863" s="171"/>
      <c r="ASB863" s="171"/>
      <c r="ASC863" s="171"/>
      <c r="ASD863" s="171"/>
      <c r="ASE863" s="171"/>
      <c r="ASF863" s="171"/>
      <c r="ASG863" s="171"/>
      <c r="ASH863" s="171"/>
      <c r="ASI863" s="171"/>
      <c r="ASJ863" s="171"/>
      <c r="ASK863" s="171"/>
      <c r="ASL863" s="171"/>
      <c r="ASM863" s="171"/>
      <c r="ASN863" s="171"/>
      <c r="ASO863" s="171"/>
      <c r="ASP863" s="171"/>
      <c r="ASQ863" s="171"/>
      <c r="ASR863" s="171"/>
      <c r="ASS863" s="171"/>
      <c r="AST863" s="171"/>
      <c r="ASU863" s="171"/>
      <c r="ASV863" s="171"/>
      <c r="ASW863" s="171"/>
      <c r="ASX863" s="171"/>
      <c r="ASY863" s="171"/>
      <c r="ASZ863" s="171"/>
      <c r="ATA863" s="171"/>
      <c r="ATB863" s="171"/>
      <c r="ATC863" s="171"/>
      <c r="ATD863" s="171"/>
      <c r="ATE863" s="171"/>
      <c r="ATF863" s="171"/>
      <c r="ATG863" s="171"/>
      <c r="ATH863" s="171"/>
      <c r="ATI863" s="171"/>
      <c r="ATJ863" s="171"/>
      <c r="ATK863" s="171"/>
      <c r="ATL863" s="171"/>
      <c r="ATM863" s="171"/>
      <c r="ATN863" s="171"/>
      <c r="ATO863" s="171"/>
      <c r="ATP863" s="171"/>
      <c r="ATQ863" s="171"/>
      <c r="ATR863" s="171"/>
      <c r="ATS863" s="171"/>
      <c r="ATT863" s="171"/>
      <c r="ATU863" s="171"/>
      <c r="ATV863" s="171"/>
      <c r="ATW863" s="171"/>
      <c r="ATX863" s="171"/>
      <c r="ATY863" s="171"/>
      <c r="ATZ863" s="171"/>
      <c r="AUA863" s="171"/>
      <c r="AUB863" s="171"/>
      <c r="AUC863" s="171"/>
      <c r="AUD863" s="171"/>
      <c r="AUE863" s="171"/>
      <c r="AUF863" s="171"/>
      <c r="AUG863" s="171"/>
      <c r="AUH863" s="171"/>
      <c r="AUI863" s="171"/>
      <c r="AUJ863" s="171"/>
      <c r="AUK863" s="171"/>
      <c r="AUL863" s="171"/>
      <c r="AUM863" s="171"/>
      <c r="AUN863" s="171"/>
      <c r="AUO863" s="171"/>
      <c r="AUP863" s="171"/>
      <c r="AUQ863" s="171"/>
      <c r="AUR863" s="171"/>
      <c r="AUS863" s="171"/>
      <c r="AUT863" s="171"/>
      <c r="AUU863" s="171"/>
      <c r="AUV863" s="171"/>
      <c r="AUW863" s="171"/>
      <c r="AUX863" s="171"/>
      <c r="AUY863" s="171"/>
      <c r="AUZ863" s="171"/>
      <c r="AVA863" s="171"/>
      <c r="AVB863" s="171"/>
      <c r="AVC863" s="171"/>
      <c r="AVD863" s="171"/>
      <c r="AVE863" s="171"/>
      <c r="AVF863" s="171"/>
      <c r="AVG863" s="171"/>
      <c r="AVH863" s="171"/>
      <c r="AVI863" s="171"/>
      <c r="AVJ863" s="171"/>
      <c r="AVK863" s="171"/>
      <c r="AVL863" s="171"/>
      <c r="AVM863" s="171"/>
      <c r="AVN863" s="171"/>
      <c r="AVO863" s="171"/>
      <c r="AVP863" s="171"/>
      <c r="AVQ863" s="171"/>
      <c r="AVR863" s="171"/>
      <c r="AVS863" s="171"/>
      <c r="AVT863" s="171"/>
      <c r="AVU863" s="171"/>
      <c r="AVV863" s="171"/>
      <c r="AVW863" s="171"/>
      <c r="AVX863" s="171"/>
      <c r="AVY863" s="171"/>
      <c r="AVZ863" s="171"/>
      <c r="AWA863" s="171"/>
      <c r="AWB863" s="171"/>
      <c r="AWC863" s="171"/>
      <c r="AWD863" s="171"/>
      <c r="AWE863" s="171"/>
      <c r="AWF863" s="171"/>
      <c r="AWG863" s="171"/>
      <c r="AWH863" s="171"/>
      <c r="AWI863" s="171"/>
      <c r="AWJ863" s="171"/>
      <c r="AWK863" s="171"/>
      <c r="AWL863" s="171"/>
      <c r="AWM863" s="171"/>
      <c r="AWN863" s="171"/>
      <c r="AWO863" s="171"/>
      <c r="AWP863" s="171"/>
      <c r="AWQ863" s="171"/>
      <c r="AWR863" s="171"/>
      <c r="AWS863" s="171"/>
      <c r="AWT863" s="171"/>
      <c r="AWU863" s="171"/>
      <c r="AWV863" s="171"/>
      <c r="AWW863" s="171"/>
      <c r="AWX863" s="171"/>
      <c r="AWY863" s="171"/>
      <c r="AWZ863" s="171"/>
      <c r="AXA863" s="171"/>
      <c r="AXB863" s="171"/>
      <c r="AXC863" s="171"/>
      <c r="AXD863" s="171"/>
      <c r="AXE863" s="171"/>
      <c r="AXF863" s="171"/>
      <c r="AXG863" s="171"/>
      <c r="AXH863" s="171"/>
      <c r="AXI863" s="171"/>
      <c r="AXJ863" s="171"/>
      <c r="AXK863" s="171"/>
      <c r="AXL863" s="171"/>
      <c r="AXM863" s="171"/>
      <c r="AXN863" s="171"/>
      <c r="AXO863" s="171"/>
      <c r="AXP863" s="171"/>
      <c r="AXQ863" s="171"/>
      <c r="AXR863" s="171"/>
      <c r="AXS863" s="171"/>
      <c r="AXT863" s="171"/>
      <c r="AXU863" s="171"/>
      <c r="AXV863" s="171"/>
      <c r="AXW863" s="171"/>
      <c r="AXX863" s="171"/>
      <c r="AXY863" s="171"/>
      <c r="AXZ863" s="171"/>
      <c r="AYA863" s="171"/>
      <c r="AYB863" s="171"/>
      <c r="AYC863" s="171"/>
      <c r="AYD863" s="171"/>
      <c r="AYE863" s="171"/>
      <c r="AYF863" s="171"/>
      <c r="AYG863" s="171"/>
      <c r="AYH863" s="171"/>
      <c r="AYI863" s="171"/>
      <c r="AYJ863" s="171"/>
      <c r="AYK863" s="171"/>
      <c r="AYL863" s="171"/>
      <c r="AYM863" s="171"/>
      <c r="AYN863" s="171"/>
      <c r="AYO863" s="171"/>
      <c r="AYP863" s="171"/>
      <c r="AYQ863" s="171"/>
      <c r="AYR863" s="171"/>
      <c r="AYS863" s="171"/>
      <c r="AYT863" s="171"/>
      <c r="AYU863" s="171"/>
      <c r="AYV863" s="171"/>
      <c r="AYW863" s="171"/>
      <c r="AYX863" s="171"/>
      <c r="AYY863" s="171"/>
      <c r="AYZ863" s="171"/>
      <c r="AZA863" s="171"/>
      <c r="AZB863" s="171"/>
      <c r="AZC863" s="171"/>
      <c r="AZD863" s="171"/>
      <c r="AZE863" s="171"/>
      <c r="AZF863" s="171"/>
      <c r="AZG863" s="171"/>
      <c r="AZH863" s="171"/>
      <c r="AZI863" s="171"/>
      <c r="AZJ863" s="171"/>
      <c r="AZK863" s="171"/>
      <c r="AZL863" s="171"/>
      <c r="AZM863" s="171"/>
      <c r="AZN863" s="171"/>
      <c r="AZO863" s="171"/>
      <c r="AZP863" s="171"/>
      <c r="AZQ863" s="171"/>
      <c r="AZR863" s="171"/>
      <c r="AZS863" s="171"/>
      <c r="AZT863" s="171"/>
      <c r="AZU863" s="171"/>
      <c r="AZV863" s="171"/>
      <c r="AZW863" s="171"/>
      <c r="AZX863" s="171"/>
      <c r="AZY863" s="171"/>
      <c r="AZZ863" s="171"/>
      <c r="BAA863" s="171"/>
      <c r="BAB863" s="171"/>
      <c r="BAC863" s="171"/>
      <c r="BAD863" s="171"/>
      <c r="BAE863" s="171"/>
      <c r="BAF863" s="171"/>
      <c r="BAG863" s="171"/>
      <c r="BAH863" s="171"/>
      <c r="BAI863" s="171"/>
      <c r="BAJ863" s="171"/>
      <c r="BAK863" s="171"/>
      <c r="BAL863" s="171"/>
      <c r="BAM863" s="171"/>
      <c r="BAN863" s="171"/>
      <c r="BAO863" s="171"/>
      <c r="BAP863" s="171"/>
      <c r="BAQ863" s="171"/>
      <c r="BAR863" s="171"/>
      <c r="BAS863" s="171"/>
      <c r="BAT863" s="171"/>
      <c r="BAU863" s="171"/>
      <c r="BAV863" s="171"/>
      <c r="BAW863" s="171"/>
      <c r="BAX863" s="171"/>
      <c r="BAY863" s="171"/>
      <c r="BAZ863" s="171"/>
      <c r="BBA863" s="171"/>
      <c r="BBB863" s="171"/>
      <c r="BBC863" s="171"/>
      <c r="BBD863" s="171"/>
      <c r="BBE863" s="171"/>
      <c r="BBF863" s="171"/>
      <c r="BBG863" s="171"/>
      <c r="BBH863" s="171"/>
      <c r="BBI863" s="171"/>
      <c r="BBJ863" s="171"/>
      <c r="BBK863" s="171"/>
      <c r="BBL863" s="171"/>
      <c r="BBM863" s="171"/>
      <c r="BBN863" s="171"/>
      <c r="BBO863" s="171"/>
      <c r="BBP863" s="171"/>
      <c r="BBQ863" s="171"/>
      <c r="BBR863" s="171"/>
      <c r="BBS863" s="171"/>
      <c r="BBT863" s="171"/>
      <c r="BBU863" s="171"/>
      <c r="BBV863" s="171"/>
      <c r="BBW863" s="171"/>
      <c r="BBX863" s="171"/>
      <c r="BBY863" s="171"/>
      <c r="BBZ863" s="171"/>
      <c r="BCA863" s="171"/>
      <c r="BCB863" s="171"/>
      <c r="BCC863" s="171"/>
      <c r="BCD863" s="171"/>
      <c r="BCE863" s="171"/>
      <c r="BCF863" s="171"/>
      <c r="BCG863" s="171"/>
      <c r="BCH863" s="171"/>
      <c r="BCI863" s="171"/>
      <c r="BCJ863" s="171"/>
      <c r="BCK863" s="171"/>
      <c r="BCL863" s="171"/>
      <c r="BCM863" s="171"/>
      <c r="BCN863" s="171"/>
      <c r="BCO863" s="171"/>
      <c r="BCP863" s="171"/>
      <c r="BCQ863" s="171"/>
      <c r="BCR863" s="171"/>
      <c r="BCS863" s="171"/>
      <c r="BCT863" s="171"/>
      <c r="BCU863" s="171"/>
      <c r="BCV863" s="171"/>
      <c r="BCW863" s="171"/>
      <c r="BCX863" s="171"/>
      <c r="BCY863" s="171"/>
      <c r="BCZ863" s="171"/>
      <c r="BDA863" s="171"/>
      <c r="BDB863" s="171"/>
      <c r="BDC863" s="171"/>
      <c r="BDD863" s="171"/>
      <c r="BDE863" s="171"/>
      <c r="BDF863" s="171"/>
      <c r="BDG863" s="171"/>
      <c r="BDH863" s="171"/>
      <c r="BDI863" s="171"/>
      <c r="BDJ863" s="171"/>
      <c r="BDK863" s="171"/>
      <c r="BDL863" s="171"/>
      <c r="BDM863" s="171"/>
      <c r="BDN863" s="171"/>
      <c r="BDO863" s="171"/>
      <c r="BDP863" s="171"/>
      <c r="BDQ863" s="171"/>
      <c r="BDR863" s="171"/>
      <c r="BDS863" s="171"/>
      <c r="BDT863" s="171"/>
      <c r="BDU863" s="171"/>
      <c r="BDV863" s="171"/>
      <c r="BDW863" s="171"/>
      <c r="BDX863" s="171"/>
      <c r="BDY863" s="171"/>
      <c r="BDZ863" s="171"/>
      <c r="BEA863" s="171"/>
      <c r="BEB863" s="171"/>
      <c r="BEC863" s="171"/>
      <c r="BED863" s="171"/>
      <c r="BEE863" s="171"/>
      <c r="BEF863" s="171"/>
      <c r="BEG863" s="171"/>
      <c r="BEH863" s="171"/>
      <c r="BEI863" s="171"/>
      <c r="BEJ863" s="171"/>
      <c r="BEK863" s="171"/>
      <c r="BEL863" s="171"/>
      <c r="BEM863" s="171"/>
      <c r="BEN863" s="171"/>
      <c r="BEO863" s="171"/>
      <c r="BEP863" s="171"/>
      <c r="BEQ863" s="171"/>
      <c r="BER863" s="171"/>
      <c r="BES863" s="171"/>
      <c r="BET863" s="171"/>
      <c r="BEU863" s="171"/>
      <c r="BEV863" s="171"/>
      <c r="BEW863" s="171"/>
      <c r="BEX863" s="171"/>
      <c r="BEY863" s="171"/>
      <c r="BEZ863" s="171"/>
      <c r="BFA863" s="171"/>
      <c r="BFB863" s="171"/>
      <c r="BFC863" s="171"/>
      <c r="BFD863" s="171"/>
      <c r="BFE863" s="171"/>
      <c r="BFF863" s="171"/>
      <c r="BFG863" s="171"/>
      <c r="BFH863" s="171"/>
      <c r="BFI863" s="171"/>
      <c r="BFJ863" s="171"/>
      <c r="BFK863" s="171"/>
      <c r="BFL863" s="171"/>
      <c r="BFM863" s="171"/>
      <c r="BFN863" s="171"/>
      <c r="BFO863" s="171"/>
      <c r="BFP863" s="171"/>
      <c r="BFQ863" s="171"/>
      <c r="BFR863" s="171"/>
      <c r="BFS863" s="171"/>
      <c r="BFT863" s="171"/>
      <c r="BFU863" s="171"/>
      <c r="BFV863" s="171"/>
      <c r="BFW863" s="171"/>
      <c r="BFX863" s="171"/>
      <c r="BFY863" s="171"/>
      <c r="BFZ863" s="171"/>
      <c r="BGA863" s="171"/>
      <c r="BGB863" s="171"/>
      <c r="BGC863" s="171"/>
      <c r="BGD863" s="171"/>
      <c r="BGE863" s="171"/>
      <c r="BGF863" s="171"/>
      <c r="BGG863" s="171"/>
      <c r="BGH863" s="171"/>
      <c r="BGI863" s="171"/>
      <c r="BGJ863" s="171"/>
      <c r="BGK863" s="171"/>
      <c r="BGL863" s="171"/>
      <c r="BGM863" s="171"/>
      <c r="BGN863" s="171"/>
      <c r="BGO863" s="171"/>
      <c r="BGP863" s="171"/>
      <c r="BGQ863" s="171"/>
      <c r="BGR863" s="171"/>
      <c r="BGS863" s="171"/>
      <c r="BGT863" s="171"/>
      <c r="BGU863" s="171"/>
      <c r="BGV863" s="171"/>
      <c r="BGW863" s="171"/>
      <c r="BGX863" s="171"/>
      <c r="BGY863" s="171"/>
      <c r="BGZ863" s="171"/>
      <c r="BHA863" s="171"/>
      <c r="BHB863" s="171"/>
      <c r="BHC863" s="171"/>
      <c r="BHD863" s="171"/>
      <c r="BHE863" s="171"/>
    </row>
    <row r="864" spans="2:1565" s="67" customFormat="1">
      <c r="B864" s="161" t="s">
        <v>1622</v>
      </c>
      <c r="C864" s="162" t="s">
        <v>1623</v>
      </c>
      <c r="D864" s="163">
        <v>500</v>
      </c>
      <c r="E864" s="164">
        <v>0.97333333333333327</v>
      </c>
      <c r="F864" s="164">
        <v>0.76250000000000007</v>
      </c>
      <c r="G864" s="164">
        <v>0.67500000000000004</v>
      </c>
      <c r="H864" s="27"/>
      <c r="I864" s="165">
        <f t="shared" si="26"/>
        <v>0</v>
      </c>
      <c r="J864" s="190">
        <f t="shared" si="27"/>
        <v>0</v>
      </c>
      <c r="K864" s="172"/>
      <c r="L864" s="172"/>
      <c r="M864" s="172"/>
      <c r="N864" s="172"/>
      <c r="O864" s="172"/>
      <c r="P864" s="172"/>
      <c r="Q864" s="172"/>
      <c r="R864" s="172"/>
      <c r="S864" s="172"/>
      <c r="T864" s="172"/>
      <c r="U864" s="172"/>
      <c r="V864" s="172"/>
      <c r="W864" s="172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1"/>
      <c r="AU864" s="171"/>
      <c r="AV864" s="171"/>
      <c r="AW864" s="171"/>
      <c r="AX864" s="171"/>
      <c r="AY864" s="171"/>
      <c r="AZ864" s="171"/>
      <c r="BA864" s="171"/>
      <c r="BB864" s="171"/>
      <c r="BC864" s="171"/>
      <c r="BD864" s="171"/>
      <c r="BE864" s="171"/>
      <c r="BF864" s="171"/>
      <c r="BG864" s="171"/>
      <c r="BH864" s="171"/>
      <c r="BI864" s="171"/>
      <c r="BJ864" s="171"/>
      <c r="BK864" s="171"/>
      <c r="BL864" s="171"/>
      <c r="BM864" s="171"/>
      <c r="BN864" s="171"/>
      <c r="BO864" s="171"/>
      <c r="BP864" s="171"/>
      <c r="BQ864" s="171"/>
      <c r="BR864" s="171"/>
      <c r="BS864" s="171"/>
      <c r="BT864" s="171"/>
      <c r="BU864" s="171"/>
      <c r="BV864" s="171"/>
      <c r="BW864" s="171"/>
      <c r="BX864" s="171"/>
      <c r="BY864" s="171"/>
      <c r="BZ864" s="171"/>
      <c r="CA864" s="171"/>
      <c r="CB864" s="171"/>
      <c r="CC864" s="171"/>
      <c r="CD864" s="171"/>
      <c r="CE864" s="171"/>
      <c r="CF864" s="171"/>
      <c r="CG864" s="171"/>
      <c r="CH864" s="171"/>
      <c r="CI864" s="171"/>
      <c r="CJ864" s="171"/>
      <c r="CK864" s="171"/>
      <c r="CL864" s="171"/>
      <c r="CM864" s="171"/>
      <c r="CN864" s="171"/>
      <c r="CO864" s="171"/>
      <c r="CP864" s="171"/>
      <c r="CQ864" s="171"/>
      <c r="CR864" s="171"/>
      <c r="CS864" s="171"/>
      <c r="CT864" s="171"/>
      <c r="CU864" s="171"/>
      <c r="CV864" s="171"/>
      <c r="CW864" s="171"/>
      <c r="CX864" s="171"/>
      <c r="CY864" s="171"/>
      <c r="CZ864" s="171"/>
      <c r="DA864" s="171"/>
      <c r="DB864" s="171"/>
      <c r="DC864" s="171"/>
      <c r="DD864" s="171"/>
      <c r="DE864" s="171"/>
      <c r="DF864" s="171"/>
      <c r="DG864" s="171"/>
      <c r="DH864" s="171"/>
      <c r="DI864" s="171"/>
      <c r="DJ864" s="171"/>
      <c r="DK864" s="171"/>
      <c r="DL864" s="171"/>
      <c r="DM864" s="171"/>
      <c r="DN864" s="171"/>
      <c r="DO864" s="171"/>
      <c r="DP864" s="171"/>
      <c r="DQ864" s="171"/>
      <c r="DR864" s="171"/>
      <c r="DS864" s="171"/>
      <c r="DT864" s="171"/>
      <c r="DU864" s="171"/>
      <c r="DV864" s="171"/>
      <c r="DW864" s="171"/>
      <c r="DX864" s="171"/>
      <c r="DY864" s="171"/>
      <c r="DZ864" s="171"/>
      <c r="EA864" s="171"/>
      <c r="EB864" s="171"/>
      <c r="EC864" s="171"/>
      <c r="ED864" s="171"/>
      <c r="EE864" s="171"/>
      <c r="EF864" s="171"/>
      <c r="EG864" s="171"/>
      <c r="EH864" s="171"/>
      <c r="EI864" s="171"/>
      <c r="EJ864" s="171"/>
      <c r="EK864" s="171"/>
      <c r="EL864" s="171"/>
      <c r="EM864" s="171"/>
      <c r="EN864" s="171"/>
      <c r="EO864" s="171"/>
      <c r="EP864" s="171"/>
      <c r="EQ864" s="171"/>
      <c r="ER864" s="171"/>
      <c r="ES864" s="171"/>
      <c r="ET864" s="171"/>
      <c r="EU864" s="171"/>
      <c r="EV864" s="171"/>
      <c r="EW864" s="171"/>
      <c r="EX864" s="171"/>
      <c r="EY864" s="171"/>
      <c r="EZ864" s="171"/>
      <c r="FA864" s="171"/>
      <c r="FB864" s="171"/>
      <c r="FC864" s="171"/>
      <c r="FD864" s="171"/>
      <c r="FE864" s="171"/>
      <c r="FF864" s="171"/>
      <c r="FG864" s="171"/>
      <c r="FH864" s="171"/>
      <c r="FI864" s="171"/>
      <c r="FJ864" s="171"/>
      <c r="FK864" s="171"/>
      <c r="FL864" s="171"/>
      <c r="FM864" s="171"/>
      <c r="FN864" s="171"/>
      <c r="FO864" s="171"/>
      <c r="FP864" s="171"/>
      <c r="FQ864" s="171"/>
      <c r="FR864" s="171"/>
      <c r="FS864" s="171"/>
      <c r="FT864" s="171"/>
      <c r="FU864" s="171"/>
      <c r="FV864" s="171"/>
      <c r="FW864" s="171"/>
      <c r="FX864" s="171"/>
      <c r="FY864" s="171"/>
      <c r="FZ864" s="171"/>
      <c r="GA864" s="171"/>
      <c r="GB864" s="171"/>
      <c r="GC864" s="171"/>
      <c r="GD864" s="171"/>
      <c r="GE864" s="171"/>
      <c r="GF864" s="171"/>
      <c r="GG864" s="171"/>
      <c r="GH864" s="171"/>
      <c r="GI864" s="171"/>
      <c r="GJ864" s="171"/>
      <c r="GK864" s="171"/>
      <c r="GL864" s="171"/>
      <c r="GM864" s="171"/>
      <c r="GN864" s="171"/>
      <c r="GO864" s="171"/>
      <c r="GP864" s="171"/>
      <c r="GQ864" s="171"/>
      <c r="GR864" s="171"/>
      <c r="GS864" s="171"/>
      <c r="GT864" s="171"/>
      <c r="GU864" s="171"/>
      <c r="GV864" s="171"/>
      <c r="GW864" s="171"/>
      <c r="GX864" s="171"/>
      <c r="GY864" s="171"/>
      <c r="GZ864" s="171"/>
      <c r="HA864" s="171"/>
      <c r="HB864" s="171"/>
      <c r="HC864" s="171"/>
      <c r="HD864" s="171"/>
      <c r="HE864" s="171"/>
      <c r="HF864" s="171"/>
      <c r="HG864" s="171"/>
      <c r="HH864" s="171"/>
      <c r="HI864" s="171"/>
      <c r="HJ864" s="171"/>
      <c r="HK864" s="171"/>
      <c r="HL864" s="171"/>
      <c r="HM864" s="171"/>
      <c r="HN864" s="171"/>
      <c r="HO864" s="171"/>
      <c r="HP864" s="171"/>
      <c r="HQ864" s="171"/>
      <c r="HR864" s="171"/>
      <c r="HS864" s="171"/>
      <c r="HT864" s="171"/>
      <c r="HU864" s="171"/>
      <c r="HV864" s="171"/>
      <c r="HW864" s="171"/>
      <c r="HX864" s="171"/>
      <c r="HY864" s="171"/>
      <c r="HZ864" s="171"/>
      <c r="IA864" s="171"/>
      <c r="IB864" s="171"/>
      <c r="IC864" s="171"/>
      <c r="ID864" s="171"/>
      <c r="IE864" s="171"/>
      <c r="IF864" s="171"/>
      <c r="IG864" s="171"/>
      <c r="IH864" s="171"/>
      <c r="II864" s="171"/>
      <c r="IJ864" s="171"/>
      <c r="IK864" s="171"/>
      <c r="IL864" s="171"/>
      <c r="IM864" s="171"/>
      <c r="IN864" s="171"/>
      <c r="IO864" s="171"/>
      <c r="IP864" s="171"/>
      <c r="IQ864" s="171"/>
      <c r="IR864" s="171"/>
      <c r="IS864" s="171"/>
      <c r="IT864" s="171"/>
      <c r="IU864" s="171"/>
      <c r="IV864" s="171"/>
      <c r="IW864" s="171"/>
      <c r="IX864" s="171"/>
      <c r="IY864" s="171"/>
      <c r="IZ864" s="171"/>
      <c r="JA864" s="171"/>
      <c r="JB864" s="171"/>
      <c r="JC864" s="171"/>
      <c r="JD864" s="171"/>
      <c r="JE864" s="171"/>
      <c r="JF864" s="171"/>
      <c r="JG864" s="171"/>
      <c r="JH864" s="171"/>
      <c r="JI864" s="171"/>
      <c r="JJ864" s="171"/>
      <c r="JK864" s="171"/>
      <c r="JL864" s="171"/>
      <c r="JM864" s="171"/>
      <c r="JN864" s="171"/>
      <c r="JO864" s="171"/>
      <c r="JP864" s="171"/>
      <c r="JQ864" s="171"/>
      <c r="JR864" s="171"/>
      <c r="JS864" s="171"/>
      <c r="JT864" s="171"/>
      <c r="JU864" s="171"/>
      <c r="JV864" s="171"/>
      <c r="JW864" s="171"/>
      <c r="JX864" s="171"/>
      <c r="JY864" s="171"/>
      <c r="JZ864" s="171"/>
      <c r="KA864" s="171"/>
      <c r="KB864" s="171"/>
      <c r="KC864" s="171"/>
      <c r="KD864" s="171"/>
      <c r="KE864" s="171"/>
      <c r="KF864" s="171"/>
      <c r="KG864" s="171"/>
      <c r="KH864" s="171"/>
      <c r="KI864" s="171"/>
      <c r="KJ864" s="171"/>
      <c r="KK864" s="171"/>
      <c r="KL864" s="171"/>
      <c r="KM864" s="171"/>
      <c r="KN864" s="171"/>
      <c r="KO864" s="171"/>
      <c r="KP864" s="171"/>
      <c r="KQ864" s="171"/>
      <c r="KR864" s="171"/>
      <c r="KS864" s="171"/>
      <c r="KT864" s="171"/>
      <c r="KU864" s="171"/>
      <c r="KV864" s="171"/>
      <c r="KW864" s="171"/>
      <c r="KX864" s="171"/>
      <c r="KY864" s="171"/>
      <c r="KZ864" s="171"/>
      <c r="LA864" s="171"/>
      <c r="LB864" s="171"/>
      <c r="LC864" s="171"/>
      <c r="LD864" s="171"/>
      <c r="LE864" s="171"/>
      <c r="LF864" s="171"/>
      <c r="LG864" s="171"/>
      <c r="LH864" s="171"/>
      <c r="LI864" s="171"/>
      <c r="LJ864" s="171"/>
      <c r="LK864" s="171"/>
      <c r="LL864" s="171"/>
      <c r="LM864" s="171"/>
      <c r="LN864" s="171"/>
      <c r="LO864" s="171"/>
      <c r="LP864" s="171"/>
      <c r="LQ864" s="171"/>
      <c r="LR864" s="171"/>
      <c r="LS864" s="171"/>
      <c r="LT864" s="171"/>
      <c r="LU864" s="171"/>
      <c r="LV864" s="171"/>
      <c r="LW864" s="171"/>
      <c r="LX864" s="171"/>
      <c r="LY864" s="171"/>
      <c r="LZ864" s="171"/>
      <c r="MA864" s="171"/>
      <c r="MB864" s="171"/>
      <c r="MC864" s="171"/>
      <c r="MD864" s="171"/>
      <c r="ME864" s="171"/>
      <c r="MF864" s="171"/>
      <c r="MG864" s="171"/>
      <c r="MH864" s="171"/>
      <c r="MI864" s="171"/>
      <c r="MJ864" s="171"/>
      <c r="MK864" s="171"/>
      <c r="ML864" s="171"/>
      <c r="MM864" s="171"/>
      <c r="MN864" s="171"/>
      <c r="MO864" s="171"/>
      <c r="MP864" s="171"/>
      <c r="MQ864" s="171"/>
      <c r="MR864" s="171"/>
      <c r="MS864" s="171"/>
      <c r="MT864" s="171"/>
      <c r="MU864" s="171"/>
      <c r="MV864" s="171"/>
      <c r="MW864" s="171"/>
      <c r="MX864" s="171"/>
      <c r="MY864" s="171"/>
      <c r="MZ864" s="171"/>
      <c r="NA864" s="171"/>
      <c r="NB864" s="171"/>
      <c r="NC864" s="171"/>
      <c r="ND864" s="171"/>
      <c r="NE864" s="171"/>
      <c r="NF864" s="171"/>
      <c r="NG864" s="171"/>
      <c r="NH864" s="171"/>
      <c r="NI864" s="171"/>
      <c r="NJ864" s="171"/>
      <c r="NK864" s="171"/>
      <c r="NL864" s="171"/>
      <c r="NM864" s="171"/>
      <c r="NN864" s="171"/>
      <c r="NO864" s="171"/>
      <c r="NP864" s="171"/>
      <c r="NQ864" s="171"/>
      <c r="NR864" s="171"/>
      <c r="NS864" s="171"/>
      <c r="NT864" s="171"/>
      <c r="NU864" s="171"/>
      <c r="NV864" s="171"/>
      <c r="NW864" s="171"/>
      <c r="NX864" s="171"/>
      <c r="NY864" s="171"/>
      <c r="NZ864" s="171"/>
      <c r="OA864" s="171"/>
      <c r="OB864" s="171"/>
      <c r="OC864" s="171"/>
      <c r="OD864" s="171"/>
      <c r="OE864" s="171"/>
      <c r="OF864" s="171"/>
      <c r="OG864" s="171"/>
      <c r="OH864" s="171"/>
      <c r="OI864" s="171"/>
      <c r="OJ864" s="171"/>
      <c r="OK864" s="171"/>
      <c r="OL864" s="171"/>
      <c r="OM864" s="171"/>
      <c r="ON864" s="171"/>
      <c r="OO864" s="171"/>
      <c r="OP864" s="171"/>
      <c r="OQ864" s="171"/>
      <c r="OR864" s="171"/>
      <c r="OS864" s="171"/>
      <c r="OT864" s="171"/>
      <c r="OU864" s="171"/>
      <c r="OV864" s="171"/>
      <c r="OW864" s="171"/>
      <c r="OX864" s="171"/>
      <c r="OY864" s="171"/>
      <c r="OZ864" s="171"/>
      <c r="PA864" s="171"/>
      <c r="PB864" s="171"/>
      <c r="PC864" s="171"/>
      <c r="PD864" s="171"/>
      <c r="PE864" s="171"/>
      <c r="PF864" s="171"/>
      <c r="PG864" s="171"/>
      <c r="PH864" s="171"/>
      <c r="PI864" s="171"/>
      <c r="PJ864" s="171"/>
      <c r="PK864" s="171"/>
      <c r="PL864" s="171"/>
      <c r="PM864" s="171"/>
      <c r="PN864" s="171"/>
      <c r="PO864" s="171"/>
      <c r="PP864" s="171"/>
      <c r="PQ864" s="171"/>
      <c r="PR864" s="171"/>
      <c r="PS864" s="171"/>
      <c r="PT864" s="171"/>
      <c r="PU864" s="171"/>
      <c r="PV864" s="171"/>
      <c r="PW864" s="171"/>
      <c r="PX864" s="171"/>
      <c r="PY864" s="171"/>
      <c r="PZ864" s="171"/>
      <c r="QA864" s="171"/>
      <c r="QB864" s="171"/>
      <c r="QC864" s="171"/>
      <c r="QD864" s="171"/>
      <c r="QE864" s="171"/>
      <c r="QF864" s="171"/>
      <c r="QG864" s="171"/>
      <c r="QH864" s="171"/>
      <c r="QI864" s="171"/>
      <c r="QJ864" s="171"/>
      <c r="QK864" s="171"/>
      <c r="QL864" s="171"/>
      <c r="QM864" s="171"/>
      <c r="QN864" s="171"/>
      <c r="QO864" s="171"/>
      <c r="QP864" s="171"/>
      <c r="QQ864" s="171"/>
      <c r="QR864" s="171"/>
      <c r="QS864" s="171"/>
      <c r="QT864" s="171"/>
      <c r="QU864" s="171"/>
      <c r="QV864" s="171"/>
      <c r="QW864" s="171"/>
      <c r="QX864" s="171"/>
      <c r="QY864" s="171"/>
      <c r="QZ864" s="171"/>
      <c r="RA864" s="171"/>
      <c r="RB864" s="171"/>
      <c r="RC864" s="171"/>
      <c r="RD864" s="171"/>
      <c r="RE864" s="171"/>
      <c r="RF864" s="171"/>
      <c r="RG864" s="171"/>
      <c r="RH864" s="171"/>
      <c r="RI864" s="171"/>
      <c r="RJ864" s="171"/>
      <c r="RK864" s="171"/>
      <c r="RL864" s="171"/>
      <c r="RM864" s="171"/>
      <c r="RN864" s="171"/>
      <c r="RO864" s="171"/>
      <c r="RP864" s="171"/>
      <c r="RQ864" s="171"/>
      <c r="RR864" s="171"/>
      <c r="RS864" s="171"/>
      <c r="RT864" s="171"/>
      <c r="RU864" s="171"/>
      <c r="RV864" s="171"/>
      <c r="RW864" s="171"/>
      <c r="RX864" s="171"/>
      <c r="RY864" s="171"/>
      <c r="RZ864" s="171"/>
      <c r="SA864" s="171"/>
      <c r="SB864" s="171"/>
      <c r="SC864" s="171"/>
      <c r="SD864" s="171"/>
      <c r="SE864" s="171"/>
      <c r="SF864" s="171"/>
      <c r="SG864" s="171"/>
      <c r="SH864" s="171"/>
      <c r="SI864" s="171"/>
      <c r="SJ864" s="171"/>
      <c r="SK864" s="171"/>
      <c r="SL864" s="171"/>
      <c r="SM864" s="171"/>
      <c r="SN864" s="171"/>
      <c r="SO864" s="171"/>
      <c r="SP864" s="171"/>
      <c r="SQ864" s="171"/>
      <c r="SR864" s="171"/>
      <c r="SS864" s="171"/>
      <c r="ST864" s="171"/>
      <c r="SU864" s="171"/>
      <c r="SV864" s="171"/>
      <c r="SW864" s="171"/>
      <c r="SX864" s="171"/>
      <c r="SY864" s="171"/>
      <c r="SZ864" s="171"/>
      <c r="TA864" s="171"/>
      <c r="TB864" s="171"/>
      <c r="TC864" s="171"/>
      <c r="TD864" s="171"/>
      <c r="TE864" s="171"/>
      <c r="TF864" s="171"/>
      <c r="TG864" s="171"/>
      <c r="TH864" s="171"/>
      <c r="TI864" s="171"/>
      <c r="TJ864" s="171"/>
      <c r="TK864" s="171"/>
      <c r="TL864" s="171"/>
      <c r="TM864" s="171"/>
      <c r="TN864" s="171"/>
      <c r="TO864" s="171"/>
      <c r="TP864" s="171"/>
      <c r="TQ864" s="171"/>
      <c r="TR864" s="171"/>
      <c r="TS864" s="171"/>
      <c r="TT864" s="171"/>
      <c r="TU864" s="171"/>
      <c r="TV864" s="171"/>
      <c r="TW864" s="171"/>
      <c r="TX864" s="171"/>
      <c r="TY864" s="171"/>
      <c r="TZ864" s="171"/>
      <c r="UA864" s="171"/>
      <c r="UB864" s="171"/>
      <c r="UC864" s="171"/>
      <c r="UD864" s="171"/>
      <c r="UE864" s="171"/>
      <c r="UF864" s="171"/>
      <c r="UG864" s="171"/>
      <c r="UH864" s="171"/>
      <c r="UI864" s="171"/>
      <c r="UJ864" s="171"/>
      <c r="UK864" s="171"/>
      <c r="UL864" s="171"/>
      <c r="UM864" s="171"/>
      <c r="UN864" s="171"/>
      <c r="UO864" s="171"/>
      <c r="UP864" s="171"/>
      <c r="UQ864" s="171"/>
      <c r="UR864" s="171"/>
      <c r="US864" s="171"/>
      <c r="UT864" s="171"/>
      <c r="UU864" s="171"/>
      <c r="UV864" s="171"/>
      <c r="UW864" s="171"/>
      <c r="UX864" s="171"/>
      <c r="UY864" s="171"/>
      <c r="UZ864" s="171"/>
      <c r="VA864" s="171"/>
      <c r="VB864" s="171"/>
      <c r="VC864" s="171"/>
      <c r="VD864" s="171"/>
      <c r="VE864" s="171"/>
      <c r="VF864" s="171"/>
      <c r="VG864" s="171"/>
      <c r="VH864" s="171"/>
      <c r="VI864" s="171"/>
      <c r="VJ864" s="171"/>
      <c r="VK864" s="171"/>
      <c r="VL864" s="171"/>
      <c r="VM864" s="171"/>
      <c r="VN864" s="171"/>
      <c r="VO864" s="171"/>
      <c r="VP864" s="171"/>
      <c r="VQ864" s="171"/>
      <c r="VR864" s="171"/>
      <c r="VS864" s="171"/>
      <c r="VT864" s="171"/>
      <c r="VU864" s="171"/>
      <c r="VV864" s="171"/>
      <c r="VW864" s="171"/>
      <c r="VX864" s="171"/>
      <c r="VY864" s="171"/>
      <c r="VZ864" s="171"/>
      <c r="WA864" s="171"/>
      <c r="WB864" s="171"/>
      <c r="WC864" s="171"/>
      <c r="WD864" s="171"/>
      <c r="WE864" s="171"/>
      <c r="WF864" s="171"/>
      <c r="WG864" s="171"/>
      <c r="WH864" s="171"/>
      <c r="WI864" s="171"/>
      <c r="WJ864" s="171"/>
      <c r="WK864" s="171"/>
      <c r="WL864" s="171"/>
      <c r="WM864" s="171"/>
      <c r="WN864" s="171"/>
      <c r="WO864" s="171"/>
      <c r="WP864" s="171"/>
      <c r="WQ864" s="171"/>
      <c r="WR864" s="171"/>
      <c r="WS864" s="171"/>
      <c r="WT864" s="171"/>
      <c r="WU864" s="171"/>
      <c r="WV864" s="171"/>
      <c r="WW864" s="171"/>
      <c r="WX864" s="171"/>
      <c r="WY864" s="171"/>
      <c r="WZ864" s="171"/>
      <c r="XA864" s="171"/>
      <c r="XB864" s="171"/>
      <c r="XC864" s="171"/>
      <c r="XD864" s="171"/>
      <c r="XE864" s="171"/>
      <c r="XF864" s="171"/>
      <c r="XG864" s="171"/>
      <c r="XH864" s="171"/>
      <c r="XI864" s="171"/>
      <c r="XJ864" s="171"/>
      <c r="XK864" s="171"/>
      <c r="XL864" s="171"/>
      <c r="XM864" s="171"/>
      <c r="XN864" s="171"/>
      <c r="XO864" s="171"/>
      <c r="XP864" s="171"/>
      <c r="XQ864" s="171"/>
      <c r="XR864" s="171"/>
      <c r="XS864" s="171"/>
      <c r="XT864" s="171"/>
      <c r="XU864" s="171"/>
      <c r="XV864" s="171"/>
      <c r="XW864" s="171"/>
      <c r="XX864" s="171"/>
      <c r="XY864" s="171"/>
      <c r="XZ864" s="171"/>
      <c r="YA864" s="171"/>
      <c r="YB864" s="171"/>
      <c r="YC864" s="171"/>
      <c r="YD864" s="171"/>
      <c r="YE864" s="171"/>
      <c r="YF864" s="171"/>
      <c r="YG864" s="171"/>
      <c r="YH864" s="171"/>
      <c r="YI864" s="171"/>
      <c r="YJ864" s="171"/>
      <c r="YK864" s="171"/>
      <c r="YL864" s="171"/>
      <c r="YM864" s="171"/>
      <c r="YN864" s="171"/>
      <c r="YO864" s="171"/>
      <c r="YP864" s="171"/>
      <c r="YQ864" s="171"/>
      <c r="YR864" s="171"/>
      <c r="YS864" s="171"/>
      <c r="YT864" s="171"/>
      <c r="YU864" s="171"/>
      <c r="YV864" s="171"/>
      <c r="YW864" s="171"/>
      <c r="YX864" s="171"/>
      <c r="YY864" s="171"/>
      <c r="YZ864" s="171"/>
      <c r="ZA864" s="171"/>
      <c r="ZB864" s="171"/>
      <c r="ZC864" s="171"/>
      <c r="ZD864" s="171"/>
      <c r="ZE864" s="171"/>
      <c r="ZF864" s="171"/>
      <c r="ZG864" s="171"/>
      <c r="ZH864" s="171"/>
      <c r="ZI864" s="171"/>
      <c r="ZJ864" s="171"/>
      <c r="ZK864" s="171"/>
      <c r="ZL864" s="171"/>
      <c r="ZM864" s="171"/>
      <c r="ZN864" s="171"/>
      <c r="ZO864" s="171"/>
      <c r="ZP864" s="171"/>
      <c r="ZQ864" s="171"/>
      <c r="ZR864" s="171"/>
      <c r="ZS864" s="171"/>
      <c r="ZT864" s="171"/>
      <c r="ZU864" s="171"/>
      <c r="ZV864" s="171"/>
      <c r="ZW864" s="171"/>
      <c r="ZX864" s="171"/>
      <c r="ZY864" s="171"/>
      <c r="ZZ864" s="171"/>
      <c r="AAA864" s="171"/>
      <c r="AAB864" s="171"/>
      <c r="AAC864" s="171"/>
      <c r="AAD864" s="171"/>
      <c r="AAE864" s="171"/>
      <c r="AAF864" s="171"/>
      <c r="AAG864" s="171"/>
      <c r="AAH864" s="171"/>
      <c r="AAI864" s="171"/>
      <c r="AAJ864" s="171"/>
      <c r="AAK864" s="171"/>
      <c r="AAL864" s="171"/>
      <c r="AAM864" s="171"/>
      <c r="AAN864" s="171"/>
      <c r="AAO864" s="171"/>
      <c r="AAP864" s="171"/>
      <c r="AAQ864" s="171"/>
      <c r="AAR864" s="171"/>
      <c r="AAS864" s="171"/>
      <c r="AAT864" s="171"/>
      <c r="AAU864" s="171"/>
      <c r="AAV864" s="171"/>
      <c r="AAW864" s="171"/>
      <c r="AAX864" s="171"/>
      <c r="AAY864" s="171"/>
      <c r="AAZ864" s="171"/>
      <c r="ABA864" s="171"/>
      <c r="ABB864" s="171"/>
      <c r="ABC864" s="171"/>
      <c r="ABD864" s="171"/>
      <c r="ABE864" s="171"/>
      <c r="ABF864" s="171"/>
      <c r="ABG864" s="171"/>
      <c r="ABH864" s="171"/>
      <c r="ABI864" s="171"/>
      <c r="ABJ864" s="171"/>
      <c r="ABK864" s="171"/>
      <c r="ABL864" s="171"/>
      <c r="ABM864" s="171"/>
      <c r="ABN864" s="171"/>
      <c r="ABO864" s="171"/>
      <c r="ABP864" s="171"/>
      <c r="ABQ864" s="171"/>
      <c r="ABR864" s="171"/>
      <c r="ABS864" s="171"/>
      <c r="ABT864" s="171"/>
      <c r="ABU864" s="171"/>
      <c r="ABV864" s="171"/>
      <c r="ABW864" s="171"/>
      <c r="ABX864" s="171"/>
      <c r="ABY864" s="171"/>
      <c r="ABZ864" s="171"/>
      <c r="ACA864" s="171"/>
      <c r="ACB864" s="171"/>
      <c r="ACC864" s="171"/>
      <c r="ACD864" s="171"/>
      <c r="ACE864" s="171"/>
      <c r="ACF864" s="171"/>
      <c r="ACG864" s="171"/>
      <c r="ACH864" s="171"/>
      <c r="ACI864" s="171"/>
      <c r="ACJ864" s="171"/>
      <c r="ACK864" s="171"/>
      <c r="ACL864" s="171"/>
      <c r="ACM864" s="171"/>
      <c r="ACN864" s="171"/>
      <c r="ACO864" s="171"/>
      <c r="ACP864" s="171"/>
      <c r="ACQ864" s="171"/>
      <c r="ACR864" s="171"/>
      <c r="ACS864" s="171"/>
      <c r="ACT864" s="171"/>
      <c r="ACU864" s="171"/>
      <c r="ACV864" s="171"/>
      <c r="ACW864" s="171"/>
      <c r="ACX864" s="171"/>
      <c r="ACY864" s="171"/>
      <c r="ACZ864" s="171"/>
      <c r="ADA864" s="171"/>
      <c r="ADB864" s="171"/>
      <c r="ADC864" s="171"/>
      <c r="ADD864" s="171"/>
      <c r="ADE864" s="171"/>
      <c r="ADF864" s="171"/>
      <c r="ADG864" s="171"/>
      <c r="ADH864" s="171"/>
      <c r="ADI864" s="171"/>
      <c r="ADJ864" s="171"/>
      <c r="ADK864" s="171"/>
      <c r="ADL864" s="171"/>
      <c r="ADM864" s="171"/>
      <c r="ADN864" s="171"/>
      <c r="ADO864" s="171"/>
      <c r="ADP864" s="171"/>
      <c r="ADQ864" s="171"/>
      <c r="ADR864" s="171"/>
      <c r="ADS864" s="171"/>
      <c r="ADT864" s="171"/>
      <c r="ADU864" s="171"/>
      <c r="ADV864" s="171"/>
      <c r="ADW864" s="171"/>
      <c r="ADX864" s="171"/>
      <c r="ADY864" s="171"/>
      <c r="ADZ864" s="171"/>
      <c r="AEA864" s="171"/>
      <c r="AEB864" s="171"/>
      <c r="AEC864" s="171"/>
      <c r="AED864" s="171"/>
      <c r="AEE864" s="171"/>
      <c r="AEF864" s="171"/>
      <c r="AEG864" s="171"/>
      <c r="AEH864" s="171"/>
      <c r="AEI864" s="171"/>
      <c r="AEJ864" s="171"/>
      <c r="AEK864" s="171"/>
      <c r="AEL864" s="171"/>
      <c r="AEM864" s="171"/>
      <c r="AEN864" s="171"/>
      <c r="AEO864" s="171"/>
      <c r="AEP864" s="171"/>
      <c r="AEQ864" s="171"/>
      <c r="AER864" s="171"/>
      <c r="AES864" s="171"/>
      <c r="AET864" s="171"/>
      <c r="AEU864" s="171"/>
      <c r="AEV864" s="171"/>
      <c r="AEW864" s="171"/>
      <c r="AEX864" s="171"/>
      <c r="AEY864" s="171"/>
      <c r="AEZ864" s="171"/>
      <c r="AFA864" s="171"/>
      <c r="AFB864" s="171"/>
      <c r="AFC864" s="171"/>
      <c r="AFD864" s="171"/>
      <c r="AFE864" s="171"/>
      <c r="AFF864" s="171"/>
      <c r="AFG864" s="171"/>
      <c r="AFH864" s="171"/>
      <c r="AFI864" s="171"/>
      <c r="AFJ864" s="171"/>
      <c r="AFK864" s="171"/>
      <c r="AFL864" s="171"/>
      <c r="AFM864" s="171"/>
      <c r="AFN864" s="171"/>
      <c r="AFO864" s="171"/>
      <c r="AFP864" s="171"/>
      <c r="AFQ864" s="171"/>
      <c r="AFR864" s="171"/>
      <c r="AFS864" s="171"/>
      <c r="AFT864" s="171"/>
      <c r="AFU864" s="171"/>
      <c r="AFV864" s="171"/>
      <c r="AFW864" s="171"/>
      <c r="AFX864" s="171"/>
      <c r="AFY864" s="171"/>
      <c r="AFZ864" s="171"/>
      <c r="AGA864" s="171"/>
      <c r="AGB864" s="171"/>
      <c r="AGC864" s="171"/>
      <c r="AGD864" s="171"/>
      <c r="AGE864" s="171"/>
      <c r="AGF864" s="171"/>
      <c r="AGG864" s="171"/>
      <c r="AGH864" s="171"/>
      <c r="AGI864" s="171"/>
      <c r="AGJ864" s="171"/>
      <c r="AGK864" s="171"/>
      <c r="AGL864" s="171"/>
      <c r="AGM864" s="171"/>
      <c r="AGN864" s="171"/>
      <c r="AGO864" s="171"/>
      <c r="AGP864" s="171"/>
      <c r="AGQ864" s="171"/>
      <c r="AGR864" s="171"/>
      <c r="AGS864" s="171"/>
      <c r="AGT864" s="171"/>
      <c r="AGU864" s="171"/>
      <c r="AGV864" s="171"/>
      <c r="AGW864" s="171"/>
      <c r="AGX864" s="171"/>
      <c r="AGY864" s="171"/>
      <c r="AGZ864" s="171"/>
      <c r="AHA864" s="171"/>
      <c r="AHB864" s="171"/>
      <c r="AHC864" s="171"/>
      <c r="AHD864" s="171"/>
      <c r="AHE864" s="171"/>
      <c r="AHF864" s="171"/>
      <c r="AHG864" s="171"/>
      <c r="AHH864" s="171"/>
      <c r="AHI864" s="171"/>
      <c r="AHJ864" s="171"/>
      <c r="AHK864" s="171"/>
      <c r="AHL864" s="171"/>
      <c r="AHM864" s="171"/>
      <c r="AHN864" s="171"/>
      <c r="AHO864" s="171"/>
      <c r="AHP864" s="171"/>
      <c r="AHQ864" s="171"/>
      <c r="AHR864" s="171"/>
      <c r="AHS864" s="171"/>
      <c r="AHT864" s="171"/>
      <c r="AHU864" s="171"/>
      <c r="AHV864" s="171"/>
      <c r="AHW864" s="171"/>
      <c r="AHX864" s="171"/>
      <c r="AHY864" s="171"/>
      <c r="AHZ864" s="171"/>
      <c r="AIA864" s="171"/>
      <c r="AIB864" s="171"/>
      <c r="AIC864" s="171"/>
      <c r="AID864" s="171"/>
      <c r="AIE864" s="171"/>
      <c r="AIF864" s="171"/>
      <c r="AIG864" s="171"/>
      <c r="AIH864" s="171"/>
      <c r="AII864" s="171"/>
      <c r="AIJ864" s="171"/>
      <c r="AIK864" s="171"/>
      <c r="AIL864" s="171"/>
      <c r="AIM864" s="171"/>
      <c r="AIN864" s="171"/>
      <c r="AIO864" s="171"/>
      <c r="AIP864" s="171"/>
      <c r="AIQ864" s="171"/>
      <c r="AIR864" s="171"/>
      <c r="AIS864" s="171"/>
      <c r="AIT864" s="171"/>
      <c r="AIU864" s="171"/>
      <c r="AIV864" s="171"/>
      <c r="AIW864" s="171"/>
      <c r="AIX864" s="171"/>
      <c r="AIY864" s="171"/>
      <c r="AIZ864" s="171"/>
      <c r="AJA864" s="171"/>
      <c r="AJB864" s="171"/>
      <c r="AJC864" s="171"/>
      <c r="AJD864" s="171"/>
      <c r="AJE864" s="171"/>
      <c r="AJF864" s="171"/>
      <c r="AJG864" s="171"/>
      <c r="AJH864" s="171"/>
      <c r="AJI864" s="171"/>
      <c r="AJJ864" s="171"/>
      <c r="AJK864" s="171"/>
      <c r="AJL864" s="171"/>
      <c r="AJM864" s="171"/>
      <c r="AJN864" s="171"/>
      <c r="AJO864" s="171"/>
      <c r="AJP864" s="171"/>
      <c r="AJQ864" s="171"/>
      <c r="AJR864" s="171"/>
      <c r="AJS864" s="171"/>
      <c r="AJT864" s="171"/>
      <c r="AJU864" s="171"/>
      <c r="AJV864" s="171"/>
      <c r="AJW864" s="171"/>
      <c r="AJX864" s="171"/>
      <c r="AJY864" s="171"/>
      <c r="AJZ864" s="171"/>
      <c r="AKA864" s="171"/>
      <c r="AKB864" s="171"/>
      <c r="AKC864" s="171"/>
      <c r="AKD864" s="171"/>
      <c r="AKE864" s="171"/>
      <c r="AKF864" s="171"/>
      <c r="AKG864" s="171"/>
      <c r="AKH864" s="171"/>
      <c r="AKI864" s="171"/>
      <c r="AKJ864" s="171"/>
      <c r="AKK864" s="171"/>
      <c r="AKL864" s="171"/>
      <c r="AKM864" s="171"/>
      <c r="AKN864" s="171"/>
      <c r="AKO864" s="171"/>
      <c r="AKP864" s="171"/>
      <c r="AKQ864" s="171"/>
      <c r="AKR864" s="171"/>
      <c r="AKS864" s="171"/>
      <c r="AKT864" s="171"/>
      <c r="AKU864" s="171"/>
      <c r="AKV864" s="171"/>
      <c r="AKW864" s="171"/>
      <c r="AKX864" s="171"/>
      <c r="AKY864" s="171"/>
      <c r="AKZ864" s="171"/>
      <c r="ALA864" s="171"/>
      <c r="ALB864" s="171"/>
      <c r="ALC864" s="171"/>
      <c r="ALD864" s="171"/>
      <c r="ALE864" s="171"/>
      <c r="ALF864" s="171"/>
      <c r="ALG864" s="171"/>
      <c r="ALH864" s="171"/>
      <c r="ALI864" s="171"/>
      <c r="ALJ864" s="171"/>
      <c r="ALK864" s="171"/>
      <c r="ALL864" s="171"/>
      <c r="ALM864" s="171"/>
      <c r="ALN864" s="171"/>
      <c r="ALO864" s="171"/>
      <c r="ALP864" s="171"/>
      <c r="ALQ864" s="171"/>
      <c r="ALR864" s="171"/>
      <c r="ALS864" s="171"/>
      <c r="ALT864" s="171"/>
      <c r="ALU864" s="171"/>
      <c r="ALV864" s="171"/>
      <c r="ALW864" s="171"/>
      <c r="ALX864" s="171"/>
      <c r="ALY864" s="171"/>
      <c r="ALZ864" s="171"/>
      <c r="AMA864" s="171"/>
      <c r="AMB864" s="171"/>
      <c r="AMC864" s="171"/>
      <c r="AMD864" s="171"/>
      <c r="AME864" s="171"/>
      <c r="AMF864" s="171"/>
      <c r="AMG864" s="171"/>
      <c r="AMH864" s="171"/>
      <c r="AMI864" s="171"/>
      <c r="AMJ864" s="171"/>
      <c r="AMK864" s="171"/>
      <c r="AML864" s="171"/>
      <c r="AMM864" s="171"/>
      <c r="AMN864" s="171"/>
      <c r="AMO864" s="171"/>
      <c r="AMP864" s="171"/>
      <c r="AMQ864" s="171"/>
      <c r="AMR864" s="171"/>
      <c r="AMS864" s="171"/>
      <c r="AMT864" s="171"/>
      <c r="AMU864" s="171"/>
      <c r="AMV864" s="171"/>
      <c r="AMW864" s="171"/>
      <c r="AMX864" s="171"/>
      <c r="AMY864" s="171"/>
      <c r="AMZ864" s="171"/>
      <c r="ANA864" s="171"/>
      <c r="ANB864" s="171"/>
      <c r="ANC864" s="171"/>
      <c r="AND864" s="171"/>
      <c r="ANE864" s="171"/>
      <c r="ANF864" s="171"/>
      <c r="ANG864" s="171"/>
      <c r="ANH864" s="171"/>
      <c r="ANI864" s="171"/>
      <c r="ANJ864" s="171"/>
      <c r="ANK864" s="171"/>
      <c r="ANL864" s="171"/>
      <c r="ANM864" s="171"/>
      <c r="ANN864" s="171"/>
      <c r="ANO864" s="171"/>
      <c r="ANP864" s="171"/>
      <c r="ANQ864" s="171"/>
      <c r="ANR864" s="171"/>
      <c r="ANS864" s="171"/>
      <c r="ANT864" s="171"/>
      <c r="ANU864" s="171"/>
      <c r="ANV864" s="171"/>
      <c r="ANW864" s="171"/>
      <c r="ANX864" s="171"/>
      <c r="ANY864" s="171"/>
      <c r="ANZ864" s="171"/>
      <c r="AOA864" s="171"/>
      <c r="AOB864" s="171"/>
      <c r="AOC864" s="171"/>
      <c r="AOD864" s="171"/>
      <c r="AOE864" s="171"/>
      <c r="AOF864" s="171"/>
      <c r="AOG864" s="171"/>
      <c r="AOH864" s="171"/>
      <c r="AOI864" s="171"/>
      <c r="AOJ864" s="171"/>
      <c r="AOK864" s="171"/>
      <c r="AOL864" s="171"/>
      <c r="AOM864" s="171"/>
      <c r="AON864" s="171"/>
      <c r="AOO864" s="171"/>
      <c r="AOP864" s="171"/>
      <c r="AOQ864" s="171"/>
      <c r="AOR864" s="171"/>
      <c r="AOS864" s="171"/>
      <c r="AOT864" s="171"/>
      <c r="AOU864" s="171"/>
      <c r="AOV864" s="171"/>
      <c r="AOW864" s="171"/>
      <c r="AOX864" s="171"/>
      <c r="AOY864" s="171"/>
      <c r="AOZ864" s="171"/>
      <c r="APA864" s="171"/>
      <c r="APB864" s="171"/>
      <c r="APC864" s="171"/>
      <c r="APD864" s="171"/>
      <c r="APE864" s="171"/>
      <c r="APF864" s="171"/>
      <c r="APG864" s="171"/>
      <c r="APH864" s="171"/>
      <c r="API864" s="171"/>
      <c r="APJ864" s="171"/>
      <c r="APK864" s="171"/>
      <c r="APL864" s="171"/>
      <c r="APM864" s="171"/>
      <c r="APN864" s="171"/>
      <c r="APO864" s="171"/>
      <c r="APP864" s="171"/>
      <c r="APQ864" s="171"/>
      <c r="APR864" s="171"/>
      <c r="APS864" s="171"/>
      <c r="APT864" s="171"/>
      <c r="APU864" s="171"/>
      <c r="APV864" s="171"/>
      <c r="APW864" s="171"/>
      <c r="APX864" s="171"/>
      <c r="APY864" s="171"/>
      <c r="APZ864" s="171"/>
      <c r="AQA864" s="171"/>
      <c r="AQB864" s="171"/>
      <c r="AQC864" s="171"/>
      <c r="AQD864" s="171"/>
      <c r="AQE864" s="171"/>
      <c r="AQF864" s="171"/>
      <c r="AQG864" s="171"/>
      <c r="AQH864" s="171"/>
      <c r="AQI864" s="171"/>
      <c r="AQJ864" s="171"/>
      <c r="AQK864" s="171"/>
      <c r="AQL864" s="171"/>
      <c r="AQM864" s="171"/>
      <c r="AQN864" s="171"/>
      <c r="AQO864" s="171"/>
      <c r="AQP864" s="171"/>
      <c r="AQQ864" s="171"/>
      <c r="AQR864" s="171"/>
      <c r="AQS864" s="171"/>
      <c r="AQT864" s="171"/>
      <c r="AQU864" s="171"/>
      <c r="AQV864" s="171"/>
      <c r="AQW864" s="171"/>
      <c r="AQX864" s="171"/>
      <c r="AQY864" s="171"/>
      <c r="AQZ864" s="171"/>
      <c r="ARA864" s="171"/>
      <c r="ARB864" s="171"/>
      <c r="ARC864" s="171"/>
      <c r="ARD864" s="171"/>
      <c r="ARE864" s="171"/>
      <c r="ARF864" s="171"/>
      <c r="ARG864" s="171"/>
      <c r="ARH864" s="171"/>
      <c r="ARI864" s="171"/>
      <c r="ARJ864" s="171"/>
      <c r="ARK864" s="171"/>
      <c r="ARL864" s="171"/>
      <c r="ARM864" s="171"/>
      <c r="ARN864" s="171"/>
      <c r="ARO864" s="171"/>
      <c r="ARP864" s="171"/>
      <c r="ARQ864" s="171"/>
      <c r="ARR864" s="171"/>
      <c r="ARS864" s="171"/>
      <c r="ART864" s="171"/>
      <c r="ARU864" s="171"/>
      <c r="ARV864" s="171"/>
      <c r="ARW864" s="171"/>
      <c r="ARX864" s="171"/>
      <c r="ARY864" s="171"/>
      <c r="ARZ864" s="171"/>
      <c r="ASA864" s="171"/>
      <c r="ASB864" s="171"/>
      <c r="ASC864" s="171"/>
      <c r="ASD864" s="171"/>
      <c r="ASE864" s="171"/>
      <c r="ASF864" s="171"/>
      <c r="ASG864" s="171"/>
      <c r="ASH864" s="171"/>
      <c r="ASI864" s="171"/>
      <c r="ASJ864" s="171"/>
      <c r="ASK864" s="171"/>
      <c r="ASL864" s="171"/>
      <c r="ASM864" s="171"/>
      <c r="ASN864" s="171"/>
      <c r="ASO864" s="171"/>
      <c r="ASP864" s="171"/>
      <c r="ASQ864" s="171"/>
      <c r="ASR864" s="171"/>
      <c r="ASS864" s="171"/>
      <c r="AST864" s="171"/>
      <c r="ASU864" s="171"/>
      <c r="ASV864" s="171"/>
      <c r="ASW864" s="171"/>
      <c r="ASX864" s="171"/>
      <c r="ASY864" s="171"/>
      <c r="ASZ864" s="171"/>
      <c r="ATA864" s="171"/>
      <c r="ATB864" s="171"/>
      <c r="ATC864" s="171"/>
      <c r="ATD864" s="171"/>
      <c r="ATE864" s="171"/>
      <c r="ATF864" s="171"/>
      <c r="ATG864" s="171"/>
      <c r="ATH864" s="171"/>
      <c r="ATI864" s="171"/>
      <c r="ATJ864" s="171"/>
      <c r="ATK864" s="171"/>
      <c r="ATL864" s="171"/>
      <c r="ATM864" s="171"/>
      <c r="ATN864" s="171"/>
      <c r="ATO864" s="171"/>
      <c r="ATP864" s="171"/>
      <c r="ATQ864" s="171"/>
      <c r="ATR864" s="171"/>
      <c r="ATS864" s="171"/>
      <c r="ATT864" s="171"/>
      <c r="ATU864" s="171"/>
      <c r="ATV864" s="171"/>
      <c r="ATW864" s="171"/>
      <c r="ATX864" s="171"/>
      <c r="ATY864" s="171"/>
      <c r="ATZ864" s="171"/>
      <c r="AUA864" s="171"/>
      <c r="AUB864" s="171"/>
      <c r="AUC864" s="171"/>
      <c r="AUD864" s="171"/>
      <c r="AUE864" s="171"/>
      <c r="AUF864" s="171"/>
      <c r="AUG864" s="171"/>
      <c r="AUH864" s="171"/>
      <c r="AUI864" s="171"/>
      <c r="AUJ864" s="171"/>
      <c r="AUK864" s="171"/>
      <c r="AUL864" s="171"/>
      <c r="AUM864" s="171"/>
      <c r="AUN864" s="171"/>
      <c r="AUO864" s="171"/>
      <c r="AUP864" s="171"/>
      <c r="AUQ864" s="171"/>
      <c r="AUR864" s="171"/>
      <c r="AUS864" s="171"/>
      <c r="AUT864" s="171"/>
      <c r="AUU864" s="171"/>
      <c r="AUV864" s="171"/>
      <c r="AUW864" s="171"/>
      <c r="AUX864" s="171"/>
      <c r="AUY864" s="171"/>
      <c r="AUZ864" s="171"/>
      <c r="AVA864" s="171"/>
      <c r="AVB864" s="171"/>
      <c r="AVC864" s="171"/>
      <c r="AVD864" s="171"/>
      <c r="AVE864" s="171"/>
      <c r="AVF864" s="171"/>
      <c r="AVG864" s="171"/>
      <c r="AVH864" s="171"/>
      <c r="AVI864" s="171"/>
      <c r="AVJ864" s="171"/>
      <c r="AVK864" s="171"/>
      <c r="AVL864" s="171"/>
      <c r="AVM864" s="171"/>
      <c r="AVN864" s="171"/>
      <c r="AVO864" s="171"/>
      <c r="AVP864" s="171"/>
      <c r="AVQ864" s="171"/>
      <c r="AVR864" s="171"/>
      <c r="AVS864" s="171"/>
      <c r="AVT864" s="171"/>
      <c r="AVU864" s="171"/>
      <c r="AVV864" s="171"/>
      <c r="AVW864" s="171"/>
      <c r="AVX864" s="171"/>
      <c r="AVY864" s="171"/>
      <c r="AVZ864" s="171"/>
      <c r="AWA864" s="171"/>
      <c r="AWB864" s="171"/>
      <c r="AWC864" s="171"/>
      <c r="AWD864" s="171"/>
      <c r="AWE864" s="171"/>
      <c r="AWF864" s="171"/>
      <c r="AWG864" s="171"/>
      <c r="AWH864" s="171"/>
      <c r="AWI864" s="171"/>
      <c r="AWJ864" s="171"/>
      <c r="AWK864" s="171"/>
      <c r="AWL864" s="171"/>
      <c r="AWM864" s="171"/>
      <c r="AWN864" s="171"/>
      <c r="AWO864" s="171"/>
      <c r="AWP864" s="171"/>
      <c r="AWQ864" s="171"/>
      <c r="AWR864" s="171"/>
      <c r="AWS864" s="171"/>
      <c r="AWT864" s="171"/>
      <c r="AWU864" s="171"/>
      <c r="AWV864" s="171"/>
      <c r="AWW864" s="171"/>
      <c r="AWX864" s="171"/>
      <c r="AWY864" s="171"/>
      <c r="AWZ864" s="171"/>
      <c r="AXA864" s="171"/>
      <c r="AXB864" s="171"/>
      <c r="AXC864" s="171"/>
      <c r="AXD864" s="171"/>
      <c r="AXE864" s="171"/>
      <c r="AXF864" s="171"/>
      <c r="AXG864" s="171"/>
      <c r="AXH864" s="171"/>
      <c r="AXI864" s="171"/>
      <c r="AXJ864" s="171"/>
      <c r="AXK864" s="171"/>
      <c r="AXL864" s="171"/>
      <c r="AXM864" s="171"/>
      <c r="AXN864" s="171"/>
      <c r="AXO864" s="171"/>
      <c r="AXP864" s="171"/>
      <c r="AXQ864" s="171"/>
      <c r="AXR864" s="171"/>
      <c r="AXS864" s="171"/>
      <c r="AXT864" s="171"/>
      <c r="AXU864" s="171"/>
      <c r="AXV864" s="171"/>
      <c r="AXW864" s="171"/>
      <c r="AXX864" s="171"/>
      <c r="AXY864" s="171"/>
      <c r="AXZ864" s="171"/>
      <c r="AYA864" s="171"/>
      <c r="AYB864" s="171"/>
      <c r="AYC864" s="171"/>
      <c r="AYD864" s="171"/>
      <c r="AYE864" s="171"/>
      <c r="AYF864" s="171"/>
      <c r="AYG864" s="171"/>
      <c r="AYH864" s="171"/>
      <c r="AYI864" s="171"/>
      <c r="AYJ864" s="171"/>
      <c r="AYK864" s="171"/>
      <c r="AYL864" s="171"/>
      <c r="AYM864" s="171"/>
      <c r="AYN864" s="171"/>
      <c r="AYO864" s="171"/>
      <c r="AYP864" s="171"/>
      <c r="AYQ864" s="171"/>
      <c r="AYR864" s="171"/>
      <c r="AYS864" s="171"/>
      <c r="AYT864" s="171"/>
      <c r="AYU864" s="171"/>
      <c r="AYV864" s="171"/>
      <c r="AYW864" s="171"/>
      <c r="AYX864" s="171"/>
      <c r="AYY864" s="171"/>
      <c r="AYZ864" s="171"/>
      <c r="AZA864" s="171"/>
      <c r="AZB864" s="171"/>
      <c r="AZC864" s="171"/>
      <c r="AZD864" s="171"/>
      <c r="AZE864" s="171"/>
      <c r="AZF864" s="171"/>
      <c r="AZG864" s="171"/>
      <c r="AZH864" s="171"/>
      <c r="AZI864" s="171"/>
      <c r="AZJ864" s="171"/>
      <c r="AZK864" s="171"/>
      <c r="AZL864" s="171"/>
      <c r="AZM864" s="171"/>
      <c r="AZN864" s="171"/>
      <c r="AZO864" s="171"/>
      <c r="AZP864" s="171"/>
      <c r="AZQ864" s="171"/>
      <c r="AZR864" s="171"/>
      <c r="AZS864" s="171"/>
      <c r="AZT864" s="171"/>
      <c r="AZU864" s="171"/>
      <c r="AZV864" s="171"/>
      <c r="AZW864" s="171"/>
      <c r="AZX864" s="171"/>
      <c r="AZY864" s="171"/>
      <c r="AZZ864" s="171"/>
      <c r="BAA864" s="171"/>
      <c r="BAB864" s="171"/>
      <c r="BAC864" s="171"/>
      <c r="BAD864" s="171"/>
      <c r="BAE864" s="171"/>
      <c r="BAF864" s="171"/>
      <c r="BAG864" s="171"/>
      <c r="BAH864" s="171"/>
      <c r="BAI864" s="171"/>
      <c r="BAJ864" s="171"/>
      <c r="BAK864" s="171"/>
      <c r="BAL864" s="171"/>
      <c r="BAM864" s="171"/>
      <c r="BAN864" s="171"/>
      <c r="BAO864" s="171"/>
      <c r="BAP864" s="171"/>
      <c r="BAQ864" s="171"/>
      <c r="BAR864" s="171"/>
      <c r="BAS864" s="171"/>
      <c r="BAT864" s="171"/>
      <c r="BAU864" s="171"/>
      <c r="BAV864" s="171"/>
      <c r="BAW864" s="171"/>
      <c r="BAX864" s="171"/>
      <c r="BAY864" s="171"/>
      <c r="BAZ864" s="171"/>
      <c r="BBA864" s="171"/>
      <c r="BBB864" s="171"/>
      <c r="BBC864" s="171"/>
      <c r="BBD864" s="171"/>
      <c r="BBE864" s="171"/>
      <c r="BBF864" s="171"/>
      <c r="BBG864" s="171"/>
      <c r="BBH864" s="171"/>
      <c r="BBI864" s="171"/>
      <c r="BBJ864" s="171"/>
      <c r="BBK864" s="171"/>
      <c r="BBL864" s="171"/>
      <c r="BBM864" s="171"/>
      <c r="BBN864" s="171"/>
      <c r="BBO864" s="171"/>
      <c r="BBP864" s="171"/>
      <c r="BBQ864" s="171"/>
      <c r="BBR864" s="171"/>
      <c r="BBS864" s="171"/>
      <c r="BBT864" s="171"/>
      <c r="BBU864" s="171"/>
      <c r="BBV864" s="171"/>
      <c r="BBW864" s="171"/>
      <c r="BBX864" s="171"/>
      <c r="BBY864" s="171"/>
      <c r="BBZ864" s="171"/>
      <c r="BCA864" s="171"/>
      <c r="BCB864" s="171"/>
      <c r="BCC864" s="171"/>
      <c r="BCD864" s="171"/>
      <c r="BCE864" s="171"/>
      <c r="BCF864" s="171"/>
      <c r="BCG864" s="171"/>
      <c r="BCH864" s="171"/>
      <c r="BCI864" s="171"/>
      <c r="BCJ864" s="171"/>
      <c r="BCK864" s="171"/>
      <c r="BCL864" s="171"/>
      <c r="BCM864" s="171"/>
      <c r="BCN864" s="171"/>
      <c r="BCO864" s="171"/>
      <c r="BCP864" s="171"/>
      <c r="BCQ864" s="171"/>
      <c r="BCR864" s="171"/>
      <c r="BCS864" s="171"/>
      <c r="BCT864" s="171"/>
      <c r="BCU864" s="171"/>
      <c r="BCV864" s="171"/>
      <c r="BCW864" s="171"/>
      <c r="BCX864" s="171"/>
      <c r="BCY864" s="171"/>
      <c r="BCZ864" s="171"/>
      <c r="BDA864" s="171"/>
      <c r="BDB864" s="171"/>
      <c r="BDC864" s="171"/>
      <c r="BDD864" s="171"/>
      <c r="BDE864" s="171"/>
      <c r="BDF864" s="171"/>
      <c r="BDG864" s="171"/>
      <c r="BDH864" s="171"/>
      <c r="BDI864" s="171"/>
      <c r="BDJ864" s="171"/>
      <c r="BDK864" s="171"/>
      <c r="BDL864" s="171"/>
      <c r="BDM864" s="171"/>
      <c r="BDN864" s="171"/>
      <c r="BDO864" s="171"/>
      <c r="BDP864" s="171"/>
      <c r="BDQ864" s="171"/>
      <c r="BDR864" s="171"/>
      <c r="BDS864" s="171"/>
      <c r="BDT864" s="171"/>
      <c r="BDU864" s="171"/>
      <c r="BDV864" s="171"/>
      <c r="BDW864" s="171"/>
      <c r="BDX864" s="171"/>
      <c r="BDY864" s="171"/>
      <c r="BDZ864" s="171"/>
      <c r="BEA864" s="171"/>
      <c r="BEB864" s="171"/>
      <c r="BEC864" s="171"/>
      <c r="BED864" s="171"/>
      <c r="BEE864" s="171"/>
      <c r="BEF864" s="171"/>
      <c r="BEG864" s="171"/>
      <c r="BEH864" s="171"/>
      <c r="BEI864" s="171"/>
      <c r="BEJ864" s="171"/>
      <c r="BEK864" s="171"/>
      <c r="BEL864" s="171"/>
      <c r="BEM864" s="171"/>
      <c r="BEN864" s="171"/>
      <c r="BEO864" s="171"/>
      <c r="BEP864" s="171"/>
      <c r="BEQ864" s="171"/>
      <c r="BER864" s="171"/>
      <c r="BES864" s="171"/>
      <c r="BET864" s="171"/>
      <c r="BEU864" s="171"/>
      <c r="BEV864" s="171"/>
      <c r="BEW864" s="171"/>
      <c r="BEX864" s="171"/>
      <c r="BEY864" s="171"/>
      <c r="BEZ864" s="171"/>
      <c r="BFA864" s="171"/>
      <c r="BFB864" s="171"/>
      <c r="BFC864" s="171"/>
      <c r="BFD864" s="171"/>
      <c r="BFE864" s="171"/>
      <c r="BFF864" s="171"/>
      <c r="BFG864" s="171"/>
      <c r="BFH864" s="171"/>
      <c r="BFI864" s="171"/>
      <c r="BFJ864" s="171"/>
      <c r="BFK864" s="171"/>
      <c r="BFL864" s="171"/>
      <c r="BFM864" s="171"/>
      <c r="BFN864" s="171"/>
      <c r="BFO864" s="171"/>
      <c r="BFP864" s="171"/>
      <c r="BFQ864" s="171"/>
      <c r="BFR864" s="171"/>
      <c r="BFS864" s="171"/>
      <c r="BFT864" s="171"/>
      <c r="BFU864" s="171"/>
      <c r="BFV864" s="171"/>
      <c r="BFW864" s="171"/>
      <c r="BFX864" s="171"/>
      <c r="BFY864" s="171"/>
      <c r="BFZ864" s="171"/>
      <c r="BGA864" s="171"/>
      <c r="BGB864" s="171"/>
      <c r="BGC864" s="171"/>
      <c r="BGD864" s="171"/>
      <c r="BGE864" s="171"/>
      <c r="BGF864" s="171"/>
      <c r="BGG864" s="171"/>
      <c r="BGH864" s="171"/>
      <c r="BGI864" s="171"/>
      <c r="BGJ864" s="171"/>
      <c r="BGK864" s="171"/>
      <c r="BGL864" s="171"/>
      <c r="BGM864" s="171"/>
      <c r="BGN864" s="171"/>
      <c r="BGO864" s="171"/>
      <c r="BGP864" s="171"/>
      <c r="BGQ864" s="171"/>
      <c r="BGR864" s="171"/>
      <c r="BGS864" s="171"/>
      <c r="BGT864" s="171"/>
      <c r="BGU864" s="171"/>
      <c r="BGV864" s="171"/>
      <c r="BGW864" s="171"/>
      <c r="BGX864" s="171"/>
      <c r="BGY864" s="171"/>
      <c r="BGZ864" s="171"/>
      <c r="BHA864" s="171"/>
      <c r="BHB864" s="171"/>
      <c r="BHC864" s="171"/>
      <c r="BHD864" s="171"/>
      <c r="BHE864" s="171"/>
    </row>
    <row r="865" spans="2:1565" s="67" customFormat="1">
      <c r="B865" s="161" t="s">
        <v>1624</v>
      </c>
      <c r="C865" s="162" t="s">
        <v>1625</v>
      </c>
      <c r="D865" s="163">
        <v>500</v>
      </c>
      <c r="E865" s="164">
        <v>0.84</v>
      </c>
      <c r="F865" s="164">
        <v>0.63750000000000007</v>
      </c>
      <c r="G865" s="164">
        <v>0.55000000000000004</v>
      </c>
      <c r="H865" s="27"/>
      <c r="I865" s="165">
        <f t="shared" si="26"/>
        <v>0</v>
      </c>
      <c r="J865" s="190">
        <f t="shared" si="27"/>
        <v>0</v>
      </c>
      <c r="K865" s="172"/>
      <c r="L865" s="172"/>
      <c r="M865" s="172"/>
      <c r="N865" s="172"/>
      <c r="O865" s="172"/>
      <c r="P865" s="172"/>
      <c r="Q865" s="172"/>
      <c r="R865" s="172"/>
      <c r="S865" s="172"/>
      <c r="T865" s="172"/>
      <c r="U865" s="172"/>
      <c r="V865" s="172"/>
      <c r="W865" s="172"/>
      <c r="X865" s="172"/>
      <c r="Y865" s="172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172"/>
      <c r="AQ865" s="172"/>
      <c r="AR865" s="172"/>
      <c r="AS865" s="172"/>
      <c r="AT865" s="171"/>
      <c r="AU865" s="171"/>
      <c r="AV865" s="171"/>
      <c r="AW865" s="171"/>
      <c r="AX865" s="171"/>
      <c r="AY865" s="171"/>
      <c r="AZ865" s="171"/>
      <c r="BA865" s="171"/>
      <c r="BB865" s="171"/>
      <c r="BC865" s="171"/>
      <c r="BD865" s="171"/>
      <c r="BE865" s="171"/>
      <c r="BF865" s="171"/>
      <c r="BG865" s="171"/>
      <c r="BH865" s="171"/>
      <c r="BI865" s="171"/>
      <c r="BJ865" s="171"/>
      <c r="BK865" s="171"/>
      <c r="BL865" s="171"/>
      <c r="BM865" s="171"/>
      <c r="BN865" s="171"/>
      <c r="BO865" s="171"/>
      <c r="BP865" s="171"/>
      <c r="BQ865" s="171"/>
      <c r="BR865" s="171"/>
      <c r="BS865" s="171"/>
      <c r="BT865" s="171"/>
      <c r="BU865" s="171"/>
      <c r="BV865" s="171"/>
      <c r="BW865" s="171"/>
      <c r="BX865" s="171"/>
      <c r="BY865" s="171"/>
      <c r="BZ865" s="171"/>
      <c r="CA865" s="171"/>
      <c r="CB865" s="171"/>
      <c r="CC865" s="171"/>
      <c r="CD865" s="171"/>
      <c r="CE865" s="171"/>
      <c r="CF865" s="171"/>
      <c r="CG865" s="171"/>
      <c r="CH865" s="171"/>
      <c r="CI865" s="171"/>
      <c r="CJ865" s="171"/>
      <c r="CK865" s="171"/>
      <c r="CL865" s="171"/>
      <c r="CM865" s="171"/>
      <c r="CN865" s="171"/>
      <c r="CO865" s="171"/>
      <c r="CP865" s="171"/>
      <c r="CQ865" s="171"/>
      <c r="CR865" s="171"/>
      <c r="CS865" s="171"/>
      <c r="CT865" s="171"/>
      <c r="CU865" s="171"/>
      <c r="CV865" s="171"/>
      <c r="CW865" s="171"/>
      <c r="CX865" s="171"/>
      <c r="CY865" s="171"/>
      <c r="CZ865" s="171"/>
      <c r="DA865" s="171"/>
      <c r="DB865" s="171"/>
      <c r="DC865" s="171"/>
      <c r="DD865" s="171"/>
      <c r="DE865" s="171"/>
      <c r="DF865" s="171"/>
      <c r="DG865" s="171"/>
      <c r="DH865" s="171"/>
      <c r="DI865" s="171"/>
      <c r="DJ865" s="171"/>
      <c r="DK865" s="171"/>
      <c r="DL865" s="171"/>
      <c r="DM865" s="171"/>
      <c r="DN865" s="171"/>
      <c r="DO865" s="171"/>
      <c r="DP865" s="171"/>
      <c r="DQ865" s="171"/>
      <c r="DR865" s="171"/>
      <c r="DS865" s="171"/>
      <c r="DT865" s="171"/>
      <c r="DU865" s="171"/>
      <c r="DV865" s="171"/>
      <c r="DW865" s="171"/>
      <c r="DX865" s="171"/>
      <c r="DY865" s="171"/>
      <c r="DZ865" s="171"/>
      <c r="EA865" s="171"/>
      <c r="EB865" s="171"/>
      <c r="EC865" s="171"/>
      <c r="ED865" s="171"/>
      <c r="EE865" s="171"/>
      <c r="EF865" s="171"/>
      <c r="EG865" s="171"/>
      <c r="EH865" s="171"/>
      <c r="EI865" s="171"/>
      <c r="EJ865" s="171"/>
      <c r="EK865" s="171"/>
      <c r="EL865" s="171"/>
      <c r="EM865" s="171"/>
      <c r="EN865" s="171"/>
      <c r="EO865" s="171"/>
      <c r="EP865" s="171"/>
      <c r="EQ865" s="171"/>
      <c r="ER865" s="171"/>
      <c r="ES865" s="171"/>
      <c r="ET865" s="171"/>
      <c r="EU865" s="171"/>
      <c r="EV865" s="171"/>
      <c r="EW865" s="171"/>
      <c r="EX865" s="171"/>
      <c r="EY865" s="171"/>
      <c r="EZ865" s="171"/>
      <c r="FA865" s="171"/>
      <c r="FB865" s="171"/>
      <c r="FC865" s="171"/>
      <c r="FD865" s="171"/>
      <c r="FE865" s="171"/>
      <c r="FF865" s="171"/>
      <c r="FG865" s="171"/>
      <c r="FH865" s="171"/>
      <c r="FI865" s="171"/>
      <c r="FJ865" s="171"/>
      <c r="FK865" s="171"/>
      <c r="FL865" s="171"/>
      <c r="FM865" s="171"/>
      <c r="FN865" s="171"/>
      <c r="FO865" s="171"/>
      <c r="FP865" s="171"/>
      <c r="FQ865" s="171"/>
      <c r="FR865" s="171"/>
      <c r="FS865" s="171"/>
      <c r="FT865" s="171"/>
      <c r="FU865" s="171"/>
      <c r="FV865" s="171"/>
      <c r="FW865" s="171"/>
      <c r="FX865" s="171"/>
      <c r="FY865" s="171"/>
      <c r="FZ865" s="171"/>
      <c r="GA865" s="171"/>
      <c r="GB865" s="171"/>
      <c r="GC865" s="171"/>
      <c r="GD865" s="171"/>
      <c r="GE865" s="171"/>
      <c r="GF865" s="171"/>
      <c r="GG865" s="171"/>
      <c r="GH865" s="171"/>
      <c r="GI865" s="171"/>
      <c r="GJ865" s="171"/>
      <c r="GK865" s="171"/>
      <c r="GL865" s="171"/>
      <c r="GM865" s="171"/>
      <c r="GN865" s="171"/>
      <c r="GO865" s="171"/>
      <c r="GP865" s="171"/>
      <c r="GQ865" s="171"/>
      <c r="GR865" s="171"/>
      <c r="GS865" s="171"/>
      <c r="GT865" s="171"/>
      <c r="GU865" s="171"/>
      <c r="GV865" s="171"/>
      <c r="GW865" s="171"/>
      <c r="GX865" s="171"/>
      <c r="GY865" s="171"/>
      <c r="GZ865" s="171"/>
      <c r="HA865" s="171"/>
      <c r="HB865" s="171"/>
      <c r="HC865" s="171"/>
      <c r="HD865" s="171"/>
      <c r="HE865" s="171"/>
      <c r="HF865" s="171"/>
      <c r="HG865" s="171"/>
      <c r="HH865" s="171"/>
      <c r="HI865" s="171"/>
      <c r="HJ865" s="171"/>
      <c r="HK865" s="171"/>
      <c r="HL865" s="171"/>
      <c r="HM865" s="171"/>
      <c r="HN865" s="171"/>
      <c r="HO865" s="171"/>
      <c r="HP865" s="171"/>
      <c r="HQ865" s="171"/>
      <c r="HR865" s="171"/>
      <c r="HS865" s="171"/>
      <c r="HT865" s="171"/>
      <c r="HU865" s="171"/>
      <c r="HV865" s="171"/>
      <c r="HW865" s="171"/>
      <c r="HX865" s="171"/>
      <c r="HY865" s="171"/>
      <c r="HZ865" s="171"/>
      <c r="IA865" s="171"/>
      <c r="IB865" s="171"/>
      <c r="IC865" s="171"/>
      <c r="ID865" s="171"/>
      <c r="IE865" s="171"/>
      <c r="IF865" s="171"/>
      <c r="IG865" s="171"/>
      <c r="IH865" s="171"/>
      <c r="II865" s="171"/>
      <c r="IJ865" s="171"/>
      <c r="IK865" s="171"/>
      <c r="IL865" s="171"/>
      <c r="IM865" s="171"/>
      <c r="IN865" s="171"/>
      <c r="IO865" s="171"/>
      <c r="IP865" s="171"/>
      <c r="IQ865" s="171"/>
      <c r="IR865" s="171"/>
      <c r="IS865" s="171"/>
      <c r="IT865" s="171"/>
      <c r="IU865" s="171"/>
      <c r="IV865" s="171"/>
      <c r="IW865" s="171"/>
      <c r="IX865" s="171"/>
      <c r="IY865" s="171"/>
      <c r="IZ865" s="171"/>
      <c r="JA865" s="171"/>
      <c r="JB865" s="171"/>
      <c r="JC865" s="171"/>
      <c r="JD865" s="171"/>
      <c r="JE865" s="171"/>
      <c r="JF865" s="171"/>
      <c r="JG865" s="171"/>
      <c r="JH865" s="171"/>
      <c r="JI865" s="171"/>
      <c r="JJ865" s="171"/>
      <c r="JK865" s="171"/>
      <c r="JL865" s="171"/>
      <c r="JM865" s="171"/>
      <c r="JN865" s="171"/>
      <c r="JO865" s="171"/>
      <c r="JP865" s="171"/>
      <c r="JQ865" s="171"/>
      <c r="JR865" s="171"/>
      <c r="JS865" s="171"/>
      <c r="JT865" s="171"/>
      <c r="JU865" s="171"/>
      <c r="JV865" s="171"/>
      <c r="JW865" s="171"/>
      <c r="JX865" s="171"/>
      <c r="JY865" s="171"/>
      <c r="JZ865" s="171"/>
      <c r="KA865" s="171"/>
      <c r="KB865" s="171"/>
      <c r="KC865" s="171"/>
      <c r="KD865" s="171"/>
      <c r="KE865" s="171"/>
      <c r="KF865" s="171"/>
      <c r="KG865" s="171"/>
      <c r="KH865" s="171"/>
      <c r="KI865" s="171"/>
      <c r="KJ865" s="171"/>
      <c r="KK865" s="171"/>
      <c r="KL865" s="171"/>
      <c r="KM865" s="171"/>
      <c r="KN865" s="171"/>
      <c r="KO865" s="171"/>
      <c r="KP865" s="171"/>
      <c r="KQ865" s="171"/>
      <c r="KR865" s="171"/>
      <c r="KS865" s="171"/>
      <c r="KT865" s="171"/>
      <c r="KU865" s="171"/>
      <c r="KV865" s="171"/>
      <c r="KW865" s="171"/>
      <c r="KX865" s="171"/>
      <c r="KY865" s="171"/>
      <c r="KZ865" s="171"/>
      <c r="LA865" s="171"/>
      <c r="LB865" s="171"/>
      <c r="LC865" s="171"/>
      <c r="LD865" s="171"/>
      <c r="LE865" s="171"/>
      <c r="LF865" s="171"/>
      <c r="LG865" s="171"/>
      <c r="LH865" s="171"/>
      <c r="LI865" s="171"/>
      <c r="LJ865" s="171"/>
      <c r="LK865" s="171"/>
      <c r="LL865" s="171"/>
      <c r="LM865" s="171"/>
      <c r="LN865" s="171"/>
      <c r="LO865" s="171"/>
      <c r="LP865" s="171"/>
      <c r="LQ865" s="171"/>
      <c r="LR865" s="171"/>
      <c r="LS865" s="171"/>
      <c r="LT865" s="171"/>
      <c r="LU865" s="171"/>
      <c r="LV865" s="171"/>
      <c r="LW865" s="171"/>
      <c r="LX865" s="171"/>
      <c r="LY865" s="171"/>
      <c r="LZ865" s="171"/>
      <c r="MA865" s="171"/>
      <c r="MB865" s="171"/>
      <c r="MC865" s="171"/>
      <c r="MD865" s="171"/>
      <c r="ME865" s="171"/>
      <c r="MF865" s="171"/>
      <c r="MG865" s="171"/>
      <c r="MH865" s="171"/>
      <c r="MI865" s="171"/>
      <c r="MJ865" s="171"/>
      <c r="MK865" s="171"/>
      <c r="ML865" s="171"/>
      <c r="MM865" s="171"/>
      <c r="MN865" s="171"/>
      <c r="MO865" s="171"/>
      <c r="MP865" s="171"/>
      <c r="MQ865" s="171"/>
      <c r="MR865" s="171"/>
      <c r="MS865" s="171"/>
      <c r="MT865" s="171"/>
      <c r="MU865" s="171"/>
      <c r="MV865" s="171"/>
      <c r="MW865" s="171"/>
      <c r="MX865" s="171"/>
      <c r="MY865" s="171"/>
      <c r="MZ865" s="171"/>
      <c r="NA865" s="171"/>
      <c r="NB865" s="171"/>
      <c r="NC865" s="171"/>
      <c r="ND865" s="171"/>
      <c r="NE865" s="171"/>
      <c r="NF865" s="171"/>
      <c r="NG865" s="171"/>
      <c r="NH865" s="171"/>
      <c r="NI865" s="171"/>
      <c r="NJ865" s="171"/>
      <c r="NK865" s="171"/>
      <c r="NL865" s="171"/>
      <c r="NM865" s="171"/>
      <c r="NN865" s="171"/>
      <c r="NO865" s="171"/>
      <c r="NP865" s="171"/>
      <c r="NQ865" s="171"/>
      <c r="NR865" s="171"/>
      <c r="NS865" s="171"/>
      <c r="NT865" s="171"/>
      <c r="NU865" s="171"/>
      <c r="NV865" s="171"/>
      <c r="NW865" s="171"/>
      <c r="NX865" s="171"/>
      <c r="NY865" s="171"/>
      <c r="NZ865" s="171"/>
      <c r="OA865" s="171"/>
      <c r="OB865" s="171"/>
      <c r="OC865" s="171"/>
      <c r="OD865" s="171"/>
      <c r="OE865" s="171"/>
      <c r="OF865" s="171"/>
      <c r="OG865" s="171"/>
      <c r="OH865" s="171"/>
      <c r="OI865" s="171"/>
      <c r="OJ865" s="171"/>
      <c r="OK865" s="171"/>
      <c r="OL865" s="171"/>
      <c r="OM865" s="171"/>
      <c r="ON865" s="171"/>
      <c r="OO865" s="171"/>
      <c r="OP865" s="171"/>
      <c r="OQ865" s="171"/>
      <c r="OR865" s="171"/>
      <c r="OS865" s="171"/>
      <c r="OT865" s="171"/>
      <c r="OU865" s="171"/>
      <c r="OV865" s="171"/>
      <c r="OW865" s="171"/>
      <c r="OX865" s="171"/>
      <c r="OY865" s="171"/>
      <c r="OZ865" s="171"/>
      <c r="PA865" s="171"/>
      <c r="PB865" s="171"/>
      <c r="PC865" s="171"/>
      <c r="PD865" s="171"/>
      <c r="PE865" s="171"/>
      <c r="PF865" s="171"/>
      <c r="PG865" s="171"/>
      <c r="PH865" s="171"/>
      <c r="PI865" s="171"/>
      <c r="PJ865" s="171"/>
      <c r="PK865" s="171"/>
      <c r="PL865" s="171"/>
      <c r="PM865" s="171"/>
      <c r="PN865" s="171"/>
      <c r="PO865" s="171"/>
      <c r="PP865" s="171"/>
      <c r="PQ865" s="171"/>
      <c r="PR865" s="171"/>
      <c r="PS865" s="171"/>
      <c r="PT865" s="171"/>
      <c r="PU865" s="171"/>
      <c r="PV865" s="171"/>
      <c r="PW865" s="171"/>
      <c r="PX865" s="171"/>
      <c r="PY865" s="171"/>
      <c r="PZ865" s="171"/>
      <c r="QA865" s="171"/>
      <c r="QB865" s="171"/>
      <c r="QC865" s="171"/>
      <c r="QD865" s="171"/>
      <c r="QE865" s="171"/>
      <c r="QF865" s="171"/>
      <c r="QG865" s="171"/>
      <c r="QH865" s="171"/>
      <c r="QI865" s="171"/>
      <c r="QJ865" s="171"/>
      <c r="QK865" s="171"/>
      <c r="QL865" s="171"/>
      <c r="QM865" s="171"/>
      <c r="QN865" s="171"/>
      <c r="QO865" s="171"/>
      <c r="QP865" s="171"/>
      <c r="QQ865" s="171"/>
      <c r="QR865" s="171"/>
      <c r="QS865" s="171"/>
      <c r="QT865" s="171"/>
      <c r="QU865" s="171"/>
      <c r="QV865" s="171"/>
      <c r="QW865" s="171"/>
      <c r="QX865" s="171"/>
      <c r="QY865" s="171"/>
      <c r="QZ865" s="171"/>
      <c r="RA865" s="171"/>
      <c r="RB865" s="171"/>
      <c r="RC865" s="171"/>
      <c r="RD865" s="171"/>
      <c r="RE865" s="171"/>
      <c r="RF865" s="171"/>
      <c r="RG865" s="171"/>
      <c r="RH865" s="171"/>
      <c r="RI865" s="171"/>
      <c r="RJ865" s="171"/>
      <c r="RK865" s="171"/>
      <c r="RL865" s="171"/>
      <c r="RM865" s="171"/>
      <c r="RN865" s="171"/>
      <c r="RO865" s="171"/>
      <c r="RP865" s="171"/>
      <c r="RQ865" s="171"/>
      <c r="RR865" s="171"/>
      <c r="RS865" s="171"/>
      <c r="RT865" s="171"/>
      <c r="RU865" s="171"/>
      <c r="RV865" s="171"/>
      <c r="RW865" s="171"/>
      <c r="RX865" s="171"/>
      <c r="RY865" s="171"/>
      <c r="RZ865" s="171"/>
      <c r="SA865" s="171"/>
      <c r="SB865" s="171"/>
      <c r="SC865" s="171"/>
      <c r="SD865" s="171"/>
      <c r="SE865" s="171"/>
      <c r="SF865" s="171"/>
      <c r="SG865" s="171"/>
      <c r="SH865" s="171"/>
      <c r="SI865" s="171"/>
      <c r="SJ865" s="171"/>
      <c r="SK865" s="171"/>
      <c r="SL865" s="171"/>
      <c r="SM865" s="171"/>
      <c r="SN865" s="171"/>
      <c r="SO865" s="171"/>
      <c r="SP865" s="171"/>
      <c r="SQ865" s="171"/>
      <c r="SR865" s="171"/>
      <c r="SS865" s="171"/>
      <c r="ST865" s="171"/>
      <c r="SU865" s="171"/>
      <c r="SV865" s="171"/>
      <c r="SW865" s="171"/>
      <c r="SX865" s="171"/>
      <c r="SY865" s="171"/>
      <c r="SZ865" s="171"/>
      <c r="TA865" s="171"/>
      <c r="TB865" s="171"/>
      <c r="TC865" s="171"/>
      <c r="TD865" s="171"/>
      <c r="TE865" s="171"/>
      <c r="TF865" s="171"/>
      <c r="TG865" s="171"/>
      <c r="TH865" s="171"/>
      <c r="TI865" s="171"/>
      <c r="TJ865" s="171"/>
      <c r="TK865" s="171"/>
      <c r="TL865" s="171"/>
      <c r="TM865" s="171"/>
      <c r="TN865" s="171"/>
      <c r="TO865" s="171"/>
      <c r="TP865" s="171"/>
      <c r="TQ865" s="171"/>
      <c r="TR865" s="171"/>
      <c r="TS865" s="171"/>
      <c r="TT865" s="171"/>
      <c r="TU865" s="171"/>
      <c r="TV865" s="171"/>
      <c r="TW865" s="171"/>
      <c r="TX865" s="171"/>
      <c r="TY865" s="171"/>
      <c r="TZ865" s="171"/>
      <c r="UA865" s="171"/>
      <c r="UB865" s="171"/>
      <c r="UC865" s="171"/>
      <c r="UD865" s="171"/>
      <c r="UE865" s="171"/>
      <c r="UF865" s="171"/>
      <c r="UG865" s="171"/>
      <c r="UH865" s="171"/>
      <c r="UI865" s="171"/>
      <c r="UJ865" s="171"/>
      <c r="UK865" s="171"/>
      <c r="UL865" s="171"/>
      <c r="UM865" s="171"/>
      <c r="UN865" s="171"/>
      <c r="UO865" s="171"/>
      <c r="UP865" s="171"/>
      <c r="UQ865" s="171"/>
      <c r="UR865" s="171"/>
      <c r="US865" s="171"/>
      <c r="UT865" s="171"/>
      <c r="UU865" s="171"/>
      <c r="UV865" s="171"/>
      <c r="UW865" s="171"/>
      <c r="UX865" s="171"/>
      <c r="UY865" s="171"/>
      <c r="UZ865" s="171"/>
      <c r="VA865" s="171"/>
      <c r="VB865" s="171"/>
      <c r="VC865" s="171"/>
      <c r="VD865" s="171"/>
      <c r="VE865" s="171"/>
      <c r="VF865" s="171"/>
      <c r="VG865" s="171"/>
      <c r="VH865" s="171"/>
      <c r="VI865" s="171"/>
      <c r="VJ865" s="171"/>
      <c r="VK865" s="171"/>
      <c r="VL865" s="171"/>
      <c r="VM865" s="171"/>
      <c r="VN865" s="171"/>
      <c r="VO865" s="171"/>
      <c r="VP865" s="171"/>
      <c r="VQ865" s="171"/>
      <c r="VR865" s="171"/>
      <c r="VS865" s="171"/>
      <c r="VT865" s="171"/>
      <c r="VU865" s="171"/>
      <c r="VV865" s="171"/>
      <c r="VW865" s="171"/>
      <c r="VX865" s="171"/>
      <c r="VY865" s="171"/>
      <c r="VZ865" s="171"/>
      <c r="WA865" s="171"/>
      <c r="WB865" s="171"/>
      <c r="WC865" s="171"/>
      <c r="WD865" s="171"/>
      <c r="WE865" s="171"/>
      <c r="WF865" s="171"/>
      <c r="WG865" s="171"/>
      <c r="WH865" s="171"/>
      <c r="WI865" s="171"/>
      <c r="WJ865" s="171"/>
      <c r="WK865" s="171"/>
      <c r="WL865" s="171"/>
      <c r="WM865" s="171"/>
      <c r="WN865" s="171"/>
      <c r="WO865" s="171"/>
      <c r="WP865" s="171"/>
      <c r="WQ865" s="171"/>
      <c r="WR865" s="171"/>
      <c r="WS865" s="171"/>
      <c r="WT865" s="171"/>
      <c r="WU865" s="171"/>
      <c r="WV865" s="171"/>
      <c r="WW865" s="171"/>
      <c r="WX865" s="171"/>
      <c r="WY865" s="171"/>
      <c r="WZ865" s="171"/>
      <c r="XA865" s="171"/>
      <c r="XB865" s="171"/>
      <c r="XC865" s="171"/>
      <c r="XD865" s="171"/>
      <c r="XE865" s="171"/>
      <c r="XF865" s="171"/>
      <c r="XG865" s="171"/>
      <c r="XH865" s="171"/>
      <c r="XI865" s="171"/>
      <c r="XJ865" s="171"/>
      <c r="XK865" s="171"/>
      <c r="XL865" s="171"/>
      <c r="XM865" s="171"/>
      <c r="XN865" s="171"/>
      <c r="XO865" s="171"/>
      <c r="XP865" s="171"/>
      <c r="XQ865" s="171"/>
      <c r="XR865" s="171"/>
      <c r="XS865" s="171"/>
      <c r="XT865" s="171"/>
      <c r="XU865" s="171"/>
      <c r="XV865" s="171"/>
      <c r="XW865" s="171"/>
      <c r="XX865" s="171"/>
      <c r="XY865" s="171"/>
      <c r="XZ865" s="171"/>
      <c r="YA865" s="171"/>
      <c r="YB865" s="171"/>
      <c r="YC865" s="171"/>
      <c r="YD865" s="171"/>
      <c r="YE865" s="171"/>
      <c r="YF865" s="171"/>
      <c r="YG865" s="171"/>
      <c r="YH865" s="171"/>
      <c r="YI865" s="171"/>
      <c r="YJ865" s="171"/>
      <c r="YK865" s="171"/>
      <c r="YL865" s="171"/>
      <c r="YM865" s="171"/>
      <c r="YN865" s="171"/>
      <c r="YO865" s="171"/>
      <c r="YP865" s="171"/>
      <c r="YQ865" s="171"/>
      <c r="YR865" s="171"/>
      <c r="YS865" s="171"/>
      <c r="YT865" s="171"/>
      <c r="YU865" s="171"/>
      <c r="YV865" s="171"/>
      <c r="YW865" s="171"/>
      <c r="YX865" s="171"/>
      <c r="YY865" s="171"/>
      <c r="YZ865" s="171"/>
      <c r="ZA865" s="171"/>
      <c r="ZB865" s="171"/>
      <c r="ZC865" s="171"/>
      <c r="ZD865" s="171"/>
      <c r="ZE865" s="171"/>
      <c r="ZF865" s="171"/>
      <c r="ZG865" s="171"/>
      <c r="ZH865" s="171"/>
      <c r="ZI865" s="171"/>
      <c r="ZJ865" s="171"/>
      <c r="ZK865" s="171"/>
      <c r="ZL865" s="171"/>
      <c r="ZM865" s="171"/>
      <c r="ZN865" s="171"/>
      <c r="ZO865" s="171"/>
      <c r="ZP865" s="171"/>
      <c r="ZQ865" s="171"/>
      <c r="ZR865" s="171"/>
      <c r="ZS865" s="171"/>
      <c r="ZT865" s="171"/>
      <c r="ZU865" s="171"/>
      <c r="ZV865" s="171"/>
      <c r="ZW865" s="171"/>
      <c r="ZX865" s="171"/>
      <c r="ZY865" s="171"/>
      <c r="ZZ865" s="171"/>
      <c r="AAA865" s="171"/>
      <c r="AAB865" s="171"/>
      <c r="AAC865" s="171"/>
      <c r="AAD865" s="171"/>
      <c r="AAE865" s="171"/>
      <c r="AAF865" s="171"/>
      <c r="AAG865" s="171"/>
      <c r="AAH865" s="171"/>
      <c r="AAI865" s="171"/>
      <c r="AAJ865" s="171"/>
      <c r="AAK865" s="171"/>
      <c r="AAL865" s="171"/>
      <c r="AAM865" s="171"/>
      <c r="AAN865" s="171"/>
      <c r="AAO865" s="171"/>
      <c r="AAP865" s="171"/>
      <c r="AAQ865" s="171"/>
      <c r="AAR865" s="171"/>
      <c r="AAS865" s="171"/>
      <c r="AAT865" s="171"/>
      <c r="AAU865" s="171"/>
      <c r="AAV865" s="171"/>
      <c r="AAW865" s="171"/>
      <c r="AAX865" s="171"/>
      <c r="AAY865" s="171"/>
      <c r="AAZ865" s="171"/>
      <c r="ABA865" s="171"/>
      <c r="ABB865" s="171"/>
      <c r="ABC865" s="171"/>
      <c r="ABD865" s="171"/>
      <c r="ABE865" s="171"/>
      <c r="ABF865" s="171"/>
      <c r="ABG865" s="171"/>
      <c r="ABH865" s="171"/>
      <c r="ABI865" s="171"/>
      <c r="ABJ865" s="171"/>
      <c r="ABK865" s="171"/>
      <c r="ABL865" s="171"/>
      <c r="ABM865" s="171"/>
      <c r="ABN865" s="171"/>
      <c r="ABO865" s="171"/>
      <c r="ABP865" s="171"/>
      <c r="ABQ865" s="171"/>
      <c r="ABR865" s="171"/>
      <c r="ABS865" s="171"/>
      <c r="ABT865" s="171"/>
      <c r="ABU865" s="171"/>
      <c r="ABV865" s="171"/>
      <c r="ABW865" s="171"/>
      <c r="ABX865" s="171"/>
      <c r="ABY865" s="171"/>
      <c r="ABZ865" s="171"/>
      <c r="ACA865" s="171"/>
      <c r="ACB865" s="171"/>
      <c r="ACC865" s="171"/>
      <c r="ACD865" s="171"/>
      <c r="ACE865" s="171"/>
      <c r="ACF865" s="171"/>
      <c r="ACG865" s="171"/>
      <c r="ACH865" s="171"/>
      <c r="ACI865" s="171"/>
      <c r="ACJ865" s="171"/>
      <c r="ACK865" s="171"/>
      <c r="ACL865" s="171"/>
      <c r="ACM865" s="171"/>
      <c r="ACN865" s="171"/>
      <c r="ACO865" s="171"/>
      <c r="ACP865" s="171"/>
      <c r="ACQ865" s="171"/>
      <c r="ACR865" s="171"/>
      <c r="ACS865" s="171"/>
      <c r="ACT865" s="171"/>
      <c r="ACU865" s="171"/>
      <c r="ACV865" s="171"/>
      <c r="ACW865" s="171"/>
      <c r="ACX865" s="171"/>
      <c r="ACY865" s="171"/>
      <c r="ACZ865" s="171"/>
      <c r="ADA865" s="171"/>
      <c r="ADB865" s="171"/>
      <c r="ADC865" s="171"/>
      <c r="ADD865" s="171"/>
      <c r="ADE865" s="171"/>
      <c r="ADF865" s="171"/>
      <c r="ADG865" s="171"/>
      <c r="ADH865" s="171"/>
      <c r="ADI865" s="171"/>
      <c r="ADJ865" s="171"/>
      <c r="ADK865" s="171"/>
      <c r="ADL865" s="171"/>
      <c r="ADM865" s="171"/>
      <c r="ADN865" s="171"/>
      <c r="ADO865" s="171"/>
      <c r="ADP865" s="171"/>
      <c r="ADQ865" s="171"/>
      <c r="ADR865" s="171"/>
      <c r="ADS865" s="171"/>
      <c r="ADT865" s="171"/>
      <c r="ADU865" s="171"/>
      <c r="ADV865" s="171"/>
      <c r="ADW865" s="171"/>
      <c r="ADX865" s="171"/>
      <c r="ADY865" s="171"/>
      <c r="ADZ865" s="171"/>
      <c r="AEA865" s="171"/>
      <c r="AEB865" s="171"/>
      <c r="AEC865" s="171"/>
      <c r="AED865" s="171"/>
      <c r="AEE865" s="171"/>
      <c r="AEF865" s="171"/>
      <c r="AEG865" s="171"/>
      <c r="AEH865" s="171"/>
      <c r="AEI865" s="171"/>
      <c r="AEJ865" s="171"/>
      <c r="AEK865" s="171"/>
      <c r="AEL865" s="171"/>
      <c r="AEM865" s="171"/>
      <c r="AEN865" s="171"/>
      <c r="AEO865" s="171"/>
      <c r="AEP865" s="171"/>
      <c r="AEQ865" s="171"/>
      <c r="AER865" s="171"/>
      <c r="AES865" s="171"/>
      <c r="AET865" s="171"/>
      <c r="AEU865" s="171"/>
      <c r="AEV865" s="171"/>
      <c r="AEW865" s="171"/>
      <c r="AEX865" s="171"/>
      <c r="AEY865" s="171"/>
      <c r="AEZ865" s="171"/>
      <c r="AFA865" s="171"/>
      <c r="AFB865" s="171"/>
      <c r="AFC865" s="171"/>
      <c r="AFD865" s="171"/>
      <c r="AFE865" s="171"/>
      <c r="AFF865" s="171"/>
      <c r="AFG865" s="171"/>
      <c r="AFH865" s="171"/>
      <c r="AFI865" s="171"/>
      <c r="AFJ865" s="171"/>
      <c r="AFK865" s="171"/>
      <c r="AFL865" s="171"/>
      <c r="AFM865" s="171"/>
      <c r="AFN865" s="171"/>
      <c r="AFO865" s="171"/>
      <c r="AFP865" s="171"/>
      <c r="AFQ865" s="171"/>
      <c r="AFR865" s="171"/>
      <c r="AFS865" s="171"/>
      <c r="AFT865" s="171"/>
      <c r="AFU865" s="171"/>
      <c r="AFV865" s="171"/>
      <c r="AFW865" s="171"/>
      <c r="AFX865" s="171"/>
      <c r="AFY865" s="171"/>
      <c r="AFZ865" s="171"/>
      <c r="AGA865" s="171"/>
      <c r="AGB865" s="171"/>
      <c r="AGC865" s="171"/>
      <c r="AGD865" s="171"/>
      <c r="AGE865" s="171"/>
      <c r="AGF865" s="171"/>
      <c r="AGG865" s="171"/>
      <c r="AGH865" s="171"/>
      <c r="AGI865" s="171"/>
      <c r="AGJ865" s="171"/>
      <c r="AGK865" s="171"/>
      <c r="AGL865" s="171"/>
      <c r="AGM865" s="171"/>
      <c r="AGN865" s="171"/>
      <c r="AGO865" s="171"/>
      <c r="AGP865" s="171"/>
      <c r="AGQ865" s="171"/>
      <c r="AGR865" s="171"/>
      <c r="AGS865" s="171"/>
      <c r="AGT865" s="171"/>
      <c r="AGU865" s="171"/>
      <c r="AGV865" s="171"/>
      <c r="AGW865" s="171"/>
      <c r="AGX865" s="171"/>
      <c r="AGY865" s="171"/>
      <c r="AGZ865" s="171"/>
      <c r="AHA865" s="171"/>
      <c r="AHB865" s="171"/>
      <c r="AHC865" s="171"/>
      <c r="AHD865" s="171"/>
      <c r="AHE865" s="171"/>
      <c r="AHF865" s="171"/>
      <c r="AHG865" s="171"/>
      <c r="AHH865" s="171"/>
      <c r="AHI865" s="171"/>
      <c r="AHJ865" s="171"/>
      <c r="AHK865" s="171"/>
      <c r="AHL865" s="171"/>
      <c r="AHM865" s="171"/>
      <c r="AHN865" s="171"/>
      <c r="AHO865" s="171"/>
      <c r="AHP865" s="171"/>
      <c r="AHQ865" s="171"/>
      <c r="AHR865" s="171"/>
      <c r="AHS865" s="171"/>
      <c r="AHT865" s="171"/>
      <c r="AHU865" s="171"/>
      <c r="AHV865" s="171"/>
      <c r="AHW865" s="171"/>
      <c r="AHX865" s="171"/>
      <c r="AHY865" s="171"/>
      <c r="AHZ865" s="171"/>
      <c r="AIA865" s="171"/>
      <c r="AIB865" s="171"/>
      <c r="AIC865" s="171"/>
      <c r="AID865" s="171"/>
      <c r="AIE865" s="171"/>
      <c r="AIF865" s="171"/>
      <c r="AIG865" s="171"/>
      <c r="AIH865" s="171"/>
      <c r="AII865" s="171"/>
      <c r="AIJ865" s="171"/>
      <c r="AIK865" s="171"/>
      <c r="AIL865" s="171"/>
      <c r="AIM865" s="171"/>
      <c r="AIN865" s="171"/>
      <c r="AIO865" s="171"/>
      <c r="AIP865" s="171"/>
      <c r="AIQ865" s="171"/>
      <c r="AIR865" s="171"/>
      <c r="AIS865" s="171"/>
      <c r="AIT865" s="171"/>
      <c r="AIU865" s="171"/>
      <c r="AIV865" s="171"/>
      <c r="AIW865" s="171"/>
      <c r="AIX865" s="171"/>
      <c r="AIY865" s="171"/>
      <c r="AIZ865" s="171"/>
      <c r="AJA865" s="171"/>
      <c r="AJB865" s="171"/>
      <c r="AJC865" s="171"/>
      <c r="AJD865" s="171"/>
      <c r="AJE865" s="171"/>
      <c r="AJF865" s="171"/>
      <c r="AJG865" s="171"/>
      <c r="AJH865" s="171"/>
      <c r="AJI865" s="171"/>
      <c r="AJJ865" s="171"/>
      <c r="AJK865" s="171"/>
      <c r="AJL865" s="171"/>
      <c r="AJM865" s="171"/>
      <c r="AJN865" s="171"/>
      <c r="AJO865" s="171"/>
      <c r="AJP865" s="171"/>
      <c r="AJQ865" s="171"/>
      <c r="AJR865" s="171"/>
      <c r="AJS865" s="171"/>
      <c r="AJT865" s="171"/>
      <c r="AJU865" s="171"/>
      <c r="AJV865" s="171"/>
      <c r="AJW865" s="171"/>
      <c r="AJX865" s="171"/>
      <c r="AJY865" s="171"/>
      <c r="AJZ865" s="171"/>
      <c r="AKA865" s="171"/>
      <c r="AKB865" s="171"/>
      <c r="AKC865" s="171"/>
      <c r="AKD865" s="171"/>
      <c r="AKE865" s="171"/>
      <c r="AKF865" s="171"/>
      <c r="AKG865" s="171"/>
      <c r="AKH865" s="171"/>
      <c r="AKI865" s="171"/>
      <c r="AKJ865" s="171"/>
      <c r="AKK865" s="171"/>
      <c r="AKL865" s="171"/>
      <c r="AKM865" s="171"/>
      <c r="AKN865" s="171"/>
      <c r="AKO865" s="171"/>
      <c r="AKP865" s="171"/>
      <c r="AKQ865" s="171"/>
      <c r="AKR865" s="171"/>
      <c r="AKS865" s="171"/>
      <c r="AKT865" s="171"/>
      <c r="AKU865" s="171"/>
      <c r="AKV865" s="171"/>
      <c r="AKW865" s="171"/>
      <c r="AKX865" s="171"/>
      <c r="AKY865" s="171"/>
      <c r="AKZ865" s="171"/>
      <c r="ALA865" s="171"/>
      <c r="ALB865" s="171"/>
      <c r="ALC865" s="171"/>
      <c r="ALD865" s="171"/>
      <c r="ALE865" s="171"/>
      <c r="ALF865" s="171"/>
      <c r="ALG865" s="171"/>
      <c r="ALH865" s="171"/>
      <c r="ALI865" s="171"/>
      <c r="ALJ865" s="171"/>
      <c r="ALK865" s="171"/>
      <c r="ALL865" s="171"/>
      <c r="ALM865" s="171"/>
      <c r="ALN865" s="171"/>
      <c r="ALO865" s="171"/>
      <c r="ALP865" s="171"/>
      <c r="ALQ865" s="171"/>
      <c r="ALR865" s="171"/>
      <c r="ALS865" s="171"/>
      <c r="ALT865" s="171"/>
      <c r="ALU865" s="171"/>
      <c r="ALV865" s="171"/>
      <c r="ALW865" s="171"/>
      <c r="ALX865" s="171"/>
      <c r="ALY865" s="171"/>
      <c r="ALZ865" s="171"/>
      <c r="AMA865" s="171"/>
      <c r="AMB865" s="171"/>
      <c r="AMC865" s="171"/>
      <c r="AMD865" s="171"/>
      <c r="AME865" s="171"/>
      <c r="AMF865" s="171"/>
      <c r="AMG865" s="171"/>
      <c r="AMH865" s="171"/>
      <c r="AMI865" s="171"/>
      <c r="AMJ865" s="171"/>
      <c r="AMK865" s="171"/>
      <c r="AML865" s="171"/>
      <c r="AMM865" s="171"/>
      <c r="AMN865" s="171"/>
      <c r="AMO865" s="171"/>
      <c r="AMP865" s="171"/>
      <c r="AMQ865" s="171"/>
      <c r="AMR865" s="171"/>
      <c r="AMS865" s="171"/>
      <c r="AMT865" s="171"/>
      <c r="AMU865" s="171"/>
      <c r="AMV865" s="171"/>
      <c r="AMW865" s="171"/>
      <c r="AMX865" s="171"/>
      <c r="AMY865" s="171"/>
      <c r="AMZ865" s="171"/>
      <c r="ANA865" s="171"/>
      <c r="ANB865" s="171"/>
      <c r="ANC865" s="171"/>
      <c r="AND865" s="171"/>
      <c r="ANE865" s="171"/>
      <c r="ANF865" s="171"/>
      <c r="ANG865" s="171"/>
      <c r="ANH865" s="171"/>
      <c r="ANI865" s="171"/>
      <c r="ANJ865" s="171"/>
      <c r="ANK865" s="171"/>
      <c r="ANL865" s="171"/>
      <c r="ANM865" s="171"/>
      <c r="ANN865" s="171"/>
      <c r="ANO865" s="171"/>
      <c r="ANP865" s="171"/>
      <c r="ANQ865" s="171"/>
      <c r="ANR865" s="171"/>
      <c r="ANS865" s="171"/>
      <c r="ANT865" s="171"/>
      <c r="ANU865" s="171"/>
      <c r="ANV865" s="171"/>
      <c r="ANW865" s="171"/>
      <c r="ANX865" s="171"/>
      <c r="ANY865" s="171"/>
      <c r="ANZ865" s="171"/>
      <c r="AOA865" s="171"/>
      <c r="AOB865" s="171"/>
      <c r="AOC865" s="171"/>
      <c r="AOD865" s="171"/>
      <c r="AOE865" s="171"/>
      <c r="AOF865" s="171"/>
      <c r="AOG865" s="171"/>
      <c r="AOH865" s="171"/>
      <c r="AOI865" s="171"/>
      <c r="AOJ865" s="171"/>
      <c r="AOK865" s="171"/>
      <c r="AOL865" s="171"/>
      <c r="AOM865" s="171"/>
      <c r="AON865" s="171"/>
      <c r="AOO865" s="171"/>
      <c r="AOP865" s="171"/>
      <c r="AOQ865" s="171"/>
      <c r="AOR865" s="171"/>
      <c r="AOS865" s="171"/>
      <c r="AOT865" s="171"/>
      <c r="AOU865" s="171"/>
      <c r="AOV865" s="171"/>
      <c r="AOW865" s="171"/>
      <c r="AOX865" s="171"/>
      <c r="AOY865" s="171"/>
      <c r="AOZ865" s="171"/>
      <c r="APA865" s="171"/>
      <c r="APB865" s="171"/>
      <c r="APC865" s="171"/>
      <c r="APD865" s="171"/>
      <c r="APE865" s="171"/>
      <c r="APF865" s="171"/>
      <c r="APG865" s="171"/>
      <c r="APH865" s="171"/>
      <c r="API865" s="171"/>
      <c r="APJ865" s="171"/>
      <c r="APK865" s="171"/>
      <c r="APL865" s="171"/>
      <c r="APM865" s="171"/>
      <c r="APN865" s="171"/>
      <c r="APO865" s="171"/>
      <c r="APP865" s="171"/>
      <c r="APQ865" s="171"/>
      <c r="APR865" s="171"/>
      <c r="APS865" s="171"/>
      <c r="APT865" s="171"/>
      <c r="APU865" s="171"/>
      <c r="APV865" s="171"/>
      <c r="APW865" s="171"/>
      <c r="APX865" s="171"/>
      <c r="APY865" s="171"/>
      <c r="APZ865" s="171"/>
      <c r="AQA865" s="171"/>
      <c r="AQB865" s="171"/>
      <c r="AQC865" s="171"/>
      <c r="AQD865" s="171"/>
      <c r="AQE865" s="171"/>
      <c r="AQF865" s="171"/>
      <c r="AQG865" s="171"/>
      <c r="AQH865" s="171"/>
      <c r="AQI865" s="171"/>
      <c r="AQJ865" s="171"/>
      <c r="AQK865" s="171"/>
      <c r="AQL865" s="171"/>
      <c r="AQM865" s="171"/>
      <c r="AQN865" s="171"/>
      <c r="AQO865" s="171"/>
      <c r="AQP865" s="171"/>
      <c r="AQQ865" s="171"/>
      <c r="AQR865" s="171"/>
      <c r="AQS865" s="171"/>
      <c r="AQT865" s="171"/>
      <c r="AQU865" s="171"/>
      <c r="AQV865" s="171"/>
      <c r="AQW865" s="171"/>
      <c r="AQX865" s="171"/>
      <c r="AQY865" s="171"/>
      <c r="AQZ865" s="171"/>
      <c r="ARA865" s="171"/>
      <c r="ARB865" s="171"/>
      <c r="ARC865" s="171"/>
      <c r="ARD865" s="171"/>
      <c r="ARE865" s="171"/>
      <c r="ARF865" s="171"/>
      <c r="ARG865" s="171"/>
      <c r="ARH865" s="171"/>
      <c r="ARI865" s="171"/>
      <c r="ARJ865" s="171"/>
      <c r="ARK865" s="171"/>
      <c r="ARL865" s="171"/>
      <c r="ARM865" s="171"/>
      <c r="ARN865" s="171"/>
      <c r="ARO865" s="171"/>
      <c r="ARP865" s="171"/>
      <c r="ARQ865" s="171"/>
      <c r="ARR865" s="171"/>
      <c r="ARS865" s="171"/>
      <c r="ART865" s="171"/>
      <c r="ARU865" s="171"/>
      <c r="ARV865" s="171"/>
      <c r="ARW865" s="171"/>
      <c r="ARX865" s="171"/>
      <c r="ARY865" s="171"/>
      <c r="ARZ865" s="171"/>
      <c r="ASA865" s="171"/>
      <c r="ASB865" s="171"/>
      <c r="ASC865" s="171"/>
      <c r="ASD865" s="171"/>
      <c r="ASE865" s="171"/>
      <c r="ASF865" s="171"/>
      <c r="ASG865" s="171"/>
      <c r="ASH865" s="171"/>
      <c r="ASI865" s="171"/>
      <c r="ASJ865" s="171"/>
      <c r="ASK865" s="171"/>
      <c r="ASL865" s="171"/>
      <c r="ASM865" s="171"/>
      <c r="ASN865" s="171"/>
      <c r="ASO865" s="171"/>
      <c r="ASP865" s="171"/>
      <c r="ASQ865" s="171"/>
      <c r="ASR865" s="171"/>
      <c r="ASS865" s="171"/>
      <c r="AST865" s="171"/>
      <c r="ASU865" s="171"/>
      <c r="ASV865" s="171"/>
      <c r="ASW865" s="171"/>
      <c r="ASX865" s="171"/>
      <c r="ASY865" s="171"/>
      <c r="ASZ865" s="171"/>
      <c r="ATA865" s="171"/>
      <c r="ATB865" s="171"/>
      <c r="ATC865" s="171"/>
      <c r="ATD865" s="171"/>
      <c r="ATE865" s="171"/>
      <c r="ATF865" s="171"/>
      <c r="ATG865" s="171"/>
      <c r="ATH865" s="171"/>
      <c r="ATI865" s="171"/>
      <c r="ATJ865" s="171"/>
      <c r="ATK865" s="171"/>
      <c r="ATL865" s="171"/>
      <c r="ATM865" s="171"/>
      <c r="ATN865" s="171"/>
      <c r="ATO865" s="171"/>
      <c r="ATP865" s="171"/>
      <c r="ATQ865" s="171"/>
      <c r="ATR865" s="171"/>
      <c r="ATS865" s="171"/>
      <c r="ATT865" s="171"/>
      <c r="ATU865" s="171"/>
      <c r="ATV865" s="171"/>
      <c r="ATW865" s="171"/>
      <c r="ATX865" s="171"/>
      <c r="ATY865" s="171"/>
      <c r="ATZ865" s="171"/>
      <c r="AUA865" s="171"/>
      <c r="AUB865" s="171"/>
      <c r="AUC865" s="171"/>
      <c r="AUD865" s="171"/>
      <c r="AUE865" s="171"/>
      <c r="AUF865" s="171"/>
      <c r="AUG865" s="171"/>
      <c r="AUH865" s="171"/>
      <c r="AUI865" s="171"/>
      <c r="AUJ865" s="171"/>
      <c r="AUK865" s="171"/>
      <c r="AUL865" s="171"/>
      <c r="AUM865" s="171"/>
      <c r="AUN865" s="171"/>
      <c r="AUO865" s="171"/>
      <c r="AUP865" s="171"/>
      <c r="AUQ865" s="171"/>
      <c r="AUR865" s="171"/>
      <c r="AUS865" s="171"/>
      <c r="AUT865" s="171"/>
      <c r="AUU865" s="171"/>
      <c r="AUV865" s="171"/>
      <c r="AUW865" s="171"/>
      <c r="AUX865" s="171"/>
      <c r="AUY865" s="171"/>
      <c r="AUZ865" s="171"/>
      <c r="AVA865" s="171"/>
      <c r="AVB865" s="171"/>
      <c r="AVC865" s="171"/>
      <c r="AVD865" s="171"/>
      <c r="AVE865" s="171"/>
      <c r="AVF865" s="171"/>
      <c r="AVG865" s="171"/>
      <c r="AVH865" s="171"/>
      <c r="AVI865" s="171"/>
      <c r="AVJ865" s="171"/>
      <c r="AVK865" s="171"/>
      <c r="AVL865" s="171"/>
      <c r="AVM865" s="171"/>
      <c r="AVN865" s="171"/>
      <c r="AVO865" s="171"/>
      <c r="AVP865" s="171"/>
      <c r="AVQ865" s="171"/>
      <c r="AVR865" s="171"/>
      <c r="AVS865" s="171"/>
      <c r="AVT865" s="171"/>
      <c r="AVU865" s="171"/>
      <c r="AVV865" s="171"/>
      <c r="AVW865" s="171"/>
      <c r="AVX865" s="171"/>
      <c r="AVY865" s="171"/>
      <c r="AVZ865" s="171"/>
      <c r="AWA865" s="171"/>
      <c r="AWB865" s="171"/>
      <c r="AWC865" s="171"/>
      <c r="AWD865" s="171"/>
      <c r="AWE865" s="171"/>
      <c r="AWF865" s="171"/>
      <c r="AWG865" s="171"/>
      <c r="AWH865" s="171"/>
      <c r="AWI865" s="171"/>
      <c r="AWJ865" s="171"/>
      <c r="AWK865" s="171"/>
      <c r="AWL865" s="171"/>
      <c r="AWM865" s="171"/>
      <c r="AWN865" s="171"/>
      <c r="AWO865" s="171"/>
      <c r="AWP865" s="171"/>
      <c r="AWQ865" s="171"/>
      <c r="AWR865" s="171"/>
      <c r="AWS865" s="171"/>
      <c r="AWT865" s="171"/>
      <c r="AWU865" s="171"/>
      <c r="AWV865" s="171"/>
      <c r="AWW865" s="171"/>
      <c r="AWX865" s="171"/>
      <c r="AWY865" s="171"/>
      <c r="AWZ865" s="171"/>
      <c r="AXA865" s="171"/>
      <c r="AXB865" s="171"/>
      <c r="AXC865" s="171"/>
      <c r="AXD865" s="171"/>
      <c r="AXE865" s="171"/>
      <c r="AXF865" s="171"/>
      <c r="AXG865" s="171"/>
      <c r="AXH865" s="171"/>
      <c r="AXI865" s="171"/>
      <c r="AXJ865" s="171"/>
      <c r="AXK865" s="171"/>
      <c r="AXL865" s="171"/>
      <c r="AXM865" s="171"/>
      <c r="AXN865" s="171"/>
      <c r="AXO865" s="171"/>
      <c r="AXP865" s="171"/>
      <c r="AXQ865" s="171"/>
      <c r="AXR865" s="171"/>
      <c r="AXS865" s="171"/>
      <c r="AXT865" s="171"/>
      <c r="AXU865" s="171"/>
      <c r="AXV865" s="171"/>
      <c r="AXW865" s="171"/>
      <c r="AXX865" s="171"/>
      <c r="AXY865" s="171"/>
      <c r="AXZ865" s="171"/>
      <c r="AYA865" s="171"/>
      <c r="AYB865" s="171"/>
      <c r="AYC865" s="171"/>
      <c r="AYD865" s="171"/>
      <c r="AYE865" s="171"/>
      <c r="AYF865" s="171"/>
      <c r="AYG865" s="171"/>
      <c r="AYH865" s="171"/>
      <c r="AYI865" s="171"/>
      <c r="AYJ865" s="171"/>
      <c r="AYK865" s="171"/>
      <c r="AYL865" s="171"/>
      <c r="AYM865" s="171"/>
      <c r="AYN865" s="171"/>
      <c r="AYO865" s="171"/>
      <c r="AYP865" s="171"/>
      <c r="AYQ865" s="171"/>
      <c r="AYR865" s="171"/>
      <c r="AYS865" s="171"/>
      <c r="AYT865" s="171"/>
      <c r="AYU865" s="171"/>
      <c r="AYV865" s="171"/>
      <c r="AYW865" s="171"/>
      <c r="AYX865" s="171"/>
      <c r="AYY865" s="171"/>
      <c r="AYZ865" s="171"/>
      <c r="AZA865" s="171"/>
      <c r="AZB865" s="171"/>
      <c r="AZC865" s="171"/>
      <c r="AZD865" s="171"/>
      <c r="AZE865" s="171"/>
      <c r="AZF865" s="171"/>
      <c r="AZG865" s="171"/>
      <c r="AZH865" s="171"/>
      <c r="AZI865" s="171"/>
      <c r="AZJ865" s="171"/>
      <c r="AZK865" s="171"/>
      <c r="AZL865" s="171"/>
      <c r="AZM865" s="171"/>
      <c r="AZN865" s="171"/>
      <c r="AZO865" s="171"/>
      <c r="AZP865" s="171"/>
      <c r="AZQ865" s="171"/>
      <c r="AZR865" s="171"/>
      <c r="AZS865" s="171"/>
      <c r="AZT865" s="171"/>
      <c r="AZU865" s="171"/>
      <c r="AZV865" s="171"/>
      <c r="AZW865" s="171"/>
      <c r="AZX865" s="171"/>
      <c r="AZY865" s="171"/>
      <c r="AZZ865" s="171"/>
      <c r="BAA865" s="171"/>
      <c r="BAB865" s="171"/>
      <c r="BAC865" s="171"/>
      <c r="BAD865" s="171"/>
      <c r="BAE865" s="171"/>
      <c r="BAF865" s="171"/>
      <c r="BAG865" s="171"/>
      <c r="BAH865" s="171"/>
      <c r="BAI865" s="171"/>
      <c r="BAJ865" s="171"/>
      <c r="BAK865" s="171"/>
      <c r="BAL865" s="171"/>
      <c r="BAM865" s="171"/>
      <c r="BAN865" s="171"/>
      <c r="BAO865" s="171"/>
      <c r="BAP865" s="171"/>
      <c r="BAQ865" s="171"/>
      <c r="BAR865" s="171"/>
      <c r="BAS865" s="171"/>
      <c r="BAT865" s="171"/>
      <c r="BAU865" s="171"/>
      <c r="BAV865" s="171"/>
      <c r="BAW865" s="171"/>
      <c r="BAX865" s="171"/>
      <c r="BAY865" s="171"/>
      <c r="BAZ865" s="171"/>
      <c r="BBA865" s="171"/>
      <c r="BBB865" s="171"/>
      <c r="BBC865" s="171"/>
      <c r="BBD865" s="171"/>
      <c r="BBE865" s="171"/>
      <c r="BBF865" s="171"/>
      <c r="BBG865" s="171"/>
      <c r="BBH865" s="171"/>
      <c r="BBI865" s="171"/>
      <c r="BBJ865" s="171"/>
      <c r="BBK865" s="171"/>
      <c r="BBL865" s="171"/>
      <c r="BBM865" s="171"/>
      <c r="BBN865" s="171"/>
      <c r="BBO865" s="171"/>
      <c r="BBP865" s="171"/>
      <c r="BBQ865" s="171"/>
      <c r="BBR865" s="171"/>
      <c r="BBS865" s="171"/>
      <c r="BBT865" s="171"/>
      <c r="BBU865" s="171"/>
      <c r="BBV865" s="171"/>
      <c r="BBW865" s="171"/>
      <c r="BBX865" s="171"/>
      <c r="BBY865" s="171"/>
      <c r="BBZ865" s="171"/>
      <c r="BCA865" s="171"/>
      <c r="BCB865" s="171"/>
      <c r="BCC865" s="171"/>
      <c r="BCD865" s="171"/>
      <c r="BCE865" s="171"/>
      <c r="BCF865" s="171"/>
      <c r="BCG865" s="171"/>
      <c r="BCH865" s="171"/>
      <c r="BCI865" s="171"/>
      <c r="BCJ865" s="171"/>
      <c r="BCK865" s="171"/>
      <c r="BCL865" s="171"/>
      <c r="BCM865" s="171"/>
      <c r="BCN865" s="171"/>
      <c r="BCO865" s="171"/>
      <c r="BCP865" s="171"/>
      <c r="BCQ865" s="171"/>
      <c r="BCR865" s="171"/>
      <c r="BCS865" s="171"/>
      <c r="BCT865" s="171"/>
      <c r="BCU865" s="171"/>
      <c r="BCV865" s="171"/>
      <c r="BCW865" s="171"/>
      <c r="BCX865" s="171"/>
      <c r="BCY865" s="171"/>
      <c r="BCZ865" s="171"/>
      <c r="BDA865" s="171"/>
      <c r="BDB865" s="171"/>
      <c r="BDC865" s="171"/>
      <c r="BDD865" s="171"/>
      <c r="BDE865" s="171"/>
      <c r="BDF865" s="171"/>
      <c r="BDG865" s="171"/>
      <c r="BDH865" s="171"/>
      <c r="BDI865" s="171"/>
      <c r="BDJ865" s="171"/>
      <c r="BDK865" s="171"/>
      <c r="BDL865" s="171"/>
      <c r="BDM865" s="171"/>
      <c r="BDN865" s="171"/>
      <c r="BDO865" s="171"/>
      <c r="BDP865" s="171"/>
      <c r="BDQ865" s="171"/>
      <c r="BDR865" s="171"/>
      <c r="BDS865" s="171"/>
      <c r="BDT865" s="171"/>
      <c r="BDU865" s="171"/>
      <c r="BDV865" s="171"/>
      <c r="BDW865" s="171"/>
      <c r="BDX865" s="171"/>
      <c r="BDY865" s="171"/>
      <c r="BDZ865" s="171"/>
      <c r="BEA865" s="171"/>
      <c r="BEB865" s="171"/>
      <c r="BEC865" s="171"/>
      <c r="BED865" s="171"/>
      <c r="BEE865" s="171"/>
      <c r="BEF865" s="171"/>
      <c r="BEG865" s="171"/>
      <c r="BEH865" s="171"/>
      <c r="BEI865" s="171"/>
      <c r="BEJ865" s="171"/>
      <c r="BEK865" s="171"/>
      <c r="BEL865" s="171"/>
      <c r="BEM865" s="171"/>
      <c r="BEN865" s="171"/>
      <c r="BEO865" s="171"/>
      <c r="BEP865" s="171"/>
      <c r="BEQ865" s="171"/>
      <c r="BER865" s="171"/>
      <c r="BES865" s="171"/>
      <c r="BET865" s="171"/>
      <c r="BEU865" s="171"/>
      <c r="BEV865" s="171"/>
      <c r="BEW865" s="171"/>
      <c r="BEX865" s="171"/>
      <c r="BEY865" s="171"/>
      <c r="BEZ865" s="171"/>
      <c r="BFA865" s="171"/>
      <c r="BFB865" s="171"/>
      <c r="BFC865" s="171"/>
      <c r="BFD865" s="171"/>
      <c r="BFE865" s="171"/>
      <c r="BFF865" s="171"/>
      <c r="BFG865" s="171"/>
      <c r="BFH865" s="171"/>
      <c r="BFI865" s="171"/>
      <c r="BFJ865" s="171"/>
      <c r="BFK865" s="171"/>
      <c r="BFL865" s="171"/>
      <c r="BFM865" s="171"/>
      <c r="BFN865" s="171"/>
      <c r="BFO865" s="171"/>
      <c r="BFP865" s="171"/>
      <c r="BFQ865" s="171"/>
      <c r="BFR865" s="171"/>
      <c r="BFS865" s="171"/>
      <c r="BFT865" s="171"/>
      <c r="BFU865" s="171"/>
      <c r="BFV865" s="171"/>
      <c r="BFW865" s="171"/>
      <c r="BFX865" s="171"/>
      <c r="BFY865" s="171"/>
      <c r="BFZ865" s="171"/>
      <c r="BGA865" s="171"/>
      <c r="BGB865" s="171"/>
      <c r="BGC865" s="171"/>
      <c r="BGD865" s="171"/>
      <c r="BGE865" s="171"/>
      <c r="BGF865" s="171"/>
      <c r="BGG865" s="171"/>
      <c r="BGH865" s="171"/>
      <c r="BGI865" s="171"/>
      <c r="BGJ865" s="171"/>
      <c r="BGK865" s="171"/>
      <c r="BGL865" s="171"/>
      <c r="BGM865" s="171"/>
      <c r="BGN865" s="171"/>
      <c r="BGO865" s="171"/>
      <c r="BGP865" s="171"/>
      <c r="BGQ865" s="171"/>
      <c r="BGR865" s="171"/>
      <c r="BGS865" s="171"/>
      <c r="BGT865" s="171"/>
      <c r="BGU865" s="171"/>
      <c r="BGV865" s="171"/>
      <c r="BGW865" s="171"/>
      <c r="BGX865" s="171"/>
      <c r="BGY865" s="171"/>
      <c r="BGZ865" s="171"/>
      <c r="BHA865" s="171"/>
      <c r="BHB865" s="171"/>
      <c r="BHC865" s="171"/>
      <c r="BHD865" s="171"/>
      <c r="BHE865" s="171"/>
    </row>
    <row r="866" spans="2:1565" s="67" customFormat="1">
      <c r="B866" s="161" t="s">
        <v>1626</v>
      </c>
      <c r="C866" s="162" t="s">
        <v>1627</v>
      </c>
      <c r="D866" s="163">
        <v>500</v>
      </c>
      <c r="E866" s="164">
        <v>0.97333333333333327</v>
      </c>
      <c r="F866" s="164">
        <v>0.76250000000000007</v>
      </c>
      <c r="G866" s="164">
        <v>0.67500000000000004</v>
      </c>
      <c r="H866" s="27"/>
      <c r="I866" s="165">
        <f t="shared" si="26"/>
        <v>0</v>
      </c>
      <c r="J866" s="190">
        <f t="shared" si="27"/>
        <v>0</v>
      </c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1"/>
      <c r="AU866" s="171"/>
      <c r="AV866" s="171"/>
      <c r="AW866" s="171"/>
      <c r="AX866" s="171"/>
      <c r="AY866" s="171"/>
      <c r="AZ866" s="171"/>
      <c r="BA866" s="171"/>
      <c r="BB866" s="171"/>
      <c r="BC866" s="171"/>
      <c r="BD866" s="171"/>
      <c r="BE866" s="171"/>
      <c r="BF866" s="171"/>
      <c r="BG866" s="171"/>
      <c r="BH866" s="171"/>
      <c r="BI866" s="171"/>
      <c r="BJ866" s="171"/>
      <c r="BK866" s="171"/>
      <c r="BL866" s="171"/>
      <c r="BM866" s="171"/>
      <c r="BN866" s="171"/>
      <c r="BO866" s="171"/>
      <c r="BP866" s="171"/>
      <c r="BQ866" s="171"/>
      <c r="BR866" s="171"/>
      <c r="BS866" s="171"/>
      <c r="BT866" s="171"/>
      <c r="BU866" s="171"/>
      <c r="BV866" s="171"/>
      <c r="BW866" s="171"/>
      <c r="BX866" s="171"/>
      <c r="BY866" s="171"/>
      <c r="BZ866" s="171"/>
      <c r="CA866" s="171"/>
      <c r="CB866" s="171"/>
      <c r="CC866" s="171"/>
      <c r="CD866" s="171"/>
      <c r="CE866" s="171"/>
      <c r="CF866" s="171"/>
      <c r="CG866" s="171"/>
      <c r="CH866" s="171"/>
      <c r="CI866" s="171"/>
      <c r="CJ866" s="171"/>
      <c r="CK866" s="171"/>
      <c r="CL866" s="171"/>
      <c r="CM866" s="171"/>
      <c r="CN866" s="171"/>
      <c r="CO866" s="171"/>
      <c r="CP866" s="171"/>
      <c r="CQ866" s="171"/>
      <c r="CR866" s="171"/>
      <c r="CS866" s="171"/>
      <c r="CT866" s="171"/>
      <c r="CU866" s="171"/>
      <c r="CV866" s="171"/>
      <c r="CW866" s="171"/>
      <c r="CX866" s="171"/>
      <c r="CY866" s="171"/>
      <c r="CZ866" s="171"/>
      <c r="DA866" s="171"/>
      <c r="DB866" s="171"/>
      <c r="DC866" s="171"/>
      <c r="DD866" s="171"/>
      <c r="DE866" s="171"/>
      <c r="DF866" s="171"/>
      <c r="DG866" s="171"/>
      <c r="DH866" s="171"/>
      <c r="DI866" s="171"/>
      <c r="DJ866" s="171"/>
      <c r="DK866" s="171"/>
      <c r="DL866" s="171"/>
      <c r="DM866" s="171"/>
      <c r="DN866" s="171"/>
      <c r="DO866" s="171"/>
      <c r="DP866" s="171"/>
      <c r="DQ866" s="171"/>
      <c r="DR866" s="171"/>
      <c r="DS866" s="171"/>
      <c r="DT866" s="171"/>
      <c r="DU866" s="171"/>
      <c r="DV866" s="171"/>
      <c r="DW866" s="171"/>
      <c r="DX866" s="171"/>
      <c r="DY866" s="171"/>
      <c r="DZ866" s="171"/>
      <c r="EA866" s="171"/>
      <c r="EB866" s="171"/>
      <c r="EC866" s="171"/>
      <c r="ED866" s="171"/>
      <c r="EE866" s="171"/>
      <c r="EF866" s="171"/>
      <c r="EG866" s="171"/>
      <c r="EH866" s="171"/>
      <c r="EI866" s="171"/>
      <c r="EJ866" s="171"/>
      <c r="EK866" s="171"/>
      <c r="EL866" s="171"/>
      <c r="EM866" s="171"/>
      <c r="EN866" s="171"/>
      <c r="EO866" s="171"/>
      <c r="EP866" s="171"/>
      <c r="EQ866" s="171"/>
      <c r="ER866" s="171"/>
      <c r="ES866" s="171"/>
      <c r="ET866" s="171"/>
      <c r="EU866" s="171"/>
      <c r="EV866" s="171"/>
      <c r="EW866" s="171"/>
      <c r="EX866" s="171"/>
      <c r="EY866" s="171"/>
      <c r="EZ866" s="171"/>
      <c r="FA866" s="171"/>
      <c r="FB866" s="171"/>
      <c r="FC866" s="171"/>
      <c r="FD866" s="171"/>
      <c r="FE866" s="171"/>
      <c r="FF866" s="171"/>
      <c r="FG866" s="171"/>
      <c r="FH866" s="171"/>
      <c r="FI866" s="171"/>
      <c r="FJ866" s="171"/>
      <c r="FK866" s="171"/>
      <c r="FL866" s="171"/>
      <c r="FM866" s="171"/>
      <c r="FN866" s="171"/>
      <c r="FO866" s="171"/>
      <c r="FP866" s="171"/>
      <c r="FQ866" s="171"/>
      <c r="FR866" s="171"/>
      <c r="FS866" s="171"/>
      <c r="FT866" s="171"/>
      <c r="FU866" s="171"/>
      <c r="FV866" s="171"/>
      <c r="FW866" s="171"/>
      <c r="FX866" s="171"/>
      <c r="FY866" s="171"/>
      <c r="FZ866" s="171"/>
      <c r="GA866" s="171"/>
      <c r="GB866" s="171"/>
      <c r="GC866" s="171"/>
      <c r="GD866" s="171"/>
      <c r="GE866" s="171"/>
      <c r="GF866" s="171"/>
      <c r="GG866" s="171"/>
      <c r="GH866" s="171"/>
      <c r="GI866" s="171"/>
      <c r="GJ866" s="171"/>
      <c r="GK866" s="171"/>
      <c r="GL866" s="171"/>
      <c r="GM866" s="171"/>
      <c r="GN866" s="171"/>
      <c r="GO866" s="171"/>
      <c r="GP866" s="171"/>
      <c r="GQ866" s="171"/>
      <c r="GR866" s="171"/>
      <c r="GS866" s="171"/>
      <c r="GT866" s="171"/>
      <c r="GU866" s="171"/>
      <c r="GV866" s="171"/>
      <c r="GW866" s="171"/>
      <c r="GX866" s="171"/>
      <c r="GY866" s="171"/>
      <c r="GZ866" s="171"/>
      <c r="HA866" s="171"/>
      <c r="HB866" s="171"/>
      <c r="HC866" s="171"/>
      <c r="HD866" s="171"/>
      <c r="HE866" s="171"/>
      <c r="HF866" s="171"/>
      <c r="HG866" s="171"/>
      <c r="HH866" s="171"/>
      <c r="HI866" s="171"/>
      <c r="HJ866" s="171"/>
      <c r="HK866" s="171"/>
      <c r="HL866" s="171"/>
      <c r="HM866" s="171"/>
      <c r="HN866" s="171"/>
      <c r="HO866" s="171"/>
      <c r="HP866" s="171"/>
      <c r="HQ866" s="171"/>
      <c r="HR866" s="171"/>
      <c r="HS866" s="171"/>
      <c r="HT866" s="171"/>
      <c r="HU866" s="171"/>
      <c r="HV866" s="171"/>
      <c r="HW866" s="171"/>
      <c r="HX866" s="171"/>
      <c r="HY866" s="171"/>
      <c r="HZ866" s="171"/>
      <c r="IA866" s="171"/>
      <c r="IB866" s="171"/>
      <c r="IC866" s="171"/>
      <c r="ID866" s="171"/>
      <c r="IE866" s="171"/>
      <c r="IF866" s="171"/>
      <c r="IG866" s="171"/>
      <c r="IH866" s="171"/>
      <c r="II866" s="171"/>
      <c r="IJ866" s="171"/>
      <c r="IK866" s="171"/>
      <c r="IL866" s="171"/>
      <c r="IM866" s="171"/>
      <c r="IN866" s="171"/>
      <c r="IO866" s="171"/>
      <c r="IP866" s="171"/>
      <c r="IQ866" s="171"/>
      <c r="IR866" s="171"/>
      <c r="IS866" s="171"/>
      <c r="IT866" s="171"/>
      <c r="IU866" s="171"/>
      <c r="IV866" s="171"/>
      <c r="IW866" s="171"/>
      <c r="IX866" s="171"/>
      <c r="IY866" s="171"/>
      <c r="IZ866" s="171"/>
      <c r="JA866" s="171"/>
      <c r="JB866" s="171"/>
      <c r="JC866" s="171"/>
      <c r="JD866" s="171"/>
      <c r="JE866" s="171"/>
      <c r="JF866" s="171"/>
      <c r="JG866" s="171"/>
      <c r="JH866" s="171"/>
      <c r="JI866" s="171"/>
      <c r="JJ866" s="171"/>
      <c r="JK866" s="171"/>
      <c r="JL866" s="171"/>
      <c r="JM866" s="171"/>
      <c r="JN866" s="171"/>
      <c r="JO866" s="171"/>
      <c r="JP866" s="171"/>
      <c r="JQ866" s="171"/>
      <c r="JR866" s="171"/>
      <c r="JS866" s="171"/>
      <c r="JT866" s="171"/>
      <c r="JU866" s="171"/>
      <c r="JV866" s="171"/>
      <c r="JW866" s="171"/>
      <c r="JX866" s="171"/>
      <c r="JY866" s="171"/>
      <c r="JZ866" s="171"/>
      <c r="KA866" s="171"/>
      <c r="KB866" s="171"/>
      <c r="KC866" s="171"/>
      <c r="KD866" s="171"/>
      <c r="KE866" s="171"/>
      <c r="KF866" s="171"/>
      <c r="KG866" s="171"/>
      <c r="KH866" s="171"/>
      <c r="KI866" s="171"/>
      <c r="KJ866" s="171"/>
      <c r="KK866" s="171"/>
      <c r="KL866" s="171"/>
      <c r="KM866" s="171"/>
      <c r="KN866" s="171"/>
      <c r="KO866" s="171"/>
      <c r="KP866" s="171"/>
      <c r="KQ866" s="171"/>
      <c r="KR866" s="171"/>
      <c r="KS866" s="171"/>
      <c r="KT866" s="171"/>
      <c r="KU866" s="171"/>
      <c r="KV866" s="171"/>
      <c r="KW866" s="171"/>
      <c r="KX866" s="171"/>
      <c r="KY866" s="171"/>
      <c r="KZ866" s="171"/>
      <c r="LA866" s="171"/>
      <c r="LB866" s="171"/>
      <c r="LC866" s="171"/>
      <c r="LD866" s="171"/>
      <c r="LE866" s="171"/>
      <c r="LF866" s="171"/>
      <c r="LG866" s="171"/>
      <c r="LH866" s="171"/>
      <c r="LI866" s="171"/>
      <c r="LJ866" s="171"/>
      <c r="LK866" s="171"/>
      <c r="LL866" s="171"/>
      <c r="LM866" s="171"/>
      <c r="LN866" s="171"/>
      <c r="LO866" s="171"/>
      <c r="LP866" s="171"/>
      <c r="LQ866" s="171"/>
      <c r="LR866" s="171"/>
      <c r="LS866" s="171"/>
      <c r="LT866" s="171"/>
      <c r="LU866" s="171"/>
      <c r="LV866" s="171"/>
      <c r="LW866" s="171"/>
      <c r="LX866" s="171"/>
      <c r="LY866" s="171"/>
      <c r="LZ866" s="171"/>
      <c r="MA866" s="171"/>
      <c r="MB866" s="171"/>
      <c r="MC866" s="171"/>
      <c r="MD866" s="171"/>
      <c r="ME866" s="171"/>
      <c r="MF866" s="171"/>
      <c r="MG866" s="171"/>
      <c r="MH866" s="171"/>
      <c r="MI866" s="171"/>
      <c r="MJ866" s="171"/>
      <c r="MK866" s="171"/>
      <c r="ML866" s="171"/>
      <c r="MM866" s="171"/>
      <c r="MN866" s="171"/>
      <c r="MO866" s="171"/>
      <c r="MP866" s="171"/>
      <c r="MQ866" s="171"/>
      <c r="MR866" s="171"/>
      <c r="MS866" s="171"/>
      <c r="MT866" s="171"/>
      <c r="MU866" s="171"/>
      <c r="MV866" s="171"/>
      <c r="MW866" s="171"/>
      <c r="MX866" s="171"/>
      <c r="MY866" s="171"/>
      <c r="MZ866" s="171"/>
      <c r="NA866" s="171"/>
      <c r="NB866" s="171"/>
      <c r="NC866" s="171"/>
      <c r="ND866" s="171"/>
      <c r="NE866" s="171"/>
      <c r="NF866" s="171"/>
      <c r="NG866" s="171"/>
      <c r="NH866" s="171"/>
      <c r="NI866" s="171"/>
      <c r="NJ866" s="171"/>
      <c r="NK866" s="171"/>
      <c r="NL866" s="171"/>
      <c r="NM866" s="171"/>
      <c r="NN866" s="171"/>
      <c r="NO866" s="171"/>
      <c r="NP866" s="171"/>
      <c r="NQ866" s="171"/>
      <c r="NR866" s="171"/>
      <c r="NS866" s="171"/>
      <c r="NT866" s="171"/>
      <c r="NU866" s="171"/>
      <c r="NV866" s="171"/>
      <c r="NW866" s="171"/>
      <c r="NX866" s="171"/>
      <c r="NY866" s="171"/>
      <c r="NZ866" s="171"/>
      <c r="OA866" s="171"/>
      <c r="OB866" s="171"/>
      <c r="OC866" s="171"/>
      <c r="OD866" s="171"/>
      <c r="OE866" s="171"/>
      <c r="OF866" s="171"/>
      <c r="OG866" s="171"/>
      <c r="OH866" s="171"/>
      <c r="OI866" s="171"/>
      <c r="OJ866" s="171"/>
      <c r="OK866" s="171"/>
      <c r="OL866" s="171"/>
      <c r="OM866" s="171"/>
      <c r="ON866" s="171"/>
      <c r="OO866" s="171"/>
      <c r="OP866" s="171"/>
      <c r="OQ866" s="171"/>
      <c r="OR866" s="171"/>
      <c r="OS866" s="171"/>
      <c r="OT866" s="171"/>
      <c r="OU866" s="171"/>
      <c r="OV866" s="171"/>
      <c r="OW866" s="171"/>
      <c r="OX866" s="171"/>
      <c r="OY866" s="171"/>
      <c r="OZ866" s="171"/>
      <c r="PA866" s="171"/>
      <c r="PB866" s="171"/>
      <c r="PC866" s="171"/>
      <c r="PD866" s="171"/>
      <c r="PE866" s="171"/>
      <c r="PF866" s="171"/>
      <c r="PG866" s="171"/>
      <c r="PH866" s="171"/>
      <c r="PI866" s="171"/>
      <c r="PJ866" s="171"/>
      <c r="PK866" s="171"/>
      <c r="PL866" s="171"/>
      <c r="PM866" s="171"/>
      <c r="PN866" s="171"/>
      <c r="PO866" s="171"/>
      <c r="PP866" s="171"/>
      <c r="PQ866" s="171"/>
      <c r="PR866" s="171"/>
      <c r="PS866" s="171"/>
      <c r="PT866" s="171"/>
      <c r="PU866" s="171"/>
      <c r="PV866" s="171"/>
      <c r="PW866" s="171"/>
      <c r="PX866" s="171"/>
      <c r="PY866" s="171"/>
      <c r="PZ866" s="171"/>
      <c r="QA866" s="171"/>
      <c r="QB866" s="171"/>
      <c r="QC866" s="171"/>
      <c r="QD866" s="171"/>
      <c r="QE866" s="171"/>
      <c r="QF866" s="171"/>
      <c r="QG866" s="171"/>
      <c r="QH866" s="171"/>
      <c r="QI866" s="171"/>
      <c r="QJ866" s="171"/>
      <c r="QK866" s="171"/>
      <c r="QL866" s="171"/>
      <c r="QM866" s="171"/>
      <c r="QN866" s="171"/>
      <c r="QO866" s="171"/>
      <c r="QP866" s="171"/>
      <c r="QQ866" s="171"/>
      <c r="QR866" s="171"/>
      <c r="QS866" s="171"/>
      <c r="QT866" s="171"/>
      <c r="QU866" s="171"/>
      <c r="QV866" s="171"/>
      <c r="QW866" s="171"/>
      <c r="QX866" s="171"/>
      <c r="QY866" s="171"/>
      <c r="QZ866" s="171"/>
      <c r="RA866" s="171"/>
      <c r="RB866" s="171"/>
      <c r="RC866" s="171"/>
      <c r="RD866" s="171"/>
      <c r="RE866" s="171"/>
      <c r="RF866" s="171"/>
      <c r="RG866" s="171"/>
      <c r="RH866" s="171"/>
      <c r="RI866" s="171"/>
      <c r="RJ866" s="171"/>
      <c r="RK866" s="171"/>
      <c r="RL866" s="171"/>
      <c r="RM866" s="171"/>
      <c r="RN866" s="171"/>
      <c r="RO866" s="171"/>
      <c r="RP866" s="171"/>
      <c r="RQ866" s="171"/>
      <c r="RR866" s="171"/>
      <c r="RS866" s="171"/>
      <c r="RT866" s="171"/>
      <c r="RU866" s="171"/>
      <c r="RV866" s="171"/>
      <c r="RW866" s="171"/>
      <c r="RX866" s="171"/>
      <c r="RY866" s="171"/>
      <c r="RZ866" s="171"/>
      <c r="SA866" s="171"/>
      <c r="SB866" s="171"/>
      <c r="SC866" s="171"/>
      <c r="SD866" s="171"/>
      <c r="SE866" s="171"/>
      <c r="SF866" s="171"/>
      <c r="SG866" s="171"/>
      <c r="SH866" s="171"/>
      <c r="SI866" s="171"/>
      <c r="SJ866" s="171"/>
      <c r="SK866" s="171"/>
      <c r="SL866" s="171"/>
      <c r="SM866" s="171"/>
      <c r="SN866" s="171"/>
      <c r="SO866" s="171"/>
      <c r="SP866" s="171"/>
      <c r="SQ866" s="171"/>
      <c r="SR866" s="171"/>
      <c r="SS866" s="171"/>
      <c r="ST866" s="171"/>
      <c r="SU866" s="171"/>
      <c r="SV866" s="171"/>
      <c r="SW866" s="171"/>
      <c r="SX866" s="171"/>
      <c r="SY866" s="171"/>
      <c r="SZ866" s="171"/>
      <c r="TA866" s="171"/>
      <c r="TB866" s="171"/>
      <c r="TC866" s="171"/>
      <c r="TD866" s="171"/>
      <c r="TE866" s="171"/>
      <c r="TF866" s="171"/>
      <c r="TG866" s="171"/>
      <c r="TH866" s="171"/>
      <c r="TI866" s="171"/>
      <c r="TJ866" s="171"/>
      <c r="TK866" s="171"/>
      <c r="TL866" s="171"/>
      <c r="TM866" s="171"/>
      <c r="TN866" s="171"/>
      <c r="TO866" s="171"/>
      <c r="TP866" s="171"/>
      <c r="TQ866" s="171"/>
      <c r="TR866" s="171"/>
      <c r="TS866" s="171"/>
      <c r="TT866" s="171"/>
      <c r="TU866" s="171"/>
      <c r="TV866" s="171"/>
      <c r="TW866" s="171"/>
      <c r="TX866" s="171"/>
      <c r="TY866" s="171"/>
      <c r="TZ866" s="171"/>
      <c r="UA866" s="171"/>
      <c r="UB866" s="171"/>
      <c r="UC866" s="171"/>
      <c r="UD866" s="171"/>
      <c r="UE866" s="171"/>
      <c r="UF866" s="171"/>
      <c r="UG866" s="171"/>
      <c r="UH866" s="171"/>
      <c r="UI866" s="171"/>
      <c r="UJ866" s="171"/>
      <c r="UK866" s="171"/>
      <c r="UL866" s="171"/>
      <c r="UM866" s="171"/>
      <c r="UN866" s="171"/>
      <c r="UO866" s="171"/>
      <c r="UP866" s="171"/>
      <c r="UQ866" s="171"/>
      <c r="UR866" s="171"/>
      <c r="US866" s="171"/>
      <c r="UT866" s="171"/>
      <c r="UU866" s="171"/>
      <c r="UV866" s="171"/>
      <c r="UW866" s="171"/>
      <c r="UX866" s="171"/>
      <c r="UY866" s="171"/>
      <c r="UZ866" s="171"/>
      <c r="VA866" s="171"/>
      <c r="VB866" s="171"/>
      <c r="VC866" s="171"/>
      <c r="VD866" s="171"/>
      <c r="VE866" s="171"/>
      <c r="VF866" s="171"/>
      <c r="VG866" s="171"/>
      <c r="VH866" s="171"/>
      <c r="VI866" s="171"/>
      <c r="VJ866" s="171"/>
      <c r="VK866" s="171"/>
      <c r="VL866" s="171"/>
      <c r="VM866" s="171"/>
      <c r="VN866" s="171"/>
      <c r="VO866" s="171"/>
      <c r="VP866" s="171"/>
      <c r="VQ866" s="171"/>
      <c r="VR866" s="171"/>
      <c r="VS866" s="171"/>
      <c r="VT866" s="171"/>
      <c r="VU866" s="171"/>
      <c r="VV866" s="171"/>
      <c r="VW866" s="171"/>
      <c r="VX866" s="171"/>
      <c r="VY866" s="171"/>
      <c r="VZ866" s="171"/>
      <c r="WA866" s="171"/>
      <c r="WB866" s="171"/>
      <c r="WC866" s="171"/>
      <c r="WD866" s="171"/>
      <c r="WE866" s="171"/>
      <c r="WF866" s="171"/>
      <c r="WG866" s="171"/>
      <c r="WH866" s="171"/>
      <c r="WI866" s="171"/>
      <c r="WJ866" s="171"/>
      <c r="WK866" s="171"/>
      <c r="WL866" s="171"/>
      <c r="WM866" s="171"/>
      <c r="WN866" s="171"/>
      <c r="WO866" s="171"/>
      <c r="WP866" s="171"/>
      <c r="WQ866" s="171"/>
      <c r="WR866" s="171"/>
      <c r="WS866" s="171"/>
      <c r="WT866" s="171"/>
      <c r="WU866" s="171"/>
      <c r="WV866" s="171"/>
      <c r="WW866" s="171"/>
      <c r="WX866" s="171"/>
      <c r="WY866" s="171"/>
      <c r="WZ866" s="171"/>
      <c r="XA866" s="171"/>
      <c r="XB866" s="171"/>
      <c r="XC866" s="171"/>
      <c r="XD866" s="171"/>
      <c r="XE866" s="171"/>
      <c r="XF866" s="171"/>
      <c r="XG866" s="171"/>
      <c r="XH866" s="171"/>
      <c r="XI866" s="171"/>
      <c r="XJ866" s="171"/>
      <c r="XK866" s="171"/>
      <c r="XL866" s="171"/>
      <c r="XM866" s="171"/>
      <c r="XN866" s="171"/>
      <c r="XO866" s="171"/>
      <c r="XP866" s="171"/>
      <c r="XQ866" s="171"/>
      <c r="XR866" s="171"/>
      <c r="XS866" s="171"/>
      <c r="XT866" s="171"/>
      <c r="XU866" s="171"/>
      <c r="XV866" s="171"/>
      <c r="XW866" s="171"/>
      <c r="XX866" s="171"/>
      <c r="XY866" s="171"/>
      <c r="XZ866" s="171"/>
      <c r="YA866" s="171"/>
      <c r="YB866" s="171"/>
      <c r="YC866" s="171"/>
      <c r="YD866" s="171"/>
      <c r="YE866" s="171"/>
      <c r="YF866" s="171"/>
      <c r="YG866" s="171"/>
      <c r="YH866" s="171"/>
      <c r="YI866" s="171"/>
      <c r="YJ866" s="171"/>
      <c r="YK866" s="171"/>
      <c r="YL866" s="171"/>
      <c r="YM866" s="171"/>
      <c r="YN866" s="171"/>
      <c r="YO866" s="171"/>
      <c r="YP866" s="171"/>
      <c r="YQ866" s="171"/>
      <c r="YR866" s="171"/>
      <c r="YS866" s="171"/>
      <c r="YT866" s="171"/>
      <c r="YU866" s="171"/>
      <c r="YV866" s="171"/>
      <c r="YW866" s="171"/>
      <c r="YX866" s="171"/>
      <c r="YY866" s="171"/>
      <c r="YZ866" s="171"/>
      <c r="ZA866" s="171"/>
      <c r="ZB866" s="171"/>
      <c r="ZC866" s="171"/>
      <c r="ZD866" s="171"/>
      <c r="ZE866" s="171"/>
      <c r="ZF866" s="171"/>
      <c r="ZG866" s="171"/>
      <c r="ZH866" s="171"/>
      <c r="ZI866" s="171"/>
      <c r="ZJ866" s="171"/>
      <c r="ZK866" s="171"/>
      <c r="ZL866" s="171"/>
      <c r="ZM866" s="171"/>
      <c r="ZN866" s="171"/>
      <c r="ZO866" s="171"/>
      <c r="ZP866" s="171"/>
      <c r="ZQ866" s="171"/>
      <c r="ZR866" s="171"/>
      <c r="ZS866" s="171"/>
      <c r="ZT866" s="171"/>
      <c r="ZU866" s="171"/>
      <c r="ZV866" s="171"/>
      <c r="ZW866" s="171"/>
      <c r="ZX866" s="171"/>
      <c r="ZY866" s="171"/>
      <c r="ZZ866" s="171"/>
      <c r="AAA866" s="171"/>
      <c r="AAB866" s="171"/>
      <c r="AAC866" s="171"/>
      <c r="AAD866" s="171"/>
      <c r="AAE866" s="171"/>
      <c r="AAF866" s="171"/>
      <c r="AAG866" s="171"/>
      <c r="AAH866" s="171"/>
      <c r="AAI866" s="171"/>
      <c r="AAJ866" s="171"/>
      <c r="AAK866" s="171"/>
      <c r="AAL866" s="171"/>
      <c r="AAM866" s="171"/>
      <c r="AAN866" s="171"/>
      <c r="AAO866" s="171"/>
      <c r="AAP866" s="171"/>
      <c r="AAQ866" s="171"/>
      <c r="AAR866" s="171"/>
      <c r="AAS866" s="171"/>
      <c r="AAT866" s="171"/>
      <c r="AAU866" s="171"/>
      <c r="AAV866" s="171"/>
      <c r="AAW866" s="171"/>
      <c r="AAX866" s="171"/>
      <c r="AAY866" s="171"/>
      <c r="AAZ866" s="171"/>
      <c r="ABA866" s="171"/>
      <c r="ABB866" s="171"/>
      <c r="ABC866" s="171"/>
      <c r="ABD866" s="171"/>
      <c r="ABE866" s="171"/>
      <c r="ABF866" s="171"/>
      <c r="ABG866" s="171"/>
      <c r="ABH866" s="171"/>
      <c r="ABI866" s="171"/>
      <c r="ABJ866" s="171"/>
      <c r="ABK866" s="171"/>
      <c r="ABL866" s="171"/>
      <c r="ABM866" s="171"/>
      <c r="ABN866" s="171"/>
      <c r="ABO866" s="171"/>
      <c r="ABP866" s="171"/>
      <c r="ABQ866" s="171"/>
      <c r="ABR866" s="171"/>
      <c r="ABS866" s="171"/>
      <c r="ABT866" s="171"/>
      <c r="ABU866" s="171"/>
      <c r="ABV866" s="171"/>
      <c r="ABW866" s="171"/>
      <c r="ABX866" s="171"/>
      <c r="ABY866" s="171"/>
      <c r="ABZ866" s="171"/>
      <c r="ACA866" s="171"/>
      <c r="ACB866" s="171"/>
      <c r="ACC866" s="171"/>
      <c r="ACD866" s="171"/>
      <c r="ACE866" s="171"/>
      <c r="ACF866" s="171"/>
      <c r="ACG866" s="171"/>
      <c r="ACH866" s="171"/>
      <c r="ACI866" s="171"/>
      <c r="ACJ866" s="171"/>
      <c r="ACK866" s="171"/>
      <c r="ACL866" s="171"/>
      <c r="ACM866" s="171"/>
      <c r="ACN866" s="171"/>
      <c r="ACO866" s="171"/>
      <c r="ACP866" s="171"/>
      <c r="ACQ866" s="171"/>
      <c r="ACR866" s="171"/>
      <c r="ACS866" s="171"/>
      <c r="ACT866" s="171"/>
      <c r="ACU866" s="171"/>
      <c r="ACV866" s="171"/>
      <c r="ACW866" s="171"/>
      <c r="ACX866" s="171"/>
      <c r="ACY866" s="171"/>
      <c r="ACZ866" s="171"/>
      <c r="ADA866" s="171"/>
      <c r="ADB866" s="171"/>
      <c r="ADC866" s="171"/>
      <c r="ADD866" s="171"/>
      <c r="ADE866" s="171"/>
      <c r="ADF866" s="171"/>
      <c r="ADG866" s="171"/>
      <c r="ADH866" s="171"/>
      <c r="ADI866" s="171"/>
      <c r="ADJ866" s="171"/>
      <c r="ADK866" s="171"/>
      <c r="ADL866" s="171"/>
      <c r="ADM866" s="171"/>
      <c r="ADN866" s="171"/>
      <c r="ADO866" s="171"/>
      <c r="ADP866" s="171"/>
      <c r="ADQ866" s="171"/>
      <c r="ADR866" s="171"/>
      <c r="ADS866" s="171"/>
      <c r="ADT866" s="171"/>
      <c r="ADU866" s="171"/>
      <c r="ADV866" s="171"/>
      <c r="ADW866" s="171"/>
      <c r="ADX866" s="171"/>
      <c r="ADY866" s="171"/>
      <c r="ADZ866" s="171"/>
      <c r="AEA866" s="171"/>
      <c r="AEB866" s="171"/>
      <c r="AEC866" s="171"/>
      <c r="AED866" s="171"/>
      <c r="AEE866" s="171"/>
      <c r="AEF866" s="171"/>
      <c r="AEG866" s="171"/>
      <c r="AEH866" s="171"/>
      <c r="AEI866" s="171"/>
      <c r="AEJ866" s="171"/>
      <c r="AEK866" s="171"/>
      <c r="AEL866" s="171"/>
      <c r="AEM866" s="171"/>
      <c r="AEN866" s="171"/>
      <c r="AEO866" s="171"/>
      <c r="AEP866" s="171"/>
      <c r="AEQ866" s="171"/>
      <c r="AER866" s="171"/>
      <c r="AES866" s="171"/>
      <c r="AET866" s="171"/>
      <c r="AEU866" s="171"/>
      <c r="AEV866" s="171"/>
      <c r="AEW866" s="171"/>
      <c r="AEX866" s="171"/>
      <c r="AEY866" s="171"/>
      <c r="AEZ866" s="171"/>
      <c r="AFA866" s="171"/>
      <c r="AFB866" s="171"/>
      <c r="AFC866" s="171"/>
      <c r="AFD866" s="171"/>
      <c r="AFE866" s="171"/>
      <c r="AFF866" s="171"/>
      <c r="AFG866" s="171"/>
      <c r="AFH866" s="171"/>
      <c r="AFI866" s="171"/>
      <c r="AFJ866" s="171"/>
      <c r="AFK866" s="171"/>
      <c r="AFL866" s="171"/>
      <c r="AFM866" s="171"/>
      <c r="AFN866" s="171"/>
      <c r="AFO866" s="171"/>
      <c r="AFP866" s="171"/>
      <c r="AFQ866" s="171"/>
      <c r="AFR866" s="171"/>
      <c r="AFS866" s="171"/>
      <c r="AFT866" s="171"/>
      <c r="AFU866" s="171"/>
      <c r="AFV866" s="171"/>
      <c r="AFW866" s="171"/>
      <c r="AFX866" s="171"/>
      <c r="AFY866" s="171"/>
      <c r="AFZ866" s="171"/>
      <c r="AGA866" s="171"/>
      <c r="AGB866" s="171"/>
      <c r="AGC866" s="171"/>
      <c r="AGD866" s="171"/>
      <c r="AGE866" s="171"/>
      <c r="AGF866" s="171"/>
      <c r="AGG866" s="171"/>
      <c r="AGH866" s="171"/>
      <c r="AGI866" s="171"/>
      <c r="AGJ866" s="171"/>
      <c r="AGK866" s="171"/>
      <c r="AGL866" s="171"/>
      <c r="AGM866" s="171"/>
      <c r="AGN866" s="171"/>
      <c r="AGO866" s="171"/>
      <c r="AGP866" s="171"/>
      <c r="AGQ866" s="171"/>
      <c r="AGR866" s="171"/>
      <c r="AGS866" s="171"/>
      <c r="AGT866" s="171"/>
      <c r="AGU866" s="171"/>
      <c r="AGV866" s="171"/>
      <c r="AGW866" s="171"/>
      <c r="AGX866" s="171"/>
      <c r="AGY866" s="171"/>
      <c r="AGZ866" s="171"/>
      <c r="AHA866" s="171"/>
      <c r="AHB866" s="171"/>
      <c r="AHC866" s="171"/>
      <c r="AHD866" s="171"/>
      <c r="AHE866" s="171"/>
      <c r="AHF866" s="171"/>
      <c r="AHG866" s="171"/>
      <c r="AHH866" s="171"/>
      <c r="AHI866" s="171"/>
      <c r="AHJ866" s="171"/>
      <c r="AHK866" s="171"/>
      <c r="AHL866" s="171"/>
      <c r="AHM866" s="171"/>
      <c r="AHN866" s="171"/>
      <c r="AHO866" s="171"/>
      <c r="AHP866" s="171"/>
      <c r="AHQ866" s="171"/>
      <c r="AHR866" s="171"/>
      <c r="AHS866" s="171"/>
      <c r="AHT866" s="171"/>
      <c r="AHU866" s="171"/>
      <c r="AHV866" s="171"/>
      <c r="AHW866" s="171"/>
      <c r="AHX866" s="171"/>
      <c r="AHY866" s="171"/>
      <c r="AHZ866" s="171"/>
      <c r="AIA866" s="171"/>
      <c r="AIB866" s="171"/>
      <c r="AIC866" s="171"/>
      <c r="AID866" s="171"/>
      <c r="AIE866" s="171"/>
      <c r="AIF866" s="171"/>
      <c r="AIG866" s="171"/>
      <c r="AIH866" s="171"/>
      <c r="AII866" s="171"/>
      <c r="AIJ866" s="171"/>
      <c r="AIK866" s="171"/>
      <c r="AIL866" s="171"/>
      <c r="AIM866" s="171"/>
      <c r="AIN866" s="171"/>
      <c r="AIO866" s="171"/>
      <c r="AIP866" s="171"/>
      <c r="AIQ866" s="171"/>
      <c r="AIR866" s="171"/>
      <c r="AIS866" s="171"/>
      <c r="AIT866" s="171"/>
      <c r="AIU866" s="171"/>
      <c r="AIV866" s="171"/>
      <c r="AIW866" s="171"/>
      <c r="AIX866" s="171"/>
      <c r="AIY866" s="171"/>
      <c r="AIZ866" s="171"/>
      <c r="AJA866" s="171"/>
      <c r="AJB866" s="171"/>
      <c r="AJC866" s="171"/>
      <c r="AJD866" s="171"/>
      <c r="AJE866" s="171"/>
      <c r="AJF866" s="171"/>
      <c r="AJG866" s="171"/>
      <c r="AJH866" s="171"/>
      <c r="AJI866" s="171"/>
      <c r="AJJ866" s="171"/>
      <c r="AJK866" s="171"/>
      <c r="AJL866" s="171"/>
      <c r="AJM866" s="171"/>
      <c r="AJN866" s="171"/>
      <c r="AJO866" s="171"/>
      <c r="AJP866" s="171"/>
      <c r="AJQ866" s="171"/>
      <c r="AJR866" s="171"/>
      <c r="AJS866" s="171"/>
      <c r="AJT866" s="171"/>
      <c r="AJU866" s="171"/>
      <c r="AJV866" s="171"/>
      <c r="AJW866" s="171"/>
      <c r="AJX866" s="171"/>
      <c r="AJY866" s="171"/>
      <c r="AJZ866" s="171"/>
      <c r="AKA866" s="171"/>
      <c r="AKB866" s="171"/>
      <c r="AKC866" s="171"/>
      <c r="AKD866" s="171"/>
      <c r="AKE866" s="171"/>
      <c r="AKF866" s="171"/>
      <c r="AKG866" s="171"/>
      <c r="AKH866" s="171"/>
      <c r="AKI866" s="171"/>
      <c r="AKJ866" s="171"/>
      <c r="AKK866" s="171"/>
      <c r="AKL866" s="171"/>
      <c r="AKM866" s="171"/>
      <c r="AKN866" s="171"/>
      <c r="AKO866" s="171"/>
      <c r="AKP866" s="171"/>
      <c r="AKQ866" s="171"/>
      <c r="AKR866" s="171"/>
      <c r="AKS866" s="171"/>
      <c r="AKT866" s="171"/>
      <c r="AKU866" s="171"/>
      <c r="AKV866" s="171"/>
      <c r="AKW866" s="171"/>
      <c r="AKX866" s="171"/>
      <c r="AKY866" s="171"/>
      <c r="AKZ866" s="171"/>
      <c r="ALA866" s="171"/>
      <c r="ALB866" s="171"/>
      <c r="ALC866" s="171"/>
      <c r="ALD866" s="171"/>
      <c r="ALE866" s="171"/>
      <c r="ALF866" s="171"/>
      <c r="ALG866" s="171"/>
      <c r="ALH866" s="171"/>
      <c r="ALI866" s="171"/>
      <c r="ALJ866" s="171"/>
      <c r="ALK866" s="171"/>
      <c r="ALL866" s="171"/>
      <c r="ALM866" s="171"/>
      <c r="ALN866" s="171"/>
      <c r="ALO866" s="171"/>
      <c r="ALP866" s="171"/>
      <c r="ALQ866" s="171"/>
      <c r="ALR866" s="171"/>
      <c r="ALS866" s="171"/>
      <c r="ALT866" s="171"/>
      <c r="ALU866" s="171"/>
      <c r="ALV866" s="171"/>
      <c r="ALW866" s="171"/>
      <c r="ALX866" s="171"/>
      <c r="ALY866" s="171"/>
      <c r="ALZ866" s="171"/>
      <c r="AMA866" s="171"/>
      <c r="AMB866" s="171"/>
      <c r="AMC866" s="171"/>
      <c r="AMD866" s="171"/>
      <c r="AME866" s="171"/>
      <c r="AMF866" s="171"/>
      <c r="AMG866" s="171"/>
      <c r="AMH866" s="171"/>
      <c r="AMI866" s="171"/>
      <c r="AMJ866" s="171"/>
      <c r="AMK866" s="171"/>
      <c r="AML866" s="171"/>
      <c r="AMM866" s="171"/>
      <c r="AMN866" s="171"/>
      <c r="AMO866" s="171"/>
      <c r="AMP866" s="171"/>
      <c r="AMQ866" s="171"/>
      <c r="AMR866" s="171"/>
      <c r="AMS866" s="171"/>
      <c r="AMT866" s="171"/>
      <c r="AMU866" s="171"/>
      <c r="AMV866" s="171"/>
      <c r="AMW866" s="171"/>
      <c r="AMX866" s="171"/>
      <c r="AMY866" s="171"/>
      <c r="AMZ866" s="171"/>
      <c r="ANA866" s="171"/>
      <c r="ANB866" s="171"/>
      <c r="ANC866" s="171"/>
      <c r="AND866" s="171"/>
      <c r="ANE866" s="171"/>
      <c r="ANF866" s="171"/>
      <c r="ANG866" s="171"/>
      <c r="ANH866" s="171"/>
      <c r="ANI866" s="171"/>
      <c r="ANJ866" s="171"/>
      <c r="ANK866" s="171"/>
      <c r="ANL866" s="171"/>
      <c r="ANM866" s="171"/>
      <c r="ANN866" s="171"/>
      <c r="ANO866" s="171"/>
      <c r="ANP866" s="171"/>
      <c r="ANQ866" s="171"/>
      <c r="ANR866" s="171"/>
      <c r="ANS866" s="171"/>
      <c r="ANT866" s="171"/>
      <c r="ANU866" s="171"/>
      <c r="ANV866" s="171"/>
      <c r="ANW866" s="171"/>
      <c r="ANX866" s="171"/>
      <c r="ANY866" s="171"/>
      <c r="ANZ866" s="171"/>
      <c r="AOA866" s="171"/>
      <c r="AOB866" s="171"/>
      <c r="AOC866" s="171"/>
      <c r="AOD866" s="171"/>
      <c r="AOE866" s="171"/>
      <c r="AOF866" s="171"/>
      <c r="AOG866" s="171"/>
      <c r="AOH866" s="171"/>
      <c r="AOI866" s="171"/>
      <c r="AOJ866" s="171"/>
      <c r="AOK866" s="171"/>
      <c r="AOL866" s="171"/>
      <c r="AOM866" s="171"/>
      <c r="AON866" s="171"/>
      <c r="AOO866" s="171"/>
      <c r="AOP866" s="171"/>
      <c r="AOQ866" s="171"/>
      <c r="AOR866" s="171"/>
      <c r="AOS866" s="171"/>
      <c r="AOT866" s="171"/>
      <c r="AOU866" s="171"/>
      <c r="AOV866" s="171"/>
      <c r="AOW866" s="171"/>
      <c r="AOX866" s="171"/>
      <c r="AOY866" s="171"/>
      <c r="AOZ866" s="171"/>
      <c r="APA866" s="171"/>
      <c r="APB866" s="171"/>
      <c r="APC866" s="171"/>
      <c r="APD866" s="171"/>
      <c r="APE866" s="171"/>
      <c r="APF866" s="171"/>
      <c r="APG866" s="171"/>
      <c r="APH866" s="171"/>
      <c r="API866" s="171"/>
      <c r="APJ866" s="171"/>
      <c r="APK866" s="171"/>
      <c r="APL866" s="171"/>
      <c r="APM866" s="171"/>
      <c r="APN866" s="171"/>
      <c r="APO866" s="171"/>
      <c r="APP866" s="171"/>
      <c r="APQ866" s="171"/>
      <c r="APR866" s="171"/>
      <c r="APS866" s="171"/>
      <c r="APT866" s="171"/>
      <c r="APU866" s="171"/>
      <c r="APV866" s="171"/>
      <c r="APW866" s="171"/>
      <c r="APX866" s="171"/>
      <c r="APY866" s="171"/>
      <c r="APZ866" s="171"/>
      <c r="AQA866" s="171"/>
      <c r="AQB866" s="171"/>
      <c r="AQC866" s="171"/>
      <c r="AQD866" s="171"/>
      <c r="AQE866" s="171"/>
      <c r="AQF866" s="171"/>
      <c r="AQG866" s="171"/>
      <c r="AQH866" s="171"/>
      <c r="AQI866" s="171"/>
      <c r="AQJ866" s="171"/>
      <c r="AQK866" s="171"/>
      <c r="AQL866" s="171"/>
      <c r="AQM866" s="171"/>
      <c r="AQN866" s="171"/>
      <c r="AQO866" s="171"/>
      <c r="AQP866" s="171"/>
      <c r="AQQ866" s="171"/>
      <c r="AQR866" s="171"/>
      <c r="AQS866" s="171"/>
      <c r="AQT866" s="171"/>
      <c r="AQU866" s="171"/>
      <c r="AQV866" s="171"/>
      <c r="AQW866" s="171"/>
      <c r="AQX866" s="171"/>
      <c r="AQY866" s="171"/>
      <c r="AQZ866" s="171"/>
      <c r="ARA866" s="171"/>
      <c r="ARB866" s="171"/>
      <c r="ARC866" s="171"/>
      <c r="ARD866" s="171"/>
      <c r="ARE866" s="171"/>
      <c r="ARF866" s="171"/>
      <c r="ARG866" s="171"/>
      <c r="ARH866" s="171"/>
      <c r="ARI866" s="171"/>
      <c r="ARJ866" s="171"/>
      <c r="ARK866" s="171"/>
      <c r="ARL866" s="171"/>
      <c r="ARM866" s="171"/>
      <c r="ARN866" s="171"/>
      <c r="ARO866" s="171"/>
      <c r="ARP866" s="171"/>
      <c r="ARQ866" s="171"/>
      <c r="ARR866" s="171"/>
      <c r="ARS866" s="171"/>
      <c r="ART866" s="171"/>
      <c r="ARU866" s="171"/>
      <c r="ARV866" s="171"/>
      <c r="ARW866" s="171"/>
      <c r="ARX866" s="171"/>
      <c r="ARY866" s="171"/>
      <c r="ARZ866" s="171"/>
      <c r="ASA866" s="171"/>
      <c r="ASB866" s="171"/>
      <c r="ASC866" s="171"/>
      <c r="ASD866" s="171"/>
      <c r="ASE866" s="171"/>
      <c r="ASF866" s="171"/>
      <c r="ASG866" s="171"/>
      <c r="ASH866" s="171"/>
      <c r="ASI866" s="171"/>
      <c r="ASJ866" s="171"/>
      <c r="ASK866" s="171"/>
      <c r="ASL866" s="171"/>
      <c r="ASM866" s="171"/>
      <c r="ASN866" s="171"/>
      <c r="ASO866" s="171"/>
      <c r="ASP866" s="171"/>
      <c r="ASQ866" s="171"/>
      <c r="ASR866" s="171"/>
      <c r="ASS866" s="171"/>
      <c r="AST866" s="171"/>
      <c r="ASU866" s="171"/>
      <c r="ASV866" s="171"/>
      <c r="ASW866" s="171"/>
      <c r="ASX866" s="171"/>
      <c r="ASY866" s="171"/>
      <c r="ASZ866" s="171"/>
      <c r="ATA866" s="171"/>
      <c r="ATB866" s="171"/>
      <c r="ATC866" s="171"/>
      <c r="ATD866" s="171"/>
      <c r="ATE866" s="171"/>
      <c r="ATF866" s="171"/>
      <c r="ATG866" s="171"/>
      <c r="ATH866" s="171"/>
      <c r="ATI866" s="171"/>
      <c r="ATJ866" s="171"/>
      <c r="ATK866" s="171"/>
      <c r="ATL866" s="171"/>
      <c r="ATM866" s="171"/>
      <c r="ATN866" s="171"/>
      <c r="ATO866" s="171"/>
      <c r="ATP866" s="171"/>
      <c r="ATQ866" s="171"/>
      <c r="ATR866" s="171"/>
      <c r="ATS866" s="171"/>
      <c r="ATT866" s="171"/>
      <c r="ATU866" s="171"/>
      <c r="ATV866" s="171"/>
      <c r="ATW866" s="171"/>
      <c r="ATX866" s="171"/>
      <c r="ATY866" s="171"/>
      <c r="ATZ866" s="171"/>
      <c r="AUA866" s="171"/>
      <c r="AUB866" s="171"/>
      <c r="AUC866" s="171"/>
      <c r="AUD866" s="171"/>
      <c r="AUE866" s="171"/>
      <c r="AUF866" s="171"/>
      <c r="AUG866" s="171"/>
      <c r="AUH866" s="171"/>
      <c r="AUI866" s="171"/>
      <c r="AUJ866" s="171"/>
      <c r="AUK866" s="171"/>
      <c r="AUL866" s="171"/>
      <c r="AUM866" s="171"/>
      <c r="AUN866" s="171"/>
      <c r="AUO866" s="171"/>
      <c r="AUP866" s="171"/>
      <c r="AUQ866" s="171"/>
      <c r="AUR866" s="171"/>
      <c r="AUS866" s="171"/>
      <c r="AUT866" s="171"/>
      <c r="AUU866" s="171"/>
      <c r="AUV866" s="171"/>
      <c r="AUW866" s="171"/>
      <c r="AUX866" s="171"/>
      <c r="AUY866" s="171"/>
      <c r="AUZ866" s="171"/>
      <c r="AVA866" s="171"/>
      <c r="AVB866" s="171"/>
      <c r="AVC866" s="171"/>
      <c r="AVD866" s="171"/>
      <c r="AVE866" s="171"/>
      <c r="AVF866" s="171"/>
      <c r="AVG866" s="171"/>
      <c r="AVH866" s="171"/>
      <c r="AVI866" s="171"/>
      <c r="AVJ866" s="171"/>
      <c r="AVK866" s="171"/>
      <c r="AVL866" s="171"/>
      <c r="AVM866" s="171"/>
      <c r="AVN866" s="171"/>
      <c r="AVO866" s="171"/>
      <c r="AVP866" s="171"/>
      <c r="AVQ866" s="171"/>
      <c r="AVR866" s="171"/>
      <c r="AVS866" s="171"/>
      <c r="AVT866" s="171"/>
      <c r="AVU866" s="171"/>
      <c r="AVV866" s="171"/>
      <c r="AVW866" s="171"/>
      <c r="AVX866" s="171"/>
      <c r="AVY866" s="171"/>
      <c r="AVZ866" s="171"/>
      <c r="AWA866" s="171"/>
      <c r="AWB866" s="171"/>
      <c r="AWC866" s="171"/>
      <c r="AWD866" s="171"/>
      <c r="AWE866" s="171"/>
      <c r="AWF866" s="171"/>
      <c r="AWG866" s="171"/>
      <c r="AWH866" s="171"/>
      <c r="AWI866" s="171"/>
      <c r="AWJ866" s="171"/>
      <c r="AWK866" s="171"/>
      <c r="AWL866" s="171"/>
      <c r="AWM866" s="171"/>
      <c r="AWN866" s="171"/>
      <c r="AWO866" s="171"/>
      <c r="AWP866" s="171"/>
      <c r="AWQ866" s="171"/>
      <c r="AWR866" s="171"/>
      <c r="AWS866" s="171"/>
      <c r="AWT866" s="171"/>
      <c r="AWU866" s="171"/>
      <c r="AWV866" s="171"/>
      <c r="AWW866" s="171"/>
      <c r="AWX866" s="171"/>
      <c r="AWY866" s="171"/>
      <c r="AWZ866" s="171"/>
      <c r="AXA866" s="171"/>
      <c r="AXB866" s="171"/>
      <c r="AXC866" s="171"/>
      <c r="AXD866" s="171"/>
      <c r="AXE866" s="171"/>
      <c r="AXF866" s="171"/>
      <c r="AXG866" s="171"/>
      <c r="AXH866" s="171"/>
      <c r="AXI866" s="171"/>
      <c r="AXJ866" s="171"/>
      <c r="AXK866" s="171"/>
      <c r="AXL866" s="171"/>
      <c r="AXM866" s="171"/>
      <c r="AXN866" s="171"/>
      <c r="AXO866" s="171"/>
      <c r="AXP866" s="171"/>
      <c r="AXQ866" s="171"/>
      <c r="AXR866" s="171"/>
      <c r="AXS866" s="171"/>
      <c r="AXT866" s="171"/>
      <c r="AXU866" s="171"/>
      <c r="AXV866" s="171"/>
      <c r="AXW866" s="171"/>
      <c r="AXX866" s="171"/>
      <c r="AXY866" s="171"/>
      <c r="AXZ866" s="171"/>
      <c r="AYA866" s="171"/>
      <c r="AYB866" s="171"/>
      <c r="AYC866" s="171"/>
      <c r="AYD866" s="171"/>
      <c r="AYE866" s="171"/>
      <c r="AYF866" s="171"/>
      <c r="AYG866" s="171"/>
      <c r="AYH866" s="171"/>
      <c r="AYI866" s="171"/>
      <c r="AYJ866" s="171"/>
      <c r="AYK866" s="171"/>
      <c r="AYL866" s="171"/>
      <c r="AYM866" s="171"/>
      <c r="AYN866" s="171"/>
      <c r="AYO866" s="171"/>
      <c r="AYP866" s="171"/>
      <c r="AYQ866" s="171"/>
      <c r="AYR866" s="171"/>
      <c r="AYS866" s="171"/>
      <c r="AYT866" s="171"/>
      <c r="AYU866" s="171"/>
      <c r="AYV866" s="171"/>
      <c r="AYW866" s="171"/>
      <c r="AYX866" s="171"/>
      <c r="AYY866" s="171"/>
      <c r="AYZ866" s="171"/>
      <c r="AZA866" s="171"/>
      <c r="AZB866" s="171"/>
      <c r="AZC866" s="171"/>
      <c r="AZD866" s="171"/>
      <c r="AZE866" s="171"/>
      <c r="AZF866" s="171"/>
      <c r="AZG866" s="171"/>
      <c r="AZH866" s="171"/>
      <c r="AZI866" s="171"/>
      <c r="AZJ866" s="171"/>
      <c r="AZK866" s="171"/>
      <c r="AZL866" s="171"/>
      <c r="AZM866" s="171"/>
      <c r="AZN866" s="171"/>
      <c r="AZO866" s="171"/>
      <c r="AZP866" s="171"/>
      <c r="AZQ866" s="171"/>
      <c r="AZR866" s="171"/>
      <c r="AZS866" s="171"/>
      <c r="AZT866" s="171"/>
      <c r="AZU866" s="171"/>
      <c r="AZV866" s="171"/>
      <c r="AZW866" s="171"/>
      <c r="AZX866" s="171"/>
      <c r="AZY866" s="171"/>
      <c r="AZZ866" s="171"/>
      <c r="BAA866" s="171"/>
      <c r="BAB866" s="171"/>
      <c r="BAC866" s="171"/>
      <c r="BAD866" s="171"/>
      <c r="BAE866" s="171"/>
      <c r="BAF866" s="171"/>
      <c r="BAG866" s="171"/>
      <c r="BAH866" s="171"/>
      <c r="BAI866" s="171"/>
      <c r="BAJ866" s="171"/>
      <c r="BAK866" s="171"/>
      <c r="BAL866" s="171"/>
      <c r="BAM866" s="171"/>
      <c r="BAN866" s="171"/>
      <c r="BAO866" s="171"/>
      <c r="BAP866" s="171"/>
      <c r="BAQ866" s="171"/>
      <c r="BAR866" s="171"/>
      <c r="BAS866" s="171"/>
      <c r="BAT866" s="171"/>
      <c r="BAU866" s="171"/>
      <c r="BAV866" s="171"/>
      <c r="BAW866" s="171"/>
      <c r="BAX866" s="171"/>
      <c r="BAY866" s="171"/>
      <c r="BAZ866" s="171"/>
      <c r="BBA866" s="171"/>
      <c r="BBB866" s="171"/>
      <c r="BBC866" s="171"/>
      <c r="BBD866" s="171"/>
      <c r="BBE866" s="171"/>
      <c r="BBF866" s="171"/>
      <c r="BBG866" s="171"/>
      <c r="BBH866" s="171"/>
      <c r="BBI866" s="171"/>
      <c r="BBJ866" s="171"/>
      <c r="BBK866" s="171"/>
      <c r="BBL866" s="171"/>
      <c r="BBM866" s="171"/>
      <c r="BBN866" s="171"/>
      <c r="BBO866" s="171"/>
      <c r="BBP866" s="171"/>
      <c r="BBQ866" s="171"/>
      <c r="BBR866" s="171"/>
      <c r="BBS866" s="171"/>
      <c r="BBT866" s="171"/>
      <c r="BBU866" s="171"/>
      <c r="BBV866" s="171"/>
      <c r="BBW866" s="171"/>
      <c r="BBX866" s="171"/>
      <c r="BBY866" s="171"/>
      <c r="BBZ866" s="171"/>
      <c r="BCA866" s="171"/>
      <c r="BCB866" s="171"/>
      <c r="BCC866" s="171"/>
      <c r="BCD866" s="171"/>
      <c r="BCE866" s="171"/>
      <c r="BCF866" s="171"/>
      <c r="BCG866" s="171"/>
      <c r="BCH866" s="171"/>
      <c r="BCI866" s="171"/>
      <c r="BCJ866" s="171"/>
      <c r="BCK866" s="171"/>
      <c r="BCL866" s="171"/>
      <c r="BCM866" s="171"/>
      <c r="BCN866" s="171"/>
      <c r="BCO866" s="171"/>
      <c r="BCP866" s="171"/>
      <c r="BCQ866" s="171"/>
      <c r="BCR866" s="171"/>
      <c r="BCS866" s="171"/>
      <c r="BCT866" s="171"/>
      <c r="BCU866" s="171"/>
      <c r="BCV866" s="171"/>
      <c r="BCW866" s="171"/>
      <c r="BCX866" s="171"/>
      <c r="BCY866" s="171"/>
      <c r="BCZ866" s="171"/>
      <c r="BDA866" s="171"/>
      <c r="BDB866" s="171"/>
      <c r="BDC866" s="171"/>
      <c r="BDD866" s="171"/>
      <c r="BDE866" s="171"/>
      <c r="BDF866" s="171"/>
      <c r="BDG866" s="171"/>
      <c r="BDH866" s="171"/>
      <c r="BDI866" s="171"/>
      <c r="BDJ866" s="171"/>
      <c r="BDK866" s="171"/>
      <c r="BDL866" s="171"/>
      <c r="BDM866" s="171"/>
      <c r="BDN866" s="171"/>
      <c r="BDO866" s="171"/>
      <c r="BDP866" s="171"/>
      <c r="BDQ866" s="171"/>
      <c r="BDR866" s="171"/>
      <c r="BDS866" s="171"/>
      <c r="BDT866" s="171"/>
      <c r="BDU866" s="171"/>
      <c r="BDV866" s="171"/>
      <c r="BDW866" s="171"/>
      <c r="BDX866" s="171"/>
      <c r="BDY866" s="171"/>
      <c r="BDZ866" s="171"/>
      <c r="BEA866" s="171"/>
      <c r="BEB866" s="171"/>
      <c r="BEC866" s="171"/>
      <c r="BED866" s="171"/>
      <c r="BEE866" s="171"/>
      <c r="BEF866" s="171"/>
      <c r="BEG866" s="171"/>
      <c r="BEH866" s="171"/>
      <c r="BEI866" s="171"/>
      <c r="BEJ866" s="171"/>
      <c r="BEK866" s="171"/>
      <c r="BEL866" s="171"/>
      <c r="BEM866" s="171"/>
      <c r="BEN866" s="171"/>
      <c r="BEO866" s="171"/>
      <c r="BEP866" s="171"/>
      <c r="BEQ866" s="171"/>
      <c r="BER866" s="171"/>
      <c r="BES866" s="171"/>
      <c r="BET866" s="171"/>
      <c r="BEU866" s="171"/>
      <c r="BEV866" s="171"/>
      <c r="BEW866" s="171"/>
      <c r="BEX866" s="171"/>
      <c r="BEY866" s="171"/>
      <c r="BEZ866" s="171"/>
      <c r="BFA866" s="171"/>
      <c r="BFB866" s="171"/>
      <c r="BFC866" s="171"/>
      <c r="BFD866" s="171"/>
      <c r="BFE866" s="171"/>
      <c r="BFF866" s="171"/>
      <c r="BFG866" s="171"/>
      <c r="BFH866" s="171"/>
      <c r="BFI866" s="171"/>
      <c r="BFJ866" s="171"/>
      <c r="BFK866" s="171"/>
      <c r="BFL866" s="171"/>
      <c r="BFM866" s="171"/>
      <c r="BFN866" s="171"/>
      <c r="BFO866" s="171"/>
      <c r="BFP866" s="171"/>
      <c r="BFQ866" s="171"/>
      <c r="BFR866" s="171"/>
      <c r="BFS866" s="171"/>
      <c r="BFT866" s="171"/>
      <c r="BFU866" s="171"/>
      <c r="BFV866" s="171"/>
      <c r="BFW866" s="171"/>
      <c r="BFX866" s="171"/>
      <c r="BFY866" s="171"/>
      <c r="BFZ866" s="171"/>
      <c r="BGA866" s="171"/>
      <c r="BGB866" s="171"/>
      <c r="BGC866" s="171"/>
      <c r="BGD866" s="171"/>
      <c r="BGE866" s="171"/>
      <c r="BGF866" s="171"/>
      <c r="BGG866" s="171"/>
      <c r="BGH866" s="171"/>
      <c r="BGI866" s="171"/>
      <c r="BGJ866" s="171"/>
      <c r="BGK866" s="171"/>
      <c r="BGL866" s="171"/>
      <c r="BGM866" s="171"/>
      <c r="BGN866" s="171"/>
      <c r="BGO866" s="171"/>
      <c r="BGP866" s="171"/>
      <c r="BGQ866" s="171"/>
      <c r="BGR866" s="171"/>
      <c r="BGS866" s="171"/>
      <c r="BGT866" s="171"/>
      <c r="BGU866" s="171"/>
      <c r="BGV866" s="171"/>
      <c r="BGW866" s="171"/>
      <c r="BGX866" s="171"/>
      <c r="BGY866" s="171"/>
      <c r="BGZ866" s="171"/>
      <c r="BHA866" s="171"/>
      <c r="BHB866" s="171"/>
      <c r="BHC866" s="171"/>
      <c r="BHD866" s="171"/>
      <c r="BHE866" s="171"/>
    </row>
    <row r="867" spans="2:1565" s="67" customFormat="1">
      <c r="B867" s="161" t="s">
        <v>1628</v>
      </c>
      <c r="C867" s="162" t="s">
        <v>1629</v>
      </c>
      <c r="D867" s="163">
        <v>500</v>
      </c>
      <c r="E867" s="164">
        <v>0.72</v>
      </c>
      <c r="F867" s="164">
        <v>0.52500000000000002</v>
      </c>
      <c r="G867" s="164">
        <v>0.43750000000000006</v>
      </c>
      <c r="H867" s="27"/>
      <c r="I867" s="165">
        <f t="shared" si="26"/>
        <v>0</v>
      </c>
      <c r="J867" s="190">
        <f t="shared" si="27"/>
        <v>0</v>
      </c>
      <c r="K867" s="172"/>
      <c r="L867" s="172"/>
      <c r="M867" s="172"/>
      <c r="N867" s="172"/>
      <c r="O867" s="172"/>
      <c r="P867" s="172"/>
      <c r="Q867" s="172"/>
      <c r="R867" s="172"/>
      <c r="S867" s="172"/>
      <c r="T867" s="172"/>
      <c r="U867" s="172"/>
      <c r="V867" s="172"/>
      <c r="W867" s="172"/>
      <c r="X867" s="172"/>
      <c r="Y867" s="172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172"/>
      <c r="AQ867" s="172"/>
      <c r="AR867" s="172"/>
      <c r="AS867" s="172"/>
      <c r="AT867" s="171"/>
      <c r="AU867" s="171"/>
      <c r="AV867" s="171"/>
      <c r="AW867" s="171"/>
      <c r="AX867" s="171"/>
      <c r="AY867" s="171"/>
      <c r="AZ867" s="171"/>
      <c r="BA867" s="171"/>
      <c r="BB867" s="171"/>
      <c r="BC867" s="171"/>
      <c r="BD867" s="171"/>
      <c r="BE867" s="171"/>
      <c r="BF867" s="171"/>
      <c r="BG867" s="171"/>
      <c r="BH867" s="171"/>
      <c r="BI867" s="171"/>
      <c r="BJ867" s="171"/>
      <c r="BK867" s="171"/>
      <c r="BL867" s="171"/>
      <c r="BM867" s="171"/>
      <c r="BN867" s="171"/>
      <c r="BO867" s="171"/>
      <c r="BP867" s="171"/>
      <c r="BQ867" s="171"/>
      <c r="BR867" s="171"/>
      <c r="BS867" s="171"/>
      <c r="BT867" s="171"/>
      <c r="BU867" s="171"/>
      <c r="BV867" s="171"/>
      <c r="BW867" s="171"/>
      <c r="BX867" s="171"/>
      <c r="BY867" s="171"/>
      <c r="BZ867" s="171"/>
      <c r="CA867" s="171"/>
      <c r="CB867" s="171"/>
      <c r="CC867" s="171"/>
      <c r="CD867" s="171"/>
      <c r="CE867" s="171"/>
      <c r="CF867" s="171"/>
      <c r="CG867" s="171"/>
      <c r="CH867" s="171"/>
      <c r="CI867" s="171"/>
      <c r="CJ867" s="171"/>
      <c r="CK867" s="171"/>
      <c r="CL867" s="171"/>
      <c r="CM867" s="171"/>
      <c r="CN867" s="171"/>
      <c r="CO867" s="171"/>
      <c r="CP867" s="171"/>
      <c r="CQ867" s="171"/>
      <c r="CR867" s="171"/>
      <c r="CS867" s="171"/>
      <c r="CT867" s="171"/>
      <c r="CU867" s="171"/>
      <c r="CV867" s="171"/>
      <c r="CW867" s="171"/>
      <c r="CX867" s="171"/>
      <c r="CY867" s="171"/>
      <c r="CZ867" s="171"/>
      <c r="DA867" s="171"/>
      <c r="DB867" s="171"/>
      <c r="DC867" s="171"/>
      <c r="DD867" s="171"/>
      <c r="DE867" s="171"/>
      <c r="DF867" s="171"/>
      <c r="DG867" s="171"/>
      <c r="DH867" s="171"/>
      <c r="DI867" s="171"/>
      <c r="DJ867" s="171"/>
      <c r="DK867" s="171"/>
      <c r="DL867" s="171"/>
      <c r="DM867" s="171"/>
      <c r="DN867" s="171"/>
      <c r="DO867" s="171"/>
      <c r="DP867" s="171"/>
      <c r="DQ867" s="171"/>
      <c r="DR867" s="171"/>
      <c r="DS867" s="171"/>
      <c r="DT867" s="171"/>
      <c r="DU867" s="171"/>
      <c r="DV867" s="171"/>
      <c r="DW867" s="171"/>
      <c r="DX867" s="171"/>
      <c r="DY867" s="171"/>
      <c r="DZ867" s="171"/>
      <c r="EA867" s="171"/>
      <c r="EB867" s="171"/>
      <c r="EC867" s="171"/>
      <c r="ED867" s="171"/>
      <c r="EE867" s="171"/>
      <c r="EF867" s="171"/>
      <c r="EG867" s="171"/>
      <c r="EH867" s="171"/>
      <c r="EI867" s="171"/>
      <c r="EJ867" s="171"/>
      <c r="EK867" s="171"/>
      <c r="EL867" s="171"/>
      <c r="EM867" s="171"/>
      <c r="EN867" s="171"/>
      <c r="EO867" s="171"/>
      <c r="EP867" s="171"/>
      <c r="EQ867" s="171"/>
      <c r="ER867" s="171"/>
      <c r="ES867" s="171"/>
      <c r="ET867" s="171"/>
      <c r="EU867" s="171"/>
      <c r="EV867" s="171"/>
      <c r="EW867" s="171"/>
      <c r="EX867" s="171"/>
      <c r="EY867" s="171"/>
      <c r="EZ867" s="171"/>
      <c r="FA867" s="171"/>
      <c r="FB867" s="171"/>
      <c r="FC867" s="171"/>
      <c r="FD867" s="171"/>
      <c r="FE867" s="171"/>
      <c r="FF867" s="171"/>
      <c r="FG867" s="171"/>
      <c r="FH867" s="171"/>
      <c r="FI867" s="171"/>
      <c r="FJ867" s="171"/>
      <c r="FK867" s="171"/>
      <c r="FL867" s="171"/>
      <c r="FM867" s="171"/>
      <c r="FN867" s="171"/>
      <c r="FO867" s="171"/>
      <c r="FP867" s="171"/>
      <c r="FQ867" s="171"/>
      <c r="FR867" s="171"/>
      <c r="FS867" s="171"/>
      <c r="FT867" s="171"/>
      <c r="FU867" s="171"/>
      <c r="FV867" s="171"/>
      <c r="FW867" s="171"/>
      <c r="FX867" s="171"/>
      <c r="FY867" s="171"/>
      <c r="FZ867" s="171"/>
      <c r="GA867" s="171"/>
      <c r="GB867" s="171"/>
      <c r="GC867" s="171"/>
      <c r="GD867" s="171"/>
      <c r="GE867" s="171"/>
      <c r="GF867" s="171"/>
      <c r="GG867" s="171"/>
      <c r="GH867" s="171"/>
      <c r="GI867" s="171"/>
      <c r="GJ867" s="171"/>
      <c r="GK867" s="171"/>
      <c r="GL867" s="171"/>
      <c r="GM867" s="171"/>
      <c r="GN867" s="171"/>
      <c r="GO867" s="171"/>
      <c r="GP867" s="171"/>
      <c r="GQ867" s="171"/>
      <c r="GR867" s="171"/>
      <c r="GS867" s="171"/>
      <c r="GT867" s="171"/>
      <c r="GU867" s="171"/>
      <c r="GV867" s="171"/>
      <c r="GW867" s="171"/>
      <c r="GX867" s="171"/>
      <c r="GY867" s="171"/>
      <c r="GZ867" s="171"/>
      <c r="HA867" s="171"/>
      <c r="HB867" s="171"/>
      <c r="HC867" s="171"/>
      <c r="HD867" s="171"/>
      <c r="HE867" s="171"/>
      <c r="HF867" s="171"/>
      <c r="HG867" s="171"/>
      <c r="HH867" s="171"/>
      <c r="HI867" s="171"/>
      <c r="HJ867" s="171"/>
      <c r="HK867" s="171"/>
      <c r="HL867" s="171"/>
      <c r="HM867" s="171"/>
      <c r="HN867" s="171"/>
      <c r="HO867" s="171"/>
      <c r="HP867" s="171"/>
      <c r="HQ867" s="171"/>
      <c r="HR867" s="171"/>
      <c r="HS867" s="171"/>
      <c r="HT867" s="171"/>
      <c r="HU867" s="171"/>
      <c r="HV867" s="171"/>
      <c r="HW867" s="171"/>
      <c r="HX867" s="171"/>
      <c r="HY867" s="171"/>
      <c r="HZ867" s="171"/>
      <c r="IA867" s="171"/>
      <c r="IB867" s="171"/>
      <c r="IC867" s="171"/>
      <c r="ID867" s="171"/>
      <c r="IE867" s="171"/>
      <c r="IF867" s="171"/>
      <c r="IG867" s="171"/>
      <c r="IH867" s="171"/>
      <c r="II867" s="171"/>
      <c r="IJ867" s="171"/>
      <c r="IK867" s="171"/>
      <c r="IL867" s="171"/>
      <c r="IM867" s="171"/>
      <c r="IN867" s="171"/>
      <c r="IO867" s="171"/>
      <c r="IP867" s="171"/>
      <c r="IQ867" s="171"/>
      <c r="IR867" s="171"/>
      <c r="IS867" s="171"/>
      <c r="IT867" s="171"/>
      <c r="IU867" s="171"/>
      <c r="IV867" s="171"/>
      <c r="IW867" s="171"/>
      <c r="IX867" s="171"/>
      <c r="IY867" s="171"/>
      <c r="IZ867" s="171"/>
      <c r="JA867" s="171"/>
      <c r="JB867" s="171"/>
      <c r="JC867" s="171"/>
      <c r="JD867" s="171"/>
      <c r="JE867" s="171"/>
      <c r="JF867" s="171"/>
      <c r="JG867" s="171"/>
      <c r="JH867" s="171"/>
      <c r="JI867" s="171"/>
      <c r="JJ867" s="171"/>
      <c r="JK867" s="171"/>
      <c r="JL867" s="171"/>
      <c r="JM867" s="171"/>
      <c r="JN867" s="171"/>
      <c r="JO867" s="171"/>
      <c r="JP867" s="171"/>
      <c r="JQ867" s="171"/>
      <c r="JR867" s="171"/>
      <c r="JS867" s="171"/>
      <c r="JT867" s="171"/>
      <c r="JU867" s="171"/>
      <c r="JV867" s="171"/>
      <c r="JW867" s="171"/>
      <c r="JX867" s="171"/>
      <c r="JY867" s="171"/>
      <c r="JZ867" s="171"/>
      <c r="KA867" s="171"/>
      <c r="KB867" s="171"/>
      <c r="KC867" s="171"/>
      <c r="KD867" s="171"/>
      <c r="KE867" s="171"/>
      <c r="KF867" s="171"/>
      <c r="KG867" s="171"/>
      <c r="KH867" s="171"/>
      <c r="KI867" s="171"/>
      <c r="KJ867" s="171"/>
      <c r="KK867" s="171"/>
      <c r="KL867" s="171"/>
      <c r="KM867" s="171"/>
      <c r="KN867" s="171"/>
      <c r="KO867" s="171"/>
      <c r="KP867" s="171"/>
      <c r="KQ867" s="171"/>
      <c r="KR867" s="171"/>
      <c r="KS867" s="171"/>
      <c r="KT867" s="171"/>
      <c r="KU867" s="171"/>
      <c r="KV867" s="171"/>
      <c r="KW867" s="171"/>
      <c r="KX867" s="171"/>
      <c r="KY867" s="171"/>
      <c r="KZ867" s="171"/>
      <c r="LA867" s="171"/>
      <c r="LB867" s="171"/>
      <c r="LC867" s="171"/>
      <c r="LD867" s="171"/>
      <c r="LE867" s="171"/>
      <c r="LF867" s="171"/>
      <c r="LG867" s="171"/>
      <c r="LH867" s="171"/>
      <c r="LI867" s="171"/>
      <c r="LJ867" s="171"/>
      <c r="LK867" s="171"/>
      <c r="LL867" s="171"/>
      <c r="LM867" s="171"/>
      <c r="LN867" s="171"/>
      <c r="LO867" s="171"/>
      <c r="LP867" s="171"/>
      <c r="LQ867" s="171"/>
      <c r="LR867" s="171"/>
      <c r="LS867" s="171"/>
      <c r="LT867" s="171"/>
      <c r="LU867" s="171"/>
      <c r="LV867" s="171"/>
      <c r="LW867" s="171"/>
      <c r="LX867" s="171"/>
      <c r="LY867" s="171"/>
      <c r="LZ867" s="171"/>
      <c r="MA867" s="171"/>
      <c r="MB867" s="171"/>
      <c r="MC867" s="171"/>
      <c r="MD867" s="171"/>
      <c r="ME867" s="171"/>
      <c r="MF867" s="171"/>
      <c r="MG867" s="171"/>
      <c r="MH867" s="171"/>
      <c r="MI867" s="171"/>
      <c r="MJ867" s="171"/>
      <c r="MK867" s="171"/>
      <c r="ML867" s="171"/>
      <c r="MM867" s="171"/>
      <c r="MN867" s="171"/>
      <c r="MO867" s="171"/>
      <c r="MP867" s="171"/>
      <c r="MQ867" s="171"/>
      <c r="MR867" s="171"/>
      <c r="MS867" s="171"/>
      <c r="MT867" s="171"/>
      <c r="MU867" s="171"/>
      <c r="MV867" s="171"/>
      <c r="MW867" s="171"/>
      <c r="MX867" s="171"/>
      <c r="MY867" s="171"/>
      <c r="MZ867" s="171"/>
      <c r="NA867" s="171"/>
      <c r="NB867" s="171"/>
      <c r="NC867" s="171"/>
      <c r="ND867" s="171"/>
      <c r="NE867" s="171"/>
      <c r="NF867" s="171"/>
      <c r="NG867" s="171"/>
      <c r="NH867" s="171"/>
      <c r="NI867" s="171"/>
      <c r="NJ867" s="171"/>
      <c r="NK867" s="171"/>
      <c r="NL867" s="171"/>
      <c r="NM867" s="171"/>
      <c r="NN867" s="171"/>
      <c r="NO867" s="171"/>
      <c r="NP867" s="171"/>
      <c r="NQ867" s="171"/>
      <c r="NR867" s="171"/>
      <c r="NS867" s="171"/>
      <c r="NT867" s="171"/>
      <c r="NU867" s="171"/>
      <c r="NV867" s="171"/>
      <c r="NW867" s="171"/>
      <c r="NX867" s="171"/>
      <c r="NY867" s="171"/>
      <c r="NZ867" s="171"/>
      <c r="OA867" s="171"/>
      <c r="OB867" s="171"/>
      <c r="OC867" s="171"/>
      <c r="OD867" s="171"/>
      <c r="OE867" s="171"/>
      <c r="OF867" s="171"/>
      <c r="OG867" s="171"/>
      <c r="OH867" s="171"/>
      <c r="OI867" s="171"/>
      <c r="OJ867" s="171"/>
      <c r="OK867" s="171"/>
      <c r="OL867" s="171"/>
      <c r="OM867" s="171"/>
      <c r="ON867" s="171"/>
      <c r="OO867" s="171"/>
      <c r="OP867" s="171"/>
      <c r="OQ867" s="171"/>
      <c r="OR867" s="171"/>
      <c r="OS867" s="171"/>
      <c r="OT867" s="171"/>
      <c r="OU867" s="171"/>
      <c r="OV867" s="171"/>
      <c r="OW867" s="171"/>
      <c r="OX867" s="171"/>
      <c r="OY867" s="171"/>
      <c r="OZ867" s="171"/>
      <c r="PA867" s="171"/>
      <c r="PB867" s="171"/>
      <c r="PC867" s="171"/>
      <c r="PD867" s="171"/>
      <c r="PE867" s="171"/>
      <c r="PF867" s="171"/>
      <c r="PG867" s="171"/>
      <c r="PH867" s="171"/>
      <c r="PI867" s="171"/>
      <c r="PJ867" s="171"/>
      <c r="PK867" s="171"/>
      <c r="PL867" s="171"/>
      <c r="PM867" s="171"/>
      <c r="PN867" s="171"/>
      <c r="PO867" s="171"/>
      <c r="PP867" s="171"/>
      <c r="PQ867" s="171"/>
      <c r="PR867" s="171"/>
      <c r="PS867" s="171"/>
      <c r="PT867" s="171"/>
      <c r="PU867" s="171"/>
      <c r="PV867" s="171"/>
      <c r="PW867" s="171"/>
      <c r="PX867" s="171"/>
      <c r="PY867" s="171"/>
      <c r="PZ867" s="171"/>
      <c r="QA867" s="171"/>
      <c r="QB867" s="171"/>
      <c r="QC867" s="171"/>
      <c r="QD867" s="171"/>
      <c r="QE867" s="171"/>
      <c r="QF867" s="171"/>
      <c r="QG867" s="171"/>
      <c r="QH867" s="171"/>
      <c r="QI867" s="171"/>
      <c r="QJ867" s="171"/>
      <c r="QK867" s="171"/>
      <c r="QL867" s="171"/>
      <c r="QM867" s="171"/>
      <c r="QN867" s="171"/>
      <c r="QO867" s="171"/>
      <c r="QP867" s="171"/>
      <c r="QQ867" s="171"/>
      <c r="QR867" s="171"/>
      <c r="QS867" s="171"/>
      <c r="QT867" s="171"/>
      <c r="QU867" s="171"/>
      <c r="QV867" s="171"/>
      <c r="QW867" s="171"/>
      <c r="QX867" s="171"/>
      <c r="QY867" s="171"/>
      <c r="QZ867" s="171"/>
      <c r="RA867" s="171"/>
      <c r="RB867" s="171"/>
      <c r="RC867" s="171"/>
      <c r="RD867" s="171"/>
      <c r="RE867" s="171"/>
      <c r="RF867" s="171"/>
      <c r="RG867" s="171"/>
      <c r="RH867" s="171"/>
      <c r="RI867" s="171"/>
      <c r="RJ867" s="171"/>
      <c r="RK867" s="171"/>
      <c r="RL867" s="171"/>
      <c r="RM867" s="171"/>
      <c r="RN867" s="171"/>
      <c r="RO867" s="171"/>
      <c r="RP867" s="171"/>
      <c r="RQ867" s="171"/>
      <c r="RR867" s="171"/>
      <c r="RS867" s="171"/>
      <c r="RT867" s="171"/>
      <c r="RU867" s="171"/>
      <c r="RV867" s="171"/>
      <c r="RW867" s="171"/>
      <c r="RX867" s="171"/>
      <c r="RY867" s="171"/>
      <c r="RZ867" s="171"/>
      <c r="SA867" s="171"/>
      <c r="SB867" s="171"/>
      <c r="SC867" s="171"/>
      <c r="SD867" s="171"/>
      <c r="SE867" s="171"/>
      <c r="SF867" s="171"/>
      <c r="SG867" s="171"/>
      <c r="SH867" s="171"/>
      <c r="SI867" s="171"/>
      <c r="SJ867" s="171"/>
      <c r="SK867" s="171"/>
      <c r="SL867" s="171"/>
      <c r="SM867" s="171"/>
      <c r="SN867" s="171"/>
      <c r="SO867" s="171"/>
      <c r="SP867" s="171"/>
      <c r="SQ867" s="171"/>
      <c r="SR867" s="171"/>
      <c r="SS867" s="171"/>
      <c r="ST867" s="171"/>
      <c r="SU867" s="171"/>
      <c r="SV867" s="171"/>
      <c r="SW867" s="171"/>
      <c r="SX867" s="171"/>
      <c r="SY867" s="171"/>
      <c r="SZ867" s="171"/>
      <c r="TA867" s="171"/>
      <c r="TB867" s="171"/>
      <c r="TC867" s="171"/>
      <c r="TD867" s="171"/>
      <c r="TE867" s="171"/>
      <c r="TF867" s="171"/>
      <c r="TG867" s="171"/>
      <c r="TH867" s="171"/>
      <c r="TI867" s="171"/>
      <c r="TJ867" s="171"/>
      <c r="TK867" s="171"/>
      <c r="TL867" s="171"/>
      <c r="TM867" s="171"/>
      <c r="TN867" s="171"/>
      <c r="TO867" s="171"/>
      <c r="TP867" s="171"/>
      <c r="TQ867" s="171"/>
      <c r="TR867" s="171"/>
      <c r="TS867" s="171"/>
      <c r="TT867" s="171"/>
      <c r="TU867" s="171"/>
      <c r="TV867" s="171"/>
      <c r="TW867" s="171"/>
      <c r="TX867" s="171"/>
      <c r="TY867" s="171"/>
      <c r="TZ867" s="171"/>
      <c r="UA867" s="171"/>
      <c r="UB867" s="171"/>
      <c r="UC867" s="171"/>
      <c r="UD867" s="171"/>
      <c r="UE867" s="171"/>
      <c r="UF867" s="171"/>
      <c r="UG867" s="171"/>
      <c r="UH867" s="171"/>
      <c r="UI867" s="171"/>
      <c r="UJ867" s="171"/>
      <c r="UK867" s="171"/>
      <c r="UL867" s="171"/>
      <c r="UM867" s="171"/>
      <c r="UN867" s="171"/>
      <c r="UO867" s="171"/>
      <c r="UP867" s="171"/>
      <c r="UQ867" s="171"/>
      <c r="UR867" s="171"/>
      <c r="US867" s="171"/>
      <c r="UT867" s="171"/>
      <c r="UU867" s="171"/>
      <c r="UV867" s="171"/>
      <c r="UW867" s="171"/>
      <c r="UX867" s="171"/>
      <c r="UY867" s="171"/>
      <c r="UZ867" s="171"/>
      <c r="VA867" s="171"/>
      <c r="VB867" s="171"/>
      <c r="VC867" s="171"/>
      <c r="VD867" s="171"/>
      <c r="VE867" s="171"/>
      <c r="VF867" s="171"/>
      <c r="VG867" s="171"/>
      <c r="VH867" s="171"/>
      <c r="VI867" s="171"/>
      <c r="VJ867" s="171"/>
      <c r="VK867" s="171"/>
      <c r="VL867" s="171"/>
      <c r="VM867" s="171"/>
      <c r="VN867" s="171"/>
      <c r="VO867" s="171"/>
      <c r="VP867" s="171"/>
      <c r="VQ867" s="171"/>
      <c r="VR867" s="171"/>
      <c r="VS867" s="171"/>
      <c r="VT867" s="171"/>
      <c r="VU867" s="171"/>
      <c r="VV867" s="171"/>
      <c r="VW867" s="171"/>
      <c r="VX867" s="171"/>
      <c r="VY867" s="171"/>
      <c r="VZ867" s="171"/>
      <c r="WA867" s="171"/>
      <c r="WB867" s="171"/>
      <c r="WC867" s="171"/>
      <c r="WD867" s="171"/>
      <c r="WE867" s="171"/>
      <c r="WF867" s="171"/>
      <c r="WG867" s="171"/>
      <c r="WH867" s="171"/>
      <c r="WI867" s="171"/>
      <c r="WJ867" s="171"/>
      <c r="WK867" s="171"/>
      <c r="WL867" s="171"/>
      <c r="WM867" s="171"/>
      <c r="WN867" s="171"/>
      <c r="WO867" s="171"/>
      <c r="WP867" s="171"/>
      <c r="WQ867" s="171"/>
      <c r="WR867" s="171"/>
      <c r="WS867" s="171"/>
      <c r="WT867" s="171"/>
      <c r="WU867" s="171"/>
      <c r="WV867" s="171"/>
      <c r="WW867" s="171"/>
      <c r="WX867" s="171"/>
      <c r="WY867" s="171"/>
      <c r="WZ867" s="171"/>
      <c r="XA867" s="171"/>
      <c r="XB867" s="171"/>
      <c r="XC867" s="171"/>
      <c r="XD867" s="171"/>
      <c r="XE867" s="171"/>
      <c r="XF867" s="171"/>
      <c r="XG867" s="171"/>
      <c r="XH867" s="171"/>
      <c r="XI867" s="171"/>
      <c r="XJ867" s="171"/>
      <c r="XK867" s="171"/>
      <c r="XL867" s="171"/>
      <c r="XM867" s="171"/>
      <c r="XN867" s="171"/>
      <c r="XO867" s="171"/>
      <c r="XP867" s="171"/>
      <c r="XQ867" s="171"/>
      <c r="XR867" s="171"/>
      <c r="XS867" s="171"/>
      <c r="XT867" s="171"/>
      <c r="XU867" s="171"/>
      <c r="XV867" s="171"/>
      <c r="XW867" s="171"/>
      <c r="XX867" s="171"/>
      <c r="XY867" s="171"/>
      <c r="XZ867" s="171"/>
      <c r="YA867" s="171"/>
      <c r="YB867" s="171"/>
      <c r="YC867" s="171"/>
      <c r="YD867" s="171"/>
      <c r="YE867" s="171"/>
      <c r="YF867" s="171"/>
      <c r="YG867" s="171"/>
      <c r="YH867" s="171"/>
      <c r="YI867" s="171"/>
      <c r="YJ867" s="171"/>
      <c r="YK867" s="171"/>
      <c r="YL867" s="171"/>
      <c r="YM867" s="171"/>
      <c r="YN867" s="171"/>
      <c r="YO867" s="171"/>
      <c r="YP867" s="171"/>
      <c r="YQ867" s="171"/>
      <c r="YR867" s="171"/>
      <c r="YS867" s="171"/>
      <c r="YT867" s="171"/>
      <c r="YU867" s="171"/>
      <c r="YV867" s="171"/>
      <c r="YW867" s="171"/>
      <c r="YX867" s="171"/>
      <c r="YY867" s="171"/>
      <c r="YZ867" s="171"/>
      <c r="ZA867" s="171"/>
      <c r="ZB867" s="171"/>
      <c r="ZC867" s="171"/>
      <c r="ZD867" s="171"/>
      <c r="ZE867" s="171"/>
      <c r="ZF867" s="171"/>
      <c r="ZG867" s="171"/>
      <c r="ZH867" s="171"/>
      <c r="ZI867" s="171"/>
      <c r="ZJ867" s="171"/>
      <c r="ZK867" s="171"/>
      <c r="ZL867" s="171"/>
      <c r="ZM867" s="171"/>
      <c r="ZN867" s="171"/>
      <c r="ZO867" s="171"/>
      <c r="ZP867" s="171"/>
      <c r="ZQ867" s="171"/>
      <c r="ZR867" s="171"/>
      <c r="ZS867" s="171"/>
      <c r="ZT867" s="171"/>
      <c r="ZU867" s="171"/>
      <c r="ZV867" s="171"/>
      <c r="ZW867" s="171"/>
      <c r="ZX867" s="171"/>
      <c r="ZY867" s="171"/>
      <c r="ZZ867" s="171"/>
      <c r="AAA867" s="171"/>
      <c r="AAB867" s="171"/>
      <c r="AAC867" s="171"/>
      <c r="AAD867" s="171"/>
      <c r="AAE867" s="171"/>
      <c r="AAF867" s="171"/>
      <c r="AAG867" s="171"/>
      <c r="AAH867" s="171"/>
      <c r="AAI867" s="171"/>
      <c r="AAJ867" s="171"/>
      <c r="AAK867" s="171"/>
      <c r="AAL867" s="171"/>
      <c r="AAM867" s="171"/>
      <c r="AAN867" s="171"/>
      <c r="AAO867" s="171"/>
      <c r="AAP867" s="171"/>
      <c r="AAQ867" s="171"/>
      <c r="AAR867" s="171"/>
      <c r="AAS867" s="171"/>
      <c r="AAT867" s="171"/>
      <c r="AAU867" s="171"/>
      <c r="AAV867" s="171"/>
      <c r="AAW867" s="171"/>
      <c r="AAX867" s="171"/>
      <c r="AAY867" s="171"/>
      <c r="AAZ867" s="171"/>
      <c r="ABA867" s="171"/>
      <c r="ABB867" s="171"/>
      <c r="ABC867" s="171"/>
      <c r="ABD867" s="171"/>
      <c r="ABE867" s="171"/>
      <c r="ABF867" s="171"/>
      <c r="ABG867" s="171"/>
      <c r="ABH867" s="171"/>
      <c r="ABI867" s="171"/>
      <c r="ABJ867" s="171"/>
      <c r="ABK867" s="171"/>
      <c r="ABL867" s="171"/>
      <c r="ABM867" s="171"/>
      <c r="ABN867" s="171"/>
      <c r="ABO867" s="171"/>
      <c r="ABP867" s="171"/>
      <c r="ABQ867" s="171"/>
      <c r="ABR867" s="171"/>
      <c r="ABS867" s="171"/>
      <c r="ABT867" s="171"/>
      <c r="ABU867" s="171"/>
      <c r="ABV867" s="171"/>
      <c r="ABW867" s="171"/>
      <c r="ABX867" s="171"/>
      <c r="ABY867" s="171"/>
      <c r="ABZ867" s="171"/>
      <c r="ACA867" s="171"/>
      <c r="ACB867" s="171"/>
      <c r="ACC867" s="171"/>
      <c r="ACD867" s="171"/>
      <c r="ACE867" s="171"/>
      <c r="ACF867" s="171"/>
      <c r="ACG867" s="171"/>
      <c r="ACH867" s="171"/>
      <c r="ACI867" s="171"/>
      <c r="ACJ867" s="171"/>
      <c r="ACK867" s="171"/>
      <c r="ACL867" s="171"/>
      <c r="ACM867" s="171"/>
      <c r="ACN867" s="171"/>
      <c r="ACO867" s="171"/>
      <c r="ACP867" s="171"/>
      <c r="ACQ867" s="171"/>
      <c r="ACR867" s="171"/>
      <c r="ACS867" s="171"/>
      <c r="ACT867" s="171"/>
      <c r="ACU867" s="171"/>
      <c r="ACV867" s="171"/>
      <c r="ACW867" s="171"/>
      <c r="ACX867" s="171"/>
      <c r="ACY867" s="171"/>
      <c r="ACZ867" s="171"/>
      <c r="ADA867" s="171"/>
      <c r="ADB867" s="171"/>
      <c r="ADC867" s="171"/>
      <c r="ADD867" s="171"/>
      <c r="ADE867" s="171"/>
      <c r="ADF867" s="171"/>
      <c r="ADG867" s="171"/>
      <c r="ADH867" s="171"/>
      <c r="ADI867" s="171"/>
      <c r="ADJ867" s="171"/>
      <c r="ADK867" s="171"/>
      <c r="ADL867" s="171"/>
      <c r="ADM867" s="171"/>
      <c r="ADN867" s="171"/>
      <c r="ADO867" s="171"/>
      <c r="ADP867" s="171"/>
      <c r="ADQ867" s="171"/>
      <c r="ADR867" s="171"/>
      <c r="ADS867" s="171"/>
      <c r="ADT867" s="171"/>
      <c r="ADU867" s="171"/>
      <c r="ADV867" s="171"/>
      <c r="ADW867" s="171"/>
      <c r="ADX867" s="171"/>
      <c r="ADY867" s="171"/>
      <c r="ADZ867" s="171"/>
      <c r="AEA867" s="171"/>
      <c r="AEB867" s="171"/>
      <c r="AEC867" s="171"/>
      <c r="AED867" s="171"/>
      <c r="AEE867" s="171"/>
      <c r="AEF867" s="171"/>
      <c r="AEG867" s="171"/>
      <c r="AEH867" s="171"/>
      <c r="AEI867" s="171"/>
      <c r="AEJ867" s="171"/>
      <c r="AEK867" s="171"/>
      <c r="AEL867" s="171"/>
      <c r="AEM867" s="171"/>
      <c r="AEN867" s="171"/>
      <c r="AEO867" s="171"/>
      <c r="AEP867" s="171"/>
      <c r="AEQ867" s="171"/>
      <c r="AER867" s="171"/>
      <c r="AES867" s="171"/>
      <c r="AET867" s="171"/>
      <c r="AEU867" s="171"/>
      <c r="AEV867" s="171"/>
      <c r="AEW867" s="171"/>
      <c r="AEX867" s="171"/>
      <c r="AEY867" s="171"/>
      <c r="AEZ867" s="171"/>
      <c r="AFA867" s="171"/>
      <c r="AFB867" s="171"/>
      <c r="AFC867" s="171"/>
      <c r="AFD867" s="171"/>
      <c r="AFE867" s="171"/>
      <c r="AFF867" s="171"/>
      <c r="AFG867" s="171"/>
      <c r="AFH867" s="171"/>
      <c r="AFI867" s="171"/>
      <c r="AFJ867" s="171"/>
      <c r="AFK867" s="171"/>
      <c r="AFL867" s="171"/>
      <c r="AFM867" s="171"/>
      <c r="AFN867" s="171"/>
      <c r="AFO867" s="171"/>
      <c r="AFP867" s="171"/>
      <c r="AFQ867" s="171"/>
      <c r="AFR867" s="171"/>
      <c r="AFS867" s="171"/>
      <c r="AFT867" s="171"/>
      <c r="AFU867" s="171"/>
      <c r="AFV867" s="171"/>
      <c r="AFW867" s="171"/>
      <c r="AFX867" s="171"/>
      <c r="AFY867" s="171"/>
      <c r="AFZ867" s="171"/>
      <c r="AGA867" s="171"/>
      <c r="AGB867" s="171"/>
      <c r="AGC867" s="171"/>
      <c r="AGD867" s="171"/>
      <c r="AGE867" s="171"/>
      <c r="AGF867" s="171"/>
      <c r="AGG867" s="171"/>
      <c r="AGH867" s="171"/>
      <c r="AGI867" s="171"/>
      <c r="AGJ867" s="171"/>
      <c r="AGK867" s="171"/>
      <c r="AGL867" s="171"/>
      <c r="AGM867" s="171"/>
      <c r="AGN867" s="171"/>
      <c r="AGO867" s="171"/>
      <c r="AGP867" s="171"/>
      <c r="AGQ867" s="171"/>
      <c r="AGR867" s="171"/>
      <c r="AGS867" s="171"/>
      <c r="AGT867" s="171"/>
      <c r="AGU867" s="171"/>
      <c r="AGV867" s="171"/>
      <c r="AGW867" s="171"/>
      <c r="AGX867" s="171"/>
      <c r="AGY867" s="171"/>
      <c r="AGZ867" s="171"/>
      <c r="AHA867" s="171"/>
      <c r="AHB867" s="171"/>
      <c r="AHC867" s="171"/>
      <c r="AHD867" s="171"/>
      <c r="AHE867" s="171"/>
      <c r="AHF867" s="171"/>
      <c r="AHG867" s="171"/>
      <c r="AHH867" s="171"/>
      <c r="AHI867" s="171"/>
      <c r="AHJ867" s="171"/>
      <c r="AHK867" s="171"/>
      <c r="AHL867" s="171"/>
      <c r="AHM867" s="171"/>
      <c r="AHN867" s="171"/>
      <c r="AHO867" s="171"/>
      <c r="AHP867" s="171"/>
      <c r="AHQ867" s="171"/>
      <c r="AHR867" s="171"/>
      <c r="AHS867" s="171"/>
      <c r="AHT867" s="171"/>
      <c r="AHU867" s="171"/>
      <c r="AHV867" s="171"/>
      <c r="AHW867" s="171"/>
      <c r="AHX867" s="171"/>
      <c r="AHY867" s="171"/>
      <c r="AHZ867" s="171"/>
      <c r="AIA867" s="171"/>
      <c r="AIB867" s="171"/>
      <c r="AIC867" s="171"/>
      <c r="AID867" s="171"/>
      <c r="AIE867" s="171"/>
      <c r="AIF867" s="171"/>
      <c r="AIG867" s="171"/>
      <c r="AIH867" s="171"/>
      <c r="AII867" s="171"/>
      <c r="AIJ867" s="171"/>
      <c r="AIK867" s="171"/>
      <c r="AIL867" s="171"/>
      <c r="AIM867" s="171"/>
      <c r="AIN867" s="171"/>
      <c r="AIO867" s="171"/>
      <c r="AIP867" s="171"/>
      <c r="AIQ867" s="171"/>
      <c r="AIR867" s="171"/>
      <c r="AIS867" s="171"/>
      <c r="AIT867" s="171"/>
      <c r="AIU867" s="171"/>
      <c r="AIV867" s="171"/>
      <c r="AIW867" s="171"/>
      <c r="AIX867" s="171"/>
      <c r="AIY867" s="171"/>
      <c r="AIZ867" s="171"/>
      <c r="AJA867" s="171"/>
      <c r="AJB867" s="171"/>
      <c r="AJC867" s="171"/>
      <c r="AJD867" s="171"/>
      <c r="AJE867" s="171"/>
      <c r="AJF867" s="171"/>
      <c r="AJG867" s="171"/>
      <c r="AJH867" s="171"/>
      <c r="AJI867" s="171"/>
      <c r="AJJ867" s="171"/>
      <c r="AJK867" s="171"/>
      <c r="AJL867" s="171"/>
      <c r="AJM867" s="171"/>
      <c r="AJN867" s="171"/>
      <c r="AJO867" s="171"/>
      <c r="AJP867" s="171"/>
      <c r="AJQ867" s="171"/>
      <c r="AJR867" s="171"/>
      <c r="AJS867" s="171"/>
      <c r="AJT867" s="171"/>
      <c r="AJU867" s="171"/>
      <c r="AJV867" s="171"/>
      <c r="AJW867" s="171"/>
      <c r="AJX867" s="171"/>
      <c r="AJY867" s="171"/>
      <c r="AJZ867" s="171"/>
      <c r="AKA867" s="171"/>
      <c r="AKB867" s="171"/>
      <c r="AKC867" s="171"/>
      <c r="AKD867" s="171"/>
      <c r="AKE867" s="171"/>
      <c r="AKF867" s="171"/>
      <c r="AKG867" s="171"/>
      <c r="AKH867" s="171"/>
      <c r="AKI867" s="171"/>
      <c r="AKJ867" s="171"/>
      <c r="AKK867" s="171"/>
      <c r="AKL867" s="171"/>
      <c r="AKM867" s="171"/>
      <c r="AKN867" s="171"/>
      <c r="AKO867" s="171"/>
      <c r="AKP867" s="171"/>
      <c r="AKQ867" s="171"/>
      <c r="AKR867" s="171"/>
      <c r="AKS867" s="171"/>
      <c r="AKT867" s="171"/>
      <c r="AKU867" s="171"/>
      <c r="AKV867" s="171"/>
      <c r="AKW867" s="171"/>
      <c r="AKX867" s="171"/>
      <c r="AKY867" s="171"/>
      <c r="AKZ867" s="171"/>
      <c r="ALA867" s="171"/>
      <c r="ALB867" s="171"/>
      <c r="ALC867" s="171"/>
      <c r="ALD867" s="171"/>
      <c r="ALE867" s="171"/>
      <c r="ALF867" s="171"/>
      <c r="ALG867" s="171"/>
      <c r="ALH867" s="171"/>
      <c r="ALI867" s="171"/>
      <c r="ALJ867" s="171"/>
      <c r="ALK867" s="171"/>
      <c r="ALL867" s="171"/>
      <c r="ALM867" s="171"/>
      <c r="ALN867" s="171"/>
      <c r="ALO867" s="171"/>
      <c r="ALP867" s="171"/>
      <c r="ALQ867" s="171"/>
      <c r="ALR867" s="171"/>
      <c r="ALS867" s="171"/>
      <c r="ALT867" s="171"/>
      <c r="ALU867" s="171"/>
      <c r="ALV867" s="171"/>
      <c r="ALW867" s="171"/>
      <c r="ALX867" s="171"/>
      <c r="ALY867" s="171"/>
      <c r="ALZ867" s="171"/>
      <c r="AMA867" s="171"/>
      <c r="AMB867" s="171"/>
      <c r="AMC867" s="171"/>
      <c r="AMD867" s="171"/>
      <c r="AME867" s="171"/>
      <c r="AMF867" s="171"/>
      <c r="AMG867" s="171"/>
      <c r="AMH867" s="171"/>
      <c r="AMI867" s="171"/>
      <c r="AMJ867" s="171"/>
      <c r="AMK867" s="171"/>
      <c r="AML867" s="171"/>
      <c r="AMM867" s="171"/>
      <c r="AMN867" s="171"/>
      <c r="AMO867" s="171"/>
      <c r="AMP867" s="171"/>
      <c r="AMQ867" s="171"/>
      <c r="AMR867" s="171"/>
      <c r="AMS867" s="171"/>
      <c r="AMT867" s="171"/>
      <c r="AMU867" s="171"/>
      <c r="AMV867" s="171"/>
      <c r="AMW867" s="171"/>
      <c r="AMX867" s="171"/>
      <c r="AMY867" s="171"/>
      <c r="AMZ867" s="171"/>
      <c r="ANA867" s="171"/>
      <c r="ANB867" s="171"/>
      <c r="ANC867" s="171"/>
      <c r="AND867" s="171"/>
      <c r="ANE867" s="171"/>
      <c r="ANF867" s="171"/>
      <c r="ANG867" s="171"/>
      <c r="ANH867" s="171"/>
      <c r="ANI867" s="171"/>
      <c r="ANJ867" s="171"/>
      <c r="ANK867" s="171"/>
      <c r="ANL867" s="171"/>
      <c r="ANM867" s="171"/>
      <c r="ANN867" s="171"/>
      <c r="ANO867" s="171"/>
      <c r="ANP867" s="171"/>
      <c r="ANQ867" s="171"/>
      <c r="ANR867" s="171"/>
      <c r="ANS867" s="171"/>
      <c r="ANT867" s="171"/>
      <c r="ANU867" s="171"/>
      <c r="ANV867" s="171"/>
      <c r="ANW867" s="171"/>
      <c r="ANX867" s="171"/>
      <c r="ANY867" s="171"/>
      <c r="ANZ867" s="171"/>
      <c r="AOA867" s="171"/>
      <c r="AOB867" s="171"/>
      <c r="AOC867" s="171"/>
      <c r="AOD867" s="171"/>
      <c r="AOE867" s="171"/>
      <c r="AOF867" s="171"/>
      <c r="AOG867" s="171"/>
      <c r="AOH867" s="171"/>
      <c r="AOI867" s="171"/>
      <c r="AOJ867" s="171"/>
      <c r="AOK867" s="171"/>
      <c r="AOL867" s="171"/>
      <c r="AOM867" s="171"/>
      <c r="AON867" s="171"/>
      <c r="AOO867" s="171"/>
      <c r="AOP867" s="171"/>
      <c r="AOQ867" s="171"/>
      <c r="AOR867" s="171"/>
      <c r="AOS867" s="171"/>
      <c r="AOT867" s="171"/>
      <c r="AOU867" s="171"/>
      <c r="AOV867" s="171"/>
      <c r="AOW867" s="171"/>
      <c r="AOX867" s="171"/>
      <c r="AOY867" s="171"/>
      <c r="AOZ867" s="171"/>
      <c r="APA867" s="171"/>
      <c r="APB867" s="171"/>
      <c r="APC867" s="171"/>
      <c r="APD867" s="171"/>
      <c r="APE867" s="171"/>
      <c r="APF867" s="171"/>
      <c r="APG867" s="171"/>
      <c r="APH867" s="171"/>
      <c r="API867" s="171"/>
      <c r="APJ867" s="171"/>
      <c r="APK867" s="171"/>
      <c r="APL867" s="171"/>
      <c r="APM867" s="171"/>
      <c r="APN867" s="171"/>
      <c r="APO867" s="171"/>
      <c r="APP867" s="171"/>
      <c r="APQ867" s="171"/>
      <c r="APR867" s="171"/>
      <c r="APS867" s="171"/>
      <c r="APT867" s="171"/>
      <c r="APU867" s="171"/>
      <c r="APV867" s="171"/>
      <c r="APW867" s="171"/>
      <c r="APX867" s="171"/>
      <c r="APY867" s="171"/>
      <c r="APZ867" s="171"/>
      <c r="AQA867" s="171"/>
      <c r="AQB867" s="171"/>
      <c r="AQC867" s="171"/>
      <c r="AQD867" s="171"/>
      <c r="AQE867" s="171"/>
      <c r="AQF867" s="171"/>
      <c r="AQG867" s="171"/>
      <c r="AQH867" s="171"/>
      <c r="AQI867" s="171"/>
      <c r="AQJ867" s="171"/>
      <c r="AQK867" s="171"/>
      <c r="AQL867" s="171"/>
      <c r="AQM867" s="171"/>
      <c r="AQN867" s="171"/>
      <c r="AQO867" s="171"/>
      <c r="AQP867" s="171"/>
      <c r="AQQ867" s="171"/>
      <c r="AQR867" s="171"/>
      <c r="AQS867" s="171"/>
      <c r="AQT867" s="171"/>
      <c r="AQU867" s="171"/>
      <c r="AQV867" s="171"/>
      <c r="AQW867" s="171"/>
      <c r="AQX867" s="171"/>
      <c r="AQY867" s="171"/>
      <c r="AQZ867" s="171"/>
      <c r="ARA867" s="171"/>
      <c r="ARB867" s="171"/>
      <c r="ARC867" s="171"/>
      <c r="ARD867" s="171"/>
      <c r="ARE867" s="171"/>
      <c r="ARF867" s="171"/>
      <c r="ARG867" s="171"/>
      <c r="ARH867" s="171"/>
      <c r="ARI867" s="171"/>
      <c r="ARJ867" s="171"/>
      <c r="ARK867" s="171"/>
      <c r="ARL867" s="171"/>
      <c r="ARM867" s="171"/>
      <c r="ARN867" s="171"/>
      <c r="ARO867" s="171"/>
      <c r="ARP867" s="171"/>
      <c r="ARQ867" s="171"/>
      <c r="ARR867" s="171"/>
      <c r="ARS867" s="171"/>
      <c r="ART867" s="171"/>
      <c r="ARU867" s="171"/>
      <c r="ARV867" s="171"/>
      <c r="ARW867" s="171"/>
      <c r="ARX867" s="171"/>
      <c r="ARY867" s="171"/>
      <c r="ARZ867" s="171"/>
      <c r="ASA867" s="171"/>
      <c r="ASB867" s="171"/>
      <c r="ASC867" s="171"/>
      <c r="ASD867" s="171"/>
      <c r="ASE867" s="171"/>
      <c r="ASF867" s="171"/>
      <c r="ASG867" s="171"/>
      <c r="ASH867" s="171"/>
      <c r="ASI867" s="171"/>
      <c r="ASJ867" s="171"/>
      <c r="ASK867" s="171"/>
      <c r="ASL867" s="171"/>
      <c r="ASM867" s="171"/>
      <c r="ASN867" s="171"/>
      <c r="ASO867" s="171"/>
      <c r="ASP867" s="171"/>
      <c r="ASQ867" s="171"/>
      <c r="ASR867" s="171"/>
      <c r="ASS867" s="171"/>
      <c r="AST867" s="171"/>
      <c r="ASU867" s="171"/>
      <c r="ASV867" s="171"/>
      <c r="ASW867" s="171"/>
      <c r="ASX867" s="171"/>
      <c r="ASY867" s="171"/>
      <c r="ASZ867" s="171"/>
      <c r="ATA867" s="171"/>
      <c r="ATB867" s="171"/>
      <c r="ATC867" s="171"/>
      <c r="ATD867" s="171"/>
      <c r="ATE867" s="171"/>
      <c r="ATF867" s="171"/>
      <c r="ATG867" s="171"/>
      <c r="ATH867" s="171"/>
      <c r="ATI867" s="171"/>
      <c r="ATJ867" s="171"/>
      <c r="ATK867" s="171"/>
      <c r="ATL867" s="171"/>
      <c r="ATM867" s="171"/>
      <c r="ATN867" s="171"/>
      <c r="ATO867" s="171"/>
      <c r="ATP867" s="171"/>
      <c r="ATQ867" s="171"/>
      <c r="ATR867" s="171"/>
      <c r="ATS867" s="171"/>
      <c r="ATT867" s="171"/>
      <c r="ATU867" s="171"/>
      <c r="ATV867" s="171"/>
      <c r="ATW867" s="171"/>
      <c r="ATX867" s="171"/>
      <c r="ATY867" s="171"/>
      <c r="ATZ867" s="171"/>
      <c r="AUA867" s="171"/>
      <c r="AUB867" s="171"/>
      <c r="AUC867" s="171"/>
      <c r="AUD867" s="171"/>
      <c r="AUE867" s="171"/>
      <c r="AUF867" s="171"/>
      <c r="AUG867" s="171"/>
      <c r="AUH867" s="171"/>
      <c r="AUI867" s="171"/>
      <c r="AUJ867" s="171"/>
      <c r="AUK867" s="171"/>
      <c r="AUL867" s="171"/>
      <c r="AUM867" s="171"/>
      <c r="AUN867" s="171"/>
      <c r="AUO867" s="171"/>
      <c r="AUP867" s="171"/>
      <c r="AUQ867" s="171"/>
      <c r="AUR867" s="171"/>
      <c r="AUS867" s="171"/>
      <c r="AUT867" s="171"/>
      <c r="AUU867" s="171"/>
      <c r="AUV867" s="171"/>
      <c r="AUW867" s="171"/>
      <c r="AUX867" s="171"/>
      <c r="AUY867" s="171"/>
      <c r="AUZ867" s="171"/>
      <c r="AVA867" s="171"/>
      <c r="AVB867" s="171"/>
      <c r="AVC867" s="171"/>
      <c r="AVD867" s="171"/>
      <c r="AVE867" s="171"/>
      <c r="AVF867" s="171"/>
      <c r="AVG867" s="171"/>
      <c r="AVH867" s="171"/>
      <c r="AVI867" s="171"/>
      <c r="AVJ867" s="171"/>
      <c r="AVK867" s="171"/>
      <c r="AVL867" s="171"/>
      <c r="AVM867" s="171"/>
      <c r="AVN867" s="171"/>
      <c r="AVO867" s="171"/>
      <c r="AVP867" s="171"/>
      <c r="AVQ867" s="171"/>
      <c r="AVR867" s="171"/>
      <c r="AVS867" s="171"/>
      <c r="AVT867" s="171"/>
      <c r="AVU867" s="171"/>
      <c r="AVV867" s="171"/>
      <c r="AVW867" s="171"/>
      <c r="AVX867" s="171"/>
      <c r="AVY867" s="171"/>
      <c r="AVZ867" s="171"/>
      <c r="AWA867" s="171"/>
      <c r="AWB867" s="171"/>
      <c r="AWC867" s="171"/>
      <c r="AWD867" s="171"/>
      <c r="AWE867" s="171"/>
      <c r="AWF867" s="171"/>
      <c r="AWG867" s="171"/>
      <c r="AWH867" s="171"/>
      <c r="AWI867" s="171"/>
      <c r="AWJ867" s="171"/>
      <c r="AWK867" s="171"/>
      <c r="AWL867" s="171"/>
      <c r="AWM867" s="171"/>
      <c r="AWN867" s="171"/>
      <c r="AWO867" s="171"/>
      <c r="AWP867" s="171"/>
      <c r="AWQ867" s="171"/>
      <c r="AWR867" s="171"/>
      <c r="AWS867" s="171"/>
      <c r="AWT867" s="171"/>
      <c r="AWU867" s="171"/>
      <c r="AWV867" s="171"/>
      <c r="AWW867" s="171"/>
      <c r="AWX867" s="171"/>
      <c r="AWY867" s="171"/>
      <c r="AWZ867" s="171"/>
      <c r="AXA867" s="171"/>
      <c r="AXB867" s="171"/>
      <c r="AXC867" s="171"/>
      <c r="AXD867" s="171"/>
      <c r="AXE867" s="171"/>
      <c r="AXF867" s="171"/>
      <c r="AXG867" s="171"/>
      <c r="AXH867" s="171"/>
      <c r="AXI867" s="171"/>
      <c r="AXJ867" s="171"/>
      <c r="AXK867" s="171"/>
      <c r="AXL867" s="171"/>
      <c r="AXM867" s="171"/>
      <c r="AXN867" s="171"/>
      <c r="AXO867" s="171"/>
      <c r="AXP867" s="171"/>
      <c r="AXQ867" s="171"/>
      <c r="AXR867" s="171"/>
      <c r="AXS867" s="171"/>
      <c r="AXT867" s="171"/>
      <c r="AXU867" s="171"/>
      <c r="AXV867" s="171"/>
      <c r="AXW867" s="171"/>
      <c r="AXX867" s="171"/>
      <c r="AXY867" s="171"/>
      <c r="AXZ867" s="171"/>
      <c r="AYA867" s="171"/>
      <c r="AYB867" s="171"/>
      <c r="AYC867" s="171"/>
      <c r="AYD867" s="171"/>
      <c r="AYE867" s="171"/>
      <c r="AYF867" s="171"/>
      <c r="AYG867" s="171"/>
      <c r="AYH867" s="171"/>
      <c r="AYI867" s="171"/>
      <c r="AYJ867" s="171"/>
      <c r="AYK867" s="171"/>
      <c r="AYL867" s="171"/>
      <c r="AYM867" s="171"/>
      <c r="AYN867" s="171"/>
      <c r="AYO867" s="171"/>
      <c r="AYP867" s="171"/>
      <c r="AYQ867" s="171"/>
      <c r="AYR867" s="171"/>
      <c r="AYS867" s="171"/>
      <c r="AYT867" s="171"/>
      <c r="AYU867" s="171"/>
      <c r="AYV867" s="171"/>
      <c r="AYW867" s="171"/>
      <c r="AYX867" s="171"/>
      <c r="AYY867" s="171"/>
      <c r="AYZ867" s="171"/>
      <c r="AZA867" s="171"/>
      <c r="AZB867" s="171"/>
      <c r="AZC867" s="171"/>
      <c r="AZD867" s="171"/>
      <c r="AZE867" s="171"/>
      <c r="AZF867" s="171"/>
      <c r="AZG867" s="171"/>
      <c r="AZH867" s="171"/>
      <c r="AZI867" s="171"/>
      <c r="AZJ867" s="171"/>
      <c r="AZK867" s="171"/>
      <c r="AZL867" s="171"/>
      <c r="AZM867" s="171"/>
      <c r="AZN867" s="171"/>
      <c r="AZO867" s="171"/>
      <c r="AZP867" s="171"/>
      <c r="AZQ867" s="171"/>
      <c r="AZR867" s="171"/>
      <c r="AZS867" s="171"/>
      <c r="AZT867" s="171"/>
      <c r="AZU867" s="171"/>
      <c r="AZV867" s="171"/>
      <c r="AZW867" s="171"/>
      <c r="AZX867" s="171"/>
      <c r="AZY867" s="171"/>
      <c r="AZZ867" s="171"/>
      <c r="BAA867" s="171"/>
      <c r="BAB867" s="171"/>
      <c r="BAC867" s="171"/>
      <c r="BAD867" s="171"/>
      <c r="BAE867" s="171"/>
      <c r="BAF867" s="171"/>
      <c r="BAG867" s="171"/>
      <c r="BAH867" s="171"/>
      <c r="BAI867" s="171"/>
      <c r="BAJ867" s="171"/>
      <c r="BAK867" s="171"/>
      <c r="BAL867" s="171"/>
      <c r="BAM867" s="171"/>
      <c r="BAN867" s="171"/>
      <c r="BAO867" s="171"/>
      <c r="BAP867" s="171"/>
      <c r="BAQ867" s="171"/>
      <c r="BAR867" s="171"/>
      <c r="BAS867" s="171"/>
      <c r="BAT867" s="171"/>
      <c r="BAU867" s="171"/>
      <c r="BAV867" s="171"/>
      <c r="BAW867" s="171"/>
      <c r="BAX867" s="171"/>
      <c r="BAY867" s="171"/>
      <c r="BAZ867" s="171"/>
      <c r="BBA867" s="171"/>
      <c r="BBB867" s="171"/>
      <c r="BBC867" s="171"/>
      <c r="BBD867" s="171"/>
      <c r="BBE867" s="171"/>
      <c r="BBF867" s="171"/>
      <c r="BBG867" s="171"/>
      <c r="BBH867" s="171"/>
      <c r="BBI867" s="171"/>
      <c r="BBJ867" s="171"/>
      <c r="BBK867" s="171"/>
      <c r="BBL867" s="171"/>
      <c r="BBM867" s="171"/>
      <c r="BBN867" s="171"/>
      <c r="BBO867" s="171"/>
      <c r="BBP867" s="171"/>
      <c r="BBQ867" s="171"/>
      <c r="BBR867" s="171"/>
      <c r="BBS867" s="171"/>
      <c r="BBT867" s="171"/>
      <c r="BBU867" s="171"/>
      <c r="BBV867" s="171"/>
      <c r="BBW867" s="171"/>
      <c r="BBX867" s="171"/>
      <c r="BBY867" s="171"/>
      <c r="BBZ867" s="171"/>
      <c r="BCA867" s="171"/>
      <c r="BCB867" s="171"/>
      <c r="BCC867" s="171"/>
      <c r="BCD867" s="171"/>
      <c r="BCE867" s="171"/>
      <c r="BCF867" s="171"/>
      <c r="BCG867" s="171"/>
      <c r="BCH867" s="171"/>
      <c r="BCI867" s="171"/>
      <c r="BCJ867" s="171"/>
      <c r="BCK867" s="171"/>
      <c r="BCL867" s="171"/>
      <c r="BCM867" s="171"/>
      <c r="BCN867" s="171"/>
      <c r="BCO867" s="171"/>
      <c r="BCP867" s="171"/>
      <c r="BCQ867" s="171"/>
      <c r="BCR867" s="171"/>
      <c r="BCS867" s="171"/>
      <c r="BCT867" s="171"/>
      <c r="BCU867" s="171"/>
      <c r="BCV867" s="171"/>
      <c r="BCW867" s="171"/>
      <c r="BCX867" s="171"/>
      <c r="BCY867" s="171"/>
      <c r="BCZ867" s="171"/>
      <c r="BDA867" s="171"/>
      <c r="BDB867" s="171"/>
      <c r="BDC867" s="171"/>
      <c r="BDD867" s="171"/>
      <c r="BDE867" s="171"/>
      <c r="BDF867" s="171"/>
      <c r="BDG867" s="171"/>
      <c r="BDH867" s="171"/>
      <c r="BDI867" s="171"/>
      <c r="BDJ867" s="171"/>
      <c r="BDK867" s="171"/>
      <c r="BDL867" s="171"/>
      <c r="BDM867" s="171"/>
      <c r="BDN867" s="171"/>
      <c r="BDO867" s="171"/>
      <c r="BDP867" s="171"/>
      <c r="BDQ867" s="171"/>
      <c r="BDR867" s="171"/>
      <c r="BDS867" s="171"/>
      <c r="BDT867" s="171"/>
      <c r="BDU867" s="171"/>
      <c r="BDV867" s="171"/>
      <c r="BDW867" s="171"/>
      <c r="BDX867" s="171"/>
      <c r="BDY867" s="171"/>
      <c r="BDZ867" s="171"/>
      <c r="BEA867" s="171"/>
      <c r="BEB867" s="171"/>
      <c r="BEC867" s="171"/>
      <c r="BED867" s="171"/>
      <c r="BEE867" s="171"/>
      <c r="BEF867" s="171"/>
      <c r="BEG867" s="171"/>
      <c r="BEH867" s="171"/>
      <c r="BEI867" s="171"/>
      <c r="BEJ867" s="171"/>
      <c r="BEK867" s="171"/>
      <c r="BEL867" s="171"/>
      <c r="BEM867" s="171"/>
      <c r="BEN867" s="171"/>
      <c r="BEO867" s="171"/>
      <c r="BEP867" s="171"/>
      <c r="BEQ867" s="171"/>
      <c r="BER867" s="171"/>
      <c r="BES867" s="171"/>
      <c r="BET867" s="171"/>
      <c r="BEU867" s="171"/>
      <c r="BEV867" s="171"/>
      <c r="BEW867" s="171"/>
      <c r="BEX867" s="171"/>
      <c r="BEY867" s="171"/>
      <c r="BEZ867" s="171"/>
      <c r="BFA867" s="171"/>
      <c r="BFB867" s="171"/>
      <c r="BFC867" s="171"/>
      <c r="BFD867" s="171"/>
      <c r="BFE867" s="171"/>
      <c r="BFF867" s="171"/>
      <c r="BFG867" s="171"/>
      <c r="BFH867" s="171"/>
      <c r="BFI867" s="171"/>
      <c r="BFJ867" s="171"/>
      <c r="BFK867" s="171"/>
      <c r="BFL867" s="171"/>
      <c r="BFM867" s="171"/>
      <c r="BFN867" s="171"/>
      <c r="BFO867" s="171"/>
      <c r="BFP867" s="171"/>
      <c r="BFQ867" s="171"/>
      <c r="BFR867" s="171"/>
      <c r="BFS867" s="171"/>
      <c r="BFT867" s="171"/>
      <c r="BFU867" s="171"/>
      <c r="BFV867" s="171"/>
      <c r="BFW867" s="171"/>
      <c r="BFX867" s="171"/>
      <c r="BFY867" s="171"/>
      <c r="BFZ867" s="171"/>
      <c r="BGA867" s="171"/>
      <c r="BGB867" s="171"/>
      <c r="BGC867" s="171"/>
      <c r="BGD867" s="171"/>
      <c r="BGE867" s="171"/>
      <c r="BGF867" s="171"/>
      <c r="BGG867" s="171"/>
      <c r="BGH867" s="171"/>
      <c r="BGI867" s="171"/>
      <c r="BGJ867" s="171"/>
      <c r="BGK867" s="171"/>
      <c r="BGL867" s="171"/>
      <c r="BGM867" s="171"/>
      <c r="BGN867" s="171"/>
      <c r="BGO867" s="171"/>
      <c r="BGP867" s="171"/>
      <c r="BGQ867" s="171"/>
      <c r="BGR867" s="171"/>
      <c r="BGS867" s="171"/>
      <c r="BGT867" s="171"/>
      <c r="BGU867" s="171"/>
      <c r="BGV867" s="171"/>
      <c r="BGW867" s="171"/>
      <c r="BGX867" s="171"/>
      <c r="BGY867" s="171"/>
      <c r="BGZ867" s="171"/>
      <c r="BHA867" s="171"/>
      <c r="BHB867" s="171"/>
      <c r="BHC867" s="171"/>
      <c r="BHD867" s="171"/>
      <c r="BHE867" s="171"/>
    </row>
    <row r="868" spans="2:1565" s="67" customFormat="1">
      <c r="B868" s="161" t="s">
        <v>1630</v>
      </c>
      <c r="C868" s="162" t="s">
        <v>1631</v>
      </c>
      <c r="D868" s="163">
        <v>500</v>
      </c>
      <c r="E868" s="164">
        <v>1.6666666666666665</v>
      </c>
      <c r="F868" s="164">
        <v>1.4000000000000001</v>
      </c>
      <c r="G868" s="164">
        <v>1.3250000000000002</v>
      </c>
      <c r="H868" s="27"/>
      <c r="I868" s="165">
        <f t="shared" si="26"/>
        <v>0</v>
      </c>
      <c r="J868" s="190">
        <f t="shared" si="27"/>
        <v>0</v>
      </c>
      <c r="K868" s="172"/>
      <c r="L868" s="172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1"/>
      <c r="AU868" s="171"/>
      <c r="AV868" s="171"/>
      <c r="AW868" s="171"/>
      <c r="AX868" s="171"/>
      <c r="AY868" s="171"/>
      <c r="AZ868" s="171"/>
      <c r="BA868" s="171"/>
      <c r="BB868" s="171"/>
      <c r="BC868" s="171"/>
      <c r="BD868" s="171"/>
      <c r="BE868" s="171"/>
      <c r="BF868" s="171"/>
      <c r="BG868" s="171"/>
      <c r="BH868" s="171"/>
      <c r="BI868" s="171"/>
      <c r="BJ868" s="171"/>
      <c r="BK868" s="171"/>
      <c r="BL868" s="171"/>
      <c r="BM868" s="171"/>
      <c r="BN868" s="171"/>
      <c r="BO868" s="171"/>
      <c r="BP868" s="171"/>
      <c r="BQ868" s="171"/>
      <c r="BR868" s="171"/>
      <c r="BS868" s="171"/>
      <c r="BT868" s="171"/>
      <c r="BU868" s="171"/>
      <c r="BV868" s="171"/>
      <c r="BW868" s="171"/>
      <c r="BX868" s="171"/>
      <c r="BY868" s="171"/>
      <c r="BZ868" s="171"/>
      <c r="CA868" s="171"/>
      <c r="CB868" s="171"/>
      <c r="CC868" s="171"/>
      <c r="CD868" s="171"/>
      <c r="CE868" s="171"/>
      <c r="CF868" s="171"/>
      <c r="CG868" s="171"/>
      <c r="CH868" s="171"/>
      <c r="CI868" s="171"/>
      <c r="CJ868" s="171"/>
      <c r="CK868" s="171"/>
      <c r="CL868" s="171"/>
      <c r="CM868" s="171"/>
      <c r="CN868" s="171"/>
      <c r="CO868" s="171"/>
      <c r="CP868" s="171"/>
      <c r="CQ868" s="171"/>
      <c r="CR868" s="171"/>
      <c r="CS868" s="171"/>
      <c r="CT868" s="171"/>
      <c r="CU868" s="171"/>
      <c r="CV868" s="171"/>
      <c r="CW868" s="171"/>
      <c r="CX868" s="171"/>
      <c r="CY868" s="171"/>
      <c r="CZ868" s="171"/>
      <c r="DA868" s="171"/>
      <c r="DB868" s="171"/>
      <c r="DC868" s="171"/>
      <c r="DD868" s="171"/>
      <c r="DE868" s="171"/>
      <c r="DF868" s="171"/>
      <c r="DG868" s="171"/>
      <c r="DH868" s="171"/>
      <c r="DI868" s="171"/>
      <c r="DJ868" s="171"/>
      <c r="DK868" s="171"/>
      <c r="DL868" s="171"/>
      <c r="DM868" s="171"/>
      <c r="DN868" s="171"/>
      <c r="DO868" s="171"/>
      <c r="DP868" s="171"/>
      <c r="DQ868" s="171"/>
      <c r="DR868" s="171"/>
      <c r="DS868" s="171"/>
      <c r="DT868" s="171"/>
      <c r="DU868" s="171"/>
      <c r="DV868" s="171"/>
      <c r="DW868" s="171"/>
      <c r="DX868" s="171"/>
      <c r="DY868" s="171"/>
      <c r="DZ868" s="171"/>
      <c r="EA868" s="171"/>
      <c r="EB868" s="171"/>
      <c r="EC868" s="171"/>
      <c r="ED868" s="171"/>
      <c r="EE868" s="171"/>
      <c r="EF868" s="171"/>
      <c r="EG868" s="171"/>
      <c r="EH868" s="171"/>
      <c r="EI868" s="171"/>
      <c r="EJ868" s="171"/>
      <c r="EK868" s="171"/>
      <c r="EL868" s="171"/>
      <c r="EM868" s="171"/>
      <c r="EN868" s="171"/>
      <c r="EO868" s="171"/>
      <c r="EP868" s="171"/>
      <c r="EQ868" s="171"/>
      <c r="ER868" s="171"/>
      <c r="ES868" s="171"/>
      <c r="ET868" s="171"/>
      <c r="EU868" s="171"/>
      <c r="EV868" s="171"/>
      <c r="EW868" s="171"/>
      <c r="EX868" s="171"/>
      <c r="EY868" s="171"/>
      <c r="EZ868" s="171"/>
      <c r="FA868" s="171"/>
      <c r="FB868" s="171"/>
      <c r="FC868" s="171"/>
      <c r="FD868" s="171"/>
      <c r="FE868" s="171"/>
      <c r="FF868" s="171"/>
      <c r="FG868" s="171"/>
      <c r="FH868" s="171"/>
      <c r="FI868" s="171"/>
      <c r="FJ868" s="171"/>
      <c r="FK868" s="171"/>
      <c r="FL868" s="171"/>
      <c r="FM868" s="171"/>
      <c r="FN868" s="171"/>
      <c r="FO868" s="171"/>
      <c r="FP868" s="171"/>
      <c r="FQ868" s="171"/>
      <c r="FR868" s="171"/>
      <c r="FS868" s="171"/>
      <c r="FT868" s="171"/>
      <c r="FU868" s="171"/>
      <c r="FV868" s="171"/>
      <c r="FW868" s="171"/>
      <c r="FX868" s="171"/>
      <c r="FY868" s="171"/>
      <c r="FZ868" s="171"/>
      <c r="GA868" s="171"/>
      <c r="GB868" s="171"/>
      <c r="GC868" s="171"/>
      <c r="GD868" s="171"/>
      <c r="GE868" s="171"/>
      <c r="GF868" s="171"/>
      <c r="GG868" s="171"/>
      <c r="GH868" s="171"/>
      <c r="GI868" s="171"/>
      <c r="GJ868" s="171"/>
      <c r="GK868" s="171"/>
      <c r="GL868" s="171"/>
      <c r="GM868" s="171"/>
      <c r="GN868" s="171"/>
      <c r="GO868" s="171"/>
      <c r="GP868" s="171"/>
      <c r="GQ868" s="171"/>
      <c r="GR868" s="171"/>
      <c r="GS868" s="171"/>
      <c r="GT868" s="171"/>
      <c r="GU868" s="171"/>
      <c r="GV868" s="171"/>
      <c r="GW868" s="171"/>
      <c r="GX868" s="171"/>
      <c r="GY868" s="171"/>
      <c r="GZ868" s="171"/>
      <c r="HA868" s="171"/>
      <c r="HB868" s="171"/>
      <c r="HC868" s="171"/>
      <c r="HD868" s="171"/>
      <c r="HE868" s="171"/>
      <c r="HF868" s="171"/>
      <c r="HG868" s="171"/>
      <c r="HH868" s="171"/>
      <c r="HI868" s="171"/>
      <c r="HJ868" s="171"/>
      <c r="HK868" s="171"/>
      <c r="HL868" s="171"/>
      <c r="HM868" s="171"/>
      <c r="HN868" s="171"/>
      <c r="HO868" s="171"/>
      <c r="HP868" s="171"/>
      <c r="HQ868" s="171"/>
      <c r="HR868" s="171"/>
      <c r="HS868" s="171"/>
      <c r="HT868" s="171"/>
      <c r="HU868" s="171"/>
      <c r="HV868" s="171"/>
      <c r="HW868" s="171"/>
      <c r="HX868" s="171"/>
      <c r="HY868" s="171"/>
      <c r="HZ868" s="171"/>
      <c r="IA868" s="171"/>
      <c r="IB868" s="171"/>
      <c r="IC868" s="171"/>
      <c r="ID868" s="171"/>
      <c r="IE868" s="171"/>
      <c r="IF868" s="171"/>
      <c r="IG868" s="171"/>
      <c r="IH868" s="171"/>
      <c r="II868" s="171"/>
      <c r="IJ868" s="171"/>
      <c r="IK868" s="171"/>
      <c r="IL868" s="171"/>
      <c r="IM868" s="171"/>
      <c r="IN868" s="171"/>
      <c r="IO868" s="171"/>
      <c r="IP868" s="171"/>
      <c r="IQ868" s="171"/>
      <c r="IR868" s="171"/>
      <c r="IS868" s="171"/>
      <c r="IT868" s="171"/>
      <c r="IU868" s="171"/>
      <c r="IV868" s="171"/>
      <c r="IW868" s="171"/>
      <c r="IX868" s="171"/>
      <c r="IY868" s="171"/>
      <c r="IZ868" s="171"/>
      <c r="JA868" s="171"/>
      <c r="JB868" s="171"/>
      <c r="JC868" s="171"/>
      <c r="JD868" s="171"/>
      <c r="JE868" s="171"/>
      <c r="JF868" s="171"/>
      <c r="JG868" s="171"/>
      <c r="JH868" s="171"/>
      <c r="JI868" s="171"/>
      <c r="JJ868" s="171"/>
      <c r="JK868" s="171"/>
      <c r="JL868" s="171"/>
      <c r="JM868" s="171"/>
      <c r="JN868" s="171"/>
      <c r="JO868" s="171"/>
      <c r="JP868" s="171"/>
      <c r="JQ868" s="171"/>
      <c r="JR868" s="171"/>
      <c r="JS868" s="171"/>
      <c r="JT868" s="171"/>
      <c r="JU868" s="171"/>
      <c r="JV868" s="171"/>
      <c r="JW868" s="171"/>
      <c r="JX868" s="171"/>
      <c r="JY868" s="171"/>
      <c r="JZ868" s="171"/>
      <c r="KA868" s="171"/>
      <c r="KB868" s="171"/>
      <c r="KC868" s="171"/>
      <c r="KD868" s="171"/>
      <c r="KE868" s="171"/>
      <c r="KF868" s="171"/>
      <c r="KG868" s="171"/>
      <c r="KH868" s="171"/>
      <c r="KI868" s="171"/>
      <c r="KJ868" s="171"/>
      <c r="KK868" s="171"/>
      <c r="KL868" s="171"/>
      <c r="KM868" s="171"/>
      <c r="KN868" s="171"/>
      <c r="KO868" s="171"/>
      <c r="KP868" s="171"/>
      <c r="KQ868" s="171"/>
      <c r="KR868" s="171"/>
      <c r="KS868" s="171"/>
      <c r="KT868" s="171"/>
      <c r="KU868" s="171"/>
      <c r="KV868" s="171"/>
      <c r="KW868" s="171"/>
      <c r="KX868" s="171"/>
      <c r="KY868" s="171"/>
      <c r="KZ868" s="171"/>
      <c r="LA868" s="171"/>
      <c r="LB868" s="171"/>
      <c r="LC868" s="171"/>
      <c r="LD868" s="171"/>
      <c r="LE868" s="171"/>
      <c r="LF868" s="171"/>
      <c r="LG868" s="171"/>
      <c r="LH868" s="171"/>
      <c r="LI868" s="171"/>
      <c r="LJ868" s="171"/>
      <c r="LK868" s="171"/>
      <c r="LL868" s="171"/>
      <c r="LM868" s="171"/>
      <c r="LN868" s="171"/>
      <c r="LO868" s="171"/>
      <c r="LP868" s="171"/>
      <c r="LQ868" s="171"/>
      <c r="LR868" s="171"/>
      <c r="LS868" s="171"/>
      <c r="LT868" s="171"/>
      <c r="LU868" s="171"/>
      <c r="LV868" s="171"/>
      <c r="LW868" s="171"/>
      <c r="LX868" s="171"/>
      <c r="LY868" s="171"/>
      <c r="LZ868" s="171"/>
      <c r="MA868" s="171"/>
      <c r="MB868" s="171"/>
      <c r="MC868" s="171"/>
      <c r="MD868" s="171"/>
      <c r="ME868" s="171"/>
      <c r="MF868" s="171"/>
      <c r="MG868" s="171"/>
      <c r="MH868" s="171"/>
      <c r="MI868" s="171"/>
      <c r="MJ868" s="171"/>
      <c r="MK868" s="171"/>
      <c r="ML868" s="171"/>
      <c r="MM868" s="171"/>
      <c r="MN868" s="171"/>
      <c r="MO868" s="171"/>
      <c r="MP868" s="171"/>
      <c r="MQ868" s="171"/>
      <c r="MR868" s="171"/>
      <c r="MS868" s="171"/>
      <c r="MT868" s="171"/>
      <c r="MU868" s="171"/>
      <c r="MV868" s="171"/>
      <c r="MW868" s="171"/>
      <c r="MX868" s="171"/>
      <c r="MY868" s="171"/>
      <c r="MZ868" s="171"/>
      <c r="NA868" s="171"/>
      <c r="NB868" s="171"/>
      <c r="NC868" s="171"/>
      <c r="ND868" s="171"/>
      <c r="NE868" s="171"/>
      <c r="NF868" s="171"/>
      <c r="NG868" s="171"/>
      <c r="NH868" s="171"/>
      <c r="NI868" s="171"/>
      <c r="NJ868" s="171"/>
      <c r="NK868" s="171"/>
      <c r="NL868" s="171"/>
      <c r="NM868" s="171"/>
      <c r="NN868" s="171"/>
      <c r="NO868" s="171"/>
      <c r="NP868" s="171"/>
      <c r="NQ868" s="171"/>
      <c r="NR868" s="171"/>
      <c r="NS868" s="171"/>
      <c r="NT868" s="171"/>
      <c r="NU868" s="171"/>
      <c r="NV868" s="171"/>
      <c r="NW868" s="171"/>
      <c r="NX868" s="171"/>
      <c r="NY868" s="171"/>
      <c r="NZ868" s="171"/>
      <c r="OA868" s="171"/>
      <c r="OB868" s="171"/>
      <c r="OC868" s="171"/>
      <c r="OD868" s="171"/>
      <c r="OE868" s="171"/>
      <c r="OF868" s="171"/>
      <c r="OG868" s="171"/>
      <c r="OH868" s="171"/>
      <c r="OI868" s="171"/>
      <c r="OJ868" s="171"/>
      <c r="OK868" s="171"/>
      <c r="OL868" s="171"/>
      <c r="OM868" s="171"/>
      <c r="ON868" s="171"/>
      <c r="OO868" s="171"/>
      <c r="OP868" s="171"/>
      <c r="OQ868" s="171"/>
      <c r="OR868" s="171"/>
      <c r="OS868" s="171"/>
      <c r="OT868" s="171"/>
      <c r="OU868" s="171"/>
      <c r="OV868" s="171"/>
      <c r="OW868" s="171"/>
      <c r="OX868" s="171"/>
      <c r="OY868" s="171"/>
      <c r="OZ868" s="171"/>
      <c r="PA868" s="171"/>
      <c r="PB868" s="171"/>
      <c r="PC868" s="171"/>
      <c r="PD868" s="171"/>
      <c r="PE868" s="171"/>
      <c r="PF868" s="171"/>
      <c r="PG868" s="171"/>
      <c r="PH868" s="171"/>
      <c r="PI868" s="171"/>
      <c r="PJ868" s="171"/>
      <c r="PK868" s="171"/>
      <c r="PL868" s="171"/>
      <c r="PM868" s="171"/>
      <c r="PN868" s="171"/>
      <c r="PO868" s="171"/>
      <c r="PP868" s="171"/>
      <c r="PQ868" s="171"/>
      <c r="PR868" s="171"/>
      <c r="PS868" s="171"/>
      <c r="PT868" s="171"/>
      <c r="PU868" s="171"/>
      <c r="PV868" s="171"/>
      <c r="PW868" s="171"/>
      <c r="PX868" s="171"/>
      <c r="PY868" s="171"/>
      <c r="PZ868" s="171"/>
      <c r="QA868" s="171"/>
      <c r="QB868" s="171"/>
      <c r="QC868" s="171"/>
      <c r="QD868" s="171"/>
      <c r="QE868" s="171"/>
      <c r="QF868" s="171"/>
      <c r="QG868" s="171"/>
      <c r="QH868" s="171"/>
      <c r="QI868" s="171"/>
      <c r="QJ868" s="171"/>
      <c r="QK868" s="171"/>
      <c r="QL868" s="171"/>
      <c r="QM868" s="171"/>
      <c r="QN868" s="171"/>
      <c r="QO868" s="171"/>
      <c r="QP868" s="171"/>
      <c r="QQ868" s="171"/>
      <c r="QR868" s="171"/>
      <c r="QS868" s="171"/>
      <c r="QT868" s="171"/>
      <c r="QU868" s="171"/>
      <c r="QV868" s="171"/>
      <c r="QW868" s="171"/>
      <c r="QX868" s="171"/>
      <c r="QY868" s="171"/>
      <c r="QZ868" s="171"/>
      <c r="RA868" s="171"/>
      <c r="RB868" s="171"/>
      <c r="RC868" s="171"/>
      <c r="RD868" s="171"/>
      <c r="RE868" s="171"/>
      <c r="RF868" s="171"/>
      <c r="RG868" s="171"/>
      <c r="RH868" s="171"/>
      <c r="RI868" s="171"/>
      <c r="RJ868" s="171"/>
      <c r="RK868" s="171"/>
      <c r="RL868" s="171"/>
      <c r="RM868" s="171"/>
      <c r="RN868" s="171"/>
      <c r="RO868" s="171"/>
      <c r="RP868" s="171"/>
      <c r="RQ868" s="171"/>
      <c r="RR868" s="171"/>
      <c r="RS868" s="171"/>
      <c r="RT868" s="171"/>
      <c r="RU868" s="171"/>
      <c r="RV868" s="171"/>
      <c r="RW868" s="171"/>
      <c r="RX868" s="171"/>
      <c r="RY868" s="171"/>
      <c r="RZ868" s="171"/>
      <c r="SA868" s="171"/>
      <c r="SB868" s="171"/>
      <c r="SC868" s="171"/>
      <c r="SD868" s="171"/>
      <c r="SE868" s="171"/>
      <c r="SF868" s="171"/>
      <c r="SG868" s="171"/>
      <c r="SH868" s="171"/>
      <c r="SI868" s="171"/>
      <c r="SJ868" s="171"/>
      <c r="SK868" s="171"/>
      <c r="SL868" s="171"/>
      <c r="SM868" s="171"/>
      <c r="SN868" s="171"/>
      <c r="SO868" s="171"/>
      <c r="SP868" s="171"/>
      <c r="SQ868" s="171"/>
      <c r="SR868" s="171"/>
      <c r="SS868" s="171"/>
      <c r="ST868" s="171"/>
      <c r="SU868" s="171"/>
      <c r="SV868" s="171"/>
      <c r="SW868" s="171"/>
      <c r="SX868" s="171"/>
      <c r="SY868" s="171"/>
      <c r="SZ868" s="171"/>
      <c r="TA868" s="171"/>
      <c r="TB868" s="171"/>
      <c r="TC868" s="171"/>
      <c r="TD868" s="171"/>
      <c r="TE868" s="171"/>
      <c r="TF868" s="171"/>
      <c r="TG868" s="171"/>
      <c r="TH868" s="171"/>
      <c r="TI868" s="171"/>
      <c r="TJ868" s="171"/>
      <c r="TK868" s="171"/>
      <c r="TL868" s="171"/>
      <c r="TM868" s="171"/>
      <c r="TN868" s="171"/>
      <c r="TO868" s="171"/>
      <c r="TP868" s="171"/>
      <c r="TQ868" s="171"/>
      <c r="TR868" s="171"/>
      <c r="TS868" s="171"/>
      <c r="TT868" s="171"/>
      <c r="TU868" s="171"/>
      <c r="TV868" s="171"/>
      <c r="TW868" s="171"/>
      <c r="TX868" s="171"/>
      <c r="TY868" s="171"/>
      <c r="TZ868" s="171"/>
      <c r="UA868" s="171"/>
      <c r="UB868" s="171"/>
      <c r="UC868" s="171"/>
      <c r="UD868" s="171"/>
      <c r="UE868" s="171"/>
      <c r="UF868" s="171"/>
      <c r="UG868" s="171"/>
      <c r="UH868" s="171"/>
      <c r="UI868" s="171"/>
      <c r="UJ868" s="171"/>
      <c r="UK868" s="171"/>
      <c r="UL868" s="171"/>
      <c r="UM868" s="171"/>
      <c r="UN868" s="171"/>
      <c r="UO868" s="171"/>
      <c r="UP868" s="171"/>
      <c r="UQ868" s="171"/>
      <c r="UR868" s="171"/>
      <c r="US868" s="171"/>
      <c r="UT868" s="171"/>
      <c r="UU868" s="171"/>
      <c r="UV868" s="171"/>
      <c r="UW868" s="171"/>
      <c r="UX868" s="171"/>
      <c r="UY868" s="171"/>
      <c r="UZ868" s="171"/>
      <c r="VA868" s="171"/>
      <c r="VB868" s="171"/>
      <c r="VC868" s="171"/>
      <c r="VD868" s="171"/>
      <c r="VE868" s="171"/>
      <c r="VF868" s="171"/>
      <c r="VG868" s="171"/>
      <c r="VH868" s="171"/>
      <c r="VI868" s="171"/>
      <c r="VJ868" s="171"/>
      <c r="VK868" s="171"/>
      <c r="VL868" s="171"/>
      <c r="VM868" s="171"/>
      <c r="VN868" s="171"/>
      <c r="VO868" s="171"/>
      <c r="VP868" s="171"/>
      <c r="VQ868" s="171"/>
      <c r="VR868" s="171"/>
      <c r="VS868" s="171"/>
      <c r="VT868" s="171"/>
      <c r="VU868" s="171"/>
      <c r="VV868" s="171"/>
      <c r="VW868" s="171"/>
      <c r="VX868" s="171"/>
      <c r="VY868" s="171"/>
      <c r="VZ868" s="171"/>
      <c r="WA868" s="171"/>
      <c r="WB868" s="171"/>
      <c r="WC868" s="171"/>
      <c r="WD868" s="171"/>
      <c r="WE868" s="171"/>
      <c r="WF868" s="171"/>
      <c r="WG868" s="171"/>
      <c r="WH868" s="171"/>
      <c r="WI868" s="171"/>
      <c r="WJ868" s="171"/>
      <c r="WK868" s="171"/>
      <c r="WL868" s="171"/>
      <c r="WM868" s="171"/>
      <c r="WN868" s="171"/>
      <c r="WO868" s="171"/>
      <c r="WP868" s="171"/>
      <c r="WQ868" s="171"/>
      <c r="WR868" s="171"/>
      <c r="WS868" s="171"/>
      <c r="WT868" s="171"/>
      <c r="WU868" s="171"/>
      <c r="WV868" s="171"/>
      <c r="WW868" s="171"/>
      <c r="WX868" s="171"/>
      <c r="WY868" s="171"/>
      <c r="WZ868" s="171"/>
      <c r="XA868" s="171"/>
      <c r="XB868" s="171"/>
      <c r="XC868" s="171"/>
      <c r="XD868" s="171"/>
      <c r="XE868" s="171"/>
      <c r="XF868" s="171"/>
      <c r="XG868" s="171"/>
      <c r="XH868" s="171"/>
      <c r="XI868" s="171"/>
      <c r="XJ868" s="171"/>
      <c r="XK868" s="171"/>
      <c r="XL868" s="171"/>
      <c r="XM868" s="171"/>
      <c r="XN868" s="171"/>
      <c r="XO868" s="171"/>
      <c r="XP868" s="171"/>
      <c r="XQ868" s="171"/>
      <c r="XR868" s="171"/>
      <c r="XS868" s="171"/>
      <c r="XT868" s="171"/>
      <c r="XU868" s="171"/>
      <c r="XV868" s="171"/>
      <c r="XW868" s="171"/>
      <c r="XX868" s="171"/>
      <c r="XY868" s="171"/>
      <c r="XZ868" s="171"/>
      <c r="YA868" s="171"/>
      <c r="YB868" s="171"/>
      <c r="YC868" s="171"/>
      <c r="YD868" s="171"/>
      <c r="YE868" s="171"/>
      <c r="YF868" s="171"/>
      <c r="YG868" s="171"/>
      <c r="YH868" s="171"/>
      <c r="YI868" s="171"/>
      <c r="YJ868" s="171"/>
      <c r="YK868" s="171"/>
      <c r="YL868" s="171"/>
      <c r="YM868" s="171"/>
      <c r="YN868" s="171"/>
      <c r="YO868" s="171"/>
      <c r="YP868" s="171"/>
      <c r="YQ868" s="171"/>
      <c r="YR868" s="171"/>
      <c r="YS868" s="171"/>
      <c r="YT868" s="171"/>
      <c r="YU868" s="171"/>
      <c r="YV868" s="171"/>
      <c r="YW868" s="171"/>
      <c r="YX868" s="171"/>
      <c r="YY868" s="171"/>
      <c r="YZ868" s="171"/>
      <c r="ZA868" s="171"/>
      <c r="ZB868" s="171"/>
      <c r="ZC868" s="171"/>
      <c r="ZD868" s="171"/>
      <c r="ZE868" s="171"/>
      <c r="ZF868" s="171"/>
      <c r="ZG868" s="171"/>
      <c r="ZH868" s="171"/>
      <c r="ZI868" s="171"/>
      <c r="ZJ868" s="171"/>
      <c r="ZK868" s="171"/>
      <c r="ZL868" s="171"/>
      <c r="ZM868" s="171"/>
      <c r="ZN868" s="171"/>
      <c r="ZO868" s="171"/>
      <c r="ZP868" s="171"/>
      <c r="ZQ868" s="171"/>
      <c r="ZR868" s="171"/>
      <c r="ZS868" s="171"/>
      <c r="ZT868" s="171"/>
      <c r="ZU868" s="171"/>
      <c r="ZV868" s="171"/>
      <c r="ZW868" s="171"/>
      <c r="ZX868" s="171"/>
      <c r="ZY868" s="171"/>
      <c r="ZZ868" s="171"/>
      <c r="AAA868" s="171"/>
      <c r="AAB868" s="171"/>
      <c r="AAC868" s="171"/>
      <c r="AAD868" s="171"/>
      <c r="AAE868" s="171"/>
      <c r="AAF868" s="171"/>
      <c r="AAG868" s="171"/>
      <c r="AAH868" s="171"/>
      <c r="AAI868" s="171"/>
      <c r="AAJ868" s="171"/>
      <c r="AAK868" s="171"/>
      <c r="AAL868" s="171"/>
      <c r="AAM868" s="171"/>
      <c r="AAN868" s="171"/>
      <c r="AAO868" s="171"/>
      <c r="AAP868" s="171"/>
      <c r="AAQ868" s="171"/>
      <c r="AAR868" s="171"/>
      <c r="AAS868" s="171"/>
      <c r="AAT868" s="171"/>
      <c r="AAU868" s="171"/>
      <c r="AAV868" s="171"/>
      <c r="AAW868" s="171"/>
      <c r="AAX868" s="171"/>
      <c r="AAY868" s="171"/>
      <c r="AAZ868" s="171"/>
      <c r="ABA868" s="171"/>
      <c r="ABB868" s="171"/>
      <c r="ABC868" s="171"/>
      <c r="ABD868" s="171"/>
      <c r="ABE868" s="171"/>
      <c r="ABF868" s="171"/>
      <c r="ABG868" s="171"/>
      <c r="ABH868" s="171"/>
      <c r="ABI868" s="171"/>
      <c r="ABJ868" s="171"/>
      <c r="ABK868" s="171"/>
      <c r="ABL868" s="171"/>
      <c r="ABM868" s="171"/>
      <c r="ABN868" s="171"/>
      <c r="ABO868" s="171"/>
      <c r="ABP868" s="171"/>
      <c r="ABQ868" s="171"/>
      <c r="ABR868" s="171"/>
      <c r="ABS868" s="171"/>
      <c r="ABT868" s="171"/>
      <c r="ABU868" s="171"/>
      <c r="ABV868" s="171"/>
      <c r="ABW868" s="171"/>
      <c r="ABX868" s="171"/>
      <c r="ABY868" s="171"/>
      <c r="ABZ868" s="171"/>
      <c r="ACA868" s="171"/>
      <c r="ACB868" s="171"/>
      <c r="ACC868" s="171"/>
      <c r="ACD868" s="171"/>
      <c r="ACE868" s="171"/>
      <c r="ACF868" s="171"/>
      <c r="ACG868" s="171"/>
      <c r="ACH868" s="171"/>
      <c r="ACI868" s="171"/>
      <c r="ACJ868" s="171"/>
      <c r="ACK868" s="171"/>
      <c r="ACL868" s="171"/>
      <c r="ACM868" s="171"/>
      <c r="ACN868" s="171"/>
      <c r="ACO868" s="171"/>
      <c r="ACP868" s="171"/>
      <c r="ACQ868" s="171"/>
      <c r="ACR868" s="171"/>
      <c r="ACS868" s="171"/>
      <c r="ACT868" s="171"/>
      <c r="ACU868" s="171"/>
      <c r="ACV868" s="171"/>
      <c r="ACW868" s="171"/>
      <c r="ACX868" s="171"/>
      <c r="ACY868" s="171"/>
      <c r="ACZ868" s="171"/>
      <c r="ADA868" s="171"/>
      <c r="ADB868" s="171"/>
      <c r="ADC868" s="171"/>
      <c r="ADD868" s="171"/>
      <c r="ADE868" s="171"/>
      <c r="ADF868" s="171"/>
      <c r="ADG868" s="171"/>
      <c r="ADH868" s="171"/>
      <c r="ADI868" s="171"/>
      <c r="ADJ868" s="171"/>
      <c r="ADK868" s="171"/>
      <c r="ADL868" s="171"/>
      <c r="ADM868" s="171"/>
      <c r="ADN868" s="171"/>
      <c r="ADO868" s="171"/>
      <c r="ADP868" s="171"/>
      <c r="ADQ868" s="171"/>
      <c r="ADR868" s="171"/>
      <c r="ADS868" s="171"/>
      <c r="ADT868" s="171"/>
      <c r="ADU868" s="171"/>
      <c r="ADV868" s="171"/>
      <c r="ADW868" s="171"/>
      <c r="ADX868" s="171"/>
      <c r="ADY868" s="171"/>
      <c r="ADZ868" s="171"/>
      <c r="AEA868" s="171"/>
      <c r="AEB868" s="171"/>
      <c r="AEC868" s="171"/>
      <c r="AED868" s="171"/>
      <c r="AEE868" s="171"/>
      <c r="AEF868" s="171"/>
      <c r="AEG868" s="171"/>
      <c r="AEH868" s="171"/>
      <c r="AEI868" s="171"/>
      <c r="AEJ868" s="171"/>
      <c r="AEK868" s="171"/>
      <c r="AEL868" s="171"/>
      <c r="AEM868" s="171"/>
      <c r="AEN868" s="171"/>
      <c r="AEO868" s="171"/>
      <c r="AEP868" s="171"/>
      <c r="AEQ868" s="171"/>
      <c r="AER868" s="171"/>
      <c r="AES868" s="171"/>
      <c r="AET868" s="171"/>
      <c r="AEU868" s="171"/>
      <c r="AEV868" s="171"/>
      <c r="AEW868" s="171"/>
      <c r="AEX868" s="171"/>
      <c r="AEY868" s="171"/>
      <c r="AEZ868" s="171"/>
      <c r="AFA868" s="171"/>
      <c r="AFB868" s="171"/>
      <c r="AFC868" s="171"/>
      <c r="AFD868" s="171"/>
      <c r="AFE868" s="171"/>
      <c r="AFF868" s="171"/>
      <c r="AFG868" s="171"/>
      <c r="AFH868" s="171"/>
      <c r="AFI868" s="171"/>
      <c r="AFJ868" s="171"/>
      <c r="AFK868" s="171"/>
      <c r="AFL868" s="171"/>
      <c r="AFM868" s="171"/>
      <c r="AFN868" s="171"/>
      <c r="AFO868" s="171"/>
      <c r="AFP868" s="171"/>
      <c r="AFQ868" s="171"/>
      <c r="AFR868" s="171"/>
      <c r="AFS868" s="171"/>
      <c r="AFT868" s="171"/>
      <c r="AFU868" s="171"/>
      <c r="AFV868" s="171"/>
      <c r="AFW868" s="171"/>
      <c r="AFX868" s="171"/>
      <c r="AFY868" s="171"/>
      <c r="AFZ868" s="171"/>
      <c r="AGA868" s="171"/>
      <c r="AGB868" s="171"/>
      <c r="AGC868" s="171"/>
      <c r="AGD868" s="171"/>
      <c r="AGE868" s="171"/>
      <c r="AGF868" s="171"/>
      <c r="AGG868" s="171"/>
      <c r="AGH868" s="171"/>
      <c r="AGI868" s="171"/>
      <c r="AGJ868" s="171"/>
      <c r="AGK868" s="171"/>
      <c r="AGL868" s="171"/>
      <c r="AGM868" s="171"/>
      <c r="AGN868" s="171"/>
      <c r="AGO868" s="171"/>
      <c r="AGP868" s="171"/>
      <c r="AGQ868" s="171"/>
      <c r="AGR868" s="171"/>
      <c r="AGS868" s="171"/>
      <c r="AGT868" s="171"/>
      <c r="AGU868" s="171"/>
      <c r="AGV868" s="171"/>
      <c r="AGW868" s="171"/>
      <c r="AGX868" s="171"/>
      <c r="AGY868" s="171"/>
      <c r="AGZ868" s="171"/>
      <c r="AHA868" s="171"/>
      <c r="AHB868" s="171"/>
      <c r="AHC868" s="171"/>
      <c r="AHD868" s="171"/>
      <c r="AHE868" s="171"/>
      <c r="AHF868" s="171"/>
      <c r="AHG868" s="171"/>
      <c r="AHH868" s="171"/>
      <c r="AHI868" s="171"/>
      <c r="AHJ868" s="171"/>
      <c r="AHK868" s="171"/>
      <c r="AHL868" s="171"/>
      <c r="AHM868" s="171"/>
      <c r="AHN868" s="171"/>
      <c r="AHO868" s="171"/>
      <c r="AHP868" s="171"/>
      <c r="AHQ868" s="171"/>
      <c r="AHR868" s="171"/>
      <c r="AHS868" s="171"/>
      <c r="AHT868" s="171"/>
      <c r="AHU868" s="171"/>
      <c r="AHV868" s="171"/>
      <c r="AHW868" s="171"/>
      <c r="AHX868" s="171"/>
      <c r="AHY868" s="171"/>
      <c r="AHZ868" s="171"/>
      <c r="AIA868" s="171"/>
      <c r="AIB868" s="171"/>
      <c r="AIC868" s="171"/>
      <c r="AID868" s="171"/>
      <c r="AIE868" s="171"/>
      <c r="AIF868" s="171"/>
      <c r="AIG868" s="171"/>
      <c r="AIH868" s="171"/>
      <c r="AII868" s="171"/>
      <c r="AIJ868" s="171"/>
      <c r="AIK868" s="171"/>
      <c r="AIL868" s="171"/>
      <c r="AIM868" s="171"/>
      <c r="AIN868" s="171"/>
      <c r="AIO868" s="171"/>
      <c r="AIP868" s="171"/>
      <c r="AIQ868" s="171"/>
      <c r="AIR868" s="171"/>
      <c r="AIS868" s="171"/>
      <c r="AIT868" s="171"/>
      <c r="AIU868" s="171"/>
      <c r="AIV868" s="171"/>
      <c r="AIW868" s="171"/>
      <c r="AIX868" s="171"/>
      <c r="AIY868" s="171"/>
      <c r="AIZ868" s="171"/>
      <c r="AJA868" s="171"/>
      <c r="AJB868" s="171"/>
      <c r="AJC868" s="171"/>
      <c r="AJD868" s="171"/>
      <c r="AJE868" s="171"/>
      <c r="AJF868" s="171"/>
      <c r="AJG868" s="171"/>
      <c r="AJH868" s="171"/>
      <c r="AJI868" s="171"/>
      <c r="AJJ868" s="171"/>
      <c r="AJK868" s="171"/>
      <c r="AJL868" s="171"/>
      <c r="AJM868" s="171"/>
      <c r="AJN868" s="171"/>
      <c r="AJO868" s="171"/>
      <c r="AJP868" s="171"/>
      <c r="AJQ868" s="171"/>
      <c r="AJR868" s="171"/>
      <c r="AJS868" s="171"/>
      <c r="AJT868" s="171"/>
      <c r="AJU868" s="171"/>
      <c r="AJV868" s="171"/>
      <c r="AJW868" s="171"/>
      <c r="AJX868" s="171"/>
      <c r="AJY868" s="171"/>
      <c r="AJZ868" s="171"/>
      <c r="AKA868" s="171"/>
      <c r="AKB868" s="171"/>
      <c r="AKC868" s="171"/>
      <c r="AKD868" s="171"/>
      <c r="AKE868" s="171"/>
      <c r="AKF868" s="171"/>
      <c r="AKG868" s="171"/>
      <c r="AKH868" s="171"/>
      <c r="AKI868" s="171"/>
      <c r="AKJ868" s="171"/>
      <c r="AKK868" s="171"/>
      <c r="AKL868" s="171"/>
      <c r="AKM868" s="171"/>
      <c r="AKN868" s="171"/>
      <c r="AKO868" s="171"/>
      <c r="AKP868" s="171"/>
      <c r="AKQ868" s="171"/>
      <c r="AKR868" s="171"/>
      <c r="AKS868" s="171"/>
      <c r="AKT868" s="171"/>
      <c r="AKU868" s="171"/>
      <c r="AKV868" s="171"/>
      <c r="AKW868" s="171"/>
      <c r="AKX868" s="171"/>
      <c r="AKY868" s="171"/>
      <c r="AKZ868" s="171"/>
      <c r="ALA868" s="171"/>
      <c r="ALB868" s="171"/>
      <c r="ALC868" s="171"/>
      <c r="ALD868" s="171"/>
      <c r="ALE868" s="171"/>
      <c r="ALF868" s="171"/>
      <c r="ALG868" s="171"/>
      <c r="ALH868" s="171"/>
      <c r="ALI868" s="171"/>
      <c r="ALJ868" s="171"/>
      <c r="ALK868" s="171"/>
      <c r="ALL868" s="171"/>
      <c r="ALM868" s="171"/>
      <c r="ALN868" s="171"/>
      <c r="ALO868" s="171"/>
      <c r="ALP868" s="171"/>
      <c r="ALQ868" s="171"/>
      <c r="ALR868" s="171"/>
      <c r="ALS868" s="171"/>
      <c r="ALT868" s="171"/>
      <c r="ALU868" s="171"/>
      <c r="ALV868" s="171"/>
      <c r="ALW868" s="171"/>
      <c r="ALX868" s="171"/>
      <c r="ALY868" s="171"/>
      <c r="ALZ868" s="171"/>
      <c r="AMA868" s="171"/>
      <c r="AMB868" s="171"/>
      <c r="AMC868" s="171"/>
      <c r="AMD868" s="171"/>
      <c r="AME868" s="171"/>
      <c r="AMF868" s="171"/>
      <c r="AMG868" s="171"/>
      <c r="AMH868" s="171"/>
      <c r="AMI868" s="171"/>
      <c r="AMJ868" s="171"/>
      <c r="AMK868" s="171"/>
      <c r="AML868" s="171"/>
      <c r="AMM868" s="171"/>
      <c r="AMN868" s="171"/>
      <c r="AMO868" s="171"/>
      <c r="AMP868" s="171"/>
      <c r="AMQ868" s="171"/>
      <c r="AMR868" s="171"/>
      <c r="AMS868" s="171"/>
      <c r="AMT868" s="171"/>
      <c r="AMU868" s="171"/>
      <c r="AMV868" s="171"/>
      <c r="AMW868" s="171"/>
      <c r="AMX868" s="171"/>
      <c r="AMY868" s="171"/>
      <c r="AMZ868" s="171"/>
      <c r="ANA868" s="171"/>
      <c r="ANB868" s="171"/>
      <c r="ANC868" s="171"/>
      <c r="AND868" s="171"/>
      <c r="ANE868" s="171"/>
      <c r="ANF868" s="171"/>
      <c r="ANG868" s="171"/>
      <c r="ANH868" s="171"/>
      <c r="ANI868" s="171"/>
      <c r="ANJ868" s="171"/>
      <c r="ANK868" s="171"/>
      <c r="ANL868" s="171"/>
      <c r="ANM868" s="171"/>
      <c r="ANN868" s="171"/>
      <c r="ANO868" s="171"/>
      <c r="ANP868" s="171"/>
      <c r="ANQ868" s="171"/>
      <c r="ANR868" s="171"/>
      <c r="ANS868" s="171"/>
      <c r="ANT868" s="171"/>
      <c r="ANU868" s="171"/>
      <c r="ANV868" s="171"/>
      <c r="ANW868" s="171"/>
      <c r="ANX868" s="171"/>
      <c r="ANY868" s="171"/>
      <c r="ANZ868" s="171"/>
      <c r="AOA868" s="171"/>
      <c r="AOB868" s="171"/>
      <c r="AOC868" s="171"/>
      <c r="AOD868" s="171"/>
      <c r="AOE868" s="171"/>
      <c r="AOF868" s="171"/>
      <c r="AOG868" s="171"/>
      <c r="AOH868" s="171"/>
      <c r="AOI868" s="171"/>
      <c r="AOJ868" s="171"/>
      <c r="AOK868" s="171"/>
      <c r="AOL868" s="171"/>
      <c r="AOM868" s="171"/>
      <c r="AON868" s="171"/>
      <c r="AOO868" s="171"/>
      <c r="AOP868" s="171"/>
      <c r="AOQ868" s="171"/>
      <c r="AOR868" s="171"/>
      <c r="AOS868" s="171"/>
      <c r="AOT868" s="171"/>
      <c r="AOU868" s="171"/>
      <c r="AOV868" s="171"/>
      <c r="AOW868" s="171"/>
      <c r="AOX868" s="171"/>
      <c r="AOY868" s="171"/>
      <c r="AOZ868" s="171"/>
      <c r="APA868" s="171"/>
      <c r="APB868" s="171"/>
      <c r="APC868" s="171"/>
      <c r="APD868" s="171"/>
      <c r="APE868" s="171"/>
      <c r="APF868" s="171"/>
      <c r="APG868" s="171"/>
      <c r="APH868" s="171"/>
      <c r="API868" s="171"/>
      <c r="APJ868" s="171"/>
      <c r="APK868" s="171"/>
      <c r="APL868" s="171"/>
      <c r="APM868" s="171"/>
      <c r="APN868" s="171"/>
      <c r="APO868" s="171"/>
      <c r="APP868" s="171"/>
      <c r="APQ868" s="171"/>
      <c r="APR868" s="171"/>
      <c r="APS868" s="171"/>
      <c r="APT868" s="171"/>
      <c r="APU868" s="171"/>
      <c r="APV868" s="171"/>
      <c r="APW868" s="171"/>
      <c r="APX868" s="171"/>
      <c r="APY868" s="171"/>
      <c r="APZ868" s="171"/>
      <c r="AQA868" s="171"/>
      <c r="AQB868" s="171"/>
      <c r="AQC868" s="171"/>
      <c r="AQD868" s="171"/>
      <c r="AQE868" s="171"/>
      <c r="AQF868" s="171"/>
      <c r="AQG868" s="171"/>
      <c r="AQH868" s="171"/>
      <c r="AQI868" s="171"/>
      <c r="AQJ868" s="171"/>
      <c r="AQK868" s="171"/>
      <c r="AQL868" s="171"/>
      <c r="AQM868" s="171"/>
      <c r="AQN868" s="171"/>
      <c r="AQO868" s="171"/>
      <c r="AQP868" s="171"/>
      <c r="AQQ868" s="171"/>
      <c r="AQR868" s="171"/>
      <c r="AQS868" s="171"/>
      <c r="AQT868" s="171"/>
      <c r="AQU868" s="171"/>
      <c r="AQV868" s="171"/>
      <c r="AQW868" s="171"/>
      <c r="AQX868" s="171"/>
      <c r="AQY868" s="171"/>
      <c r="AQZ868" s="171"/>
      <c r="ARA868" s="171"/>
      <c r="ARB868" s="171"/>
      <c r="ARC868" s="171"/>
      <c r="ARD868" s="171"/>
      <c r="ARE868" s="171"/>
      <c r="ARF868" s="171"/>
      <c r="ARG868" s="171"/>
      <c r="ARH868" s="171"/>
      <c r="ARI868" s="171"/>
      <c r="ARJ868" s="171"/>
      <c r="ARK868" s="171"/>
      <c r="ARL868" s="171"/>
      <c r="ARM868" s="171"/>
      <c r="ARN868" s="171"/>
      <c r="ARO868" s="171"/>
      <c r="ARP868" s="171"/>
      <c r="ARQ868" s="171"/>
      <c r="ARR868" s="171"/>
      <c r="ARS868" s="171"/>
      <c r="ART868" s="171"/>
      <c r="ARU868" s="171"/>
      <c r="ARV868" s="171"/>
      <c r="ARW868" s="171"/>
      <c r="ARX868" s="171"/>
      <c r="ARY868" s="171"/>
      <c r="ARZ868" s="171"/>
      <c r="ASA868" s="171"/>
      <c r="ASB868" s="171"/>
      <c r="ASC868" s="171"/>
      <c r="ASD868" s="171"/>
      <c r="ASE868" s="171"/>
      <c r="ASF868" s="171"/>
      <c r="ASG868" s="171"/>
      <c r="ASH868" s="171"/>
      <c r="ASI868" s="171"/>
      <c r="ASJ868" s="171"/>
      <c r="ASK868" s="171"/>
      <c r="ASL868" s="171"/>
      <c r="ASM868" s="171"/>
      <c r="ASN868" s="171"/>
      <c r="ASO868" s="171"/>
      <c r="ASP868" s="171"/>
      <c r="ASQ868" s="171"/>
      <c r="ASR868" s="171"/>
      <c r="ASS868" s="171"/>
      <c r="AST868" s="171"/>
      <c r="ASU868" s="171"/>
      <c r="ASV868" s="171"/>
      <c r="ASW868" s="171"/>
      <c r="ASX868" s="171"/>
      <c r="ASY868" s="171"/>
      <c r="ASZ868" s="171"/>
      <c r="ATA868" s="171"/>
      <c r="ATB868" s="171"/>
      <c r="ATC868" s="171"/>
      <c r="ATD868" s="171"/>
      <c r="ATE868" s="171"/>
      <c r="ATF868" s="171"/>
      <c r="ATG868" s="171"/>
      <c r="ATH868" s="171"/>
      <c r="ATI868" s="171"/>
      <c r="ATJ868" s="171"/>
      <c r="ATK868" s="171"/>
      <c r="ATL868" s="171"/>
      <c r="ATM868" s="171"/>
      <c r="ATN868" s="171"/>
      <c r="ATO868" s="171"/>
      <c r="ATP868" s="171"/>
      <c r="ATQ868" s="171"/>
      <c r="ATR868" s="171"/>
      <c r="ATS868" s="171"/>
      <c r="ATT868" s="171"/>
      <c r="ATU868" s="171"/>
      <c r="ATV868" s="171"/>
      <c r="ATW868" s="171"/>
      <c r="ATX868" s="171"/>
      <c r="ATY868" s="171"/>
      <c r="ATZ868" s="171"/>
      <c r="AUA868" s="171"/>
      <c r="AUB868" s="171"/>
      <c r="AUC868" s="171"/>
      <c r="AUD868" s="171"/>
      <c r="AUE868" s="171"/>
      <c r="AUF868" s="171"/>
      <c r="AUG868" s="171"/>
      <c r="AUH868" s="171"/>
      <c r="AUI868" s="171"/>
      <c r="AUJ868" s="171"/>
      <c r="AUK868" s="171"/>
      <c r="AUL868" s="171"/>
      <c r="AUM868" s="171"/>
      <c r="AUN868" s="171"/>
      <c r="AUO868" s="171"/>
      <c r="AUP868" s="171"/>
      <c r="AUQ868" s="171"/>
      <c r="AUR868" s="171"/>
      <c r="AUS868" s="171"/>
      <c r="AUT868" s="171"/>
      <c r="AUU868" s="171"/>
      <c r="AUV868" s="171"/>
      <c r="AUW868" s="171"/>
      <c r="AUX868" s="171"/>
      <c r="AUY868" s="171"/>
      <c r="AUZ868" s="171"/>
      <c r="AVA868" s="171"/>
      <c r="AVB868" s="171"/>
      <c r="AVC868" s="171"/>
      <c r="AVD868" s="171"/>
      <c r="AVE868" s="171"/>
      <c r="AVF868" s="171"/>
      <c r="AVG868" s="171"/>
      <c r="AVH868" s="171"/>
      <c r="AVI868" s="171"/>
      <c r="AVJ868" s="171"/>
      <c r="AVK868" s="171"/>
      <c r="AVL868" s="171"/>
      <c r="AVM868" s="171"/>
      <c r="AVN868" s="171"/>
      <c r="AVO868" s="171"/>
      <c r="AVP868" s="171"/>
      <c r="AVQ868" s="171"/>
      <c r="AVR868" s="171"/>
      <c r="AVS868" s="171"/>
      <c r="AVT868" s="171"/>
      <c r="AVU868" s="171"/>
      <c r="AVV868" s="171"/>
      <c r="AVW868" s="171"/>
      <c r="AVX868" s="171"/>
      <c r="AVY868" s="171"/>
      <c r="AVZ868" s="171"/>
      <c r="AWA868" s="171"/>
      <c r="AWB868" s="171"/>
      <c r="AWC868" s="171"/>
      <c r="AWD868" s="171"/>
      <c r="AWE868" s="171"/>
      <c r="AWF868" s="171"/>
      <c r="AWG868" s="171"/>
      <c r="AWH868" s="171"/>
      <c r="AWI868" s="171"/>
      <c r="AWJ868" s="171"/>
      <c r="AWK868" s="171"/>
      <c r="AWL868" s="171"/>
      <c r="AWM868" s="171"/>
      <c r="AWN868" s="171"/>
      <c r="AWO868" s="171"/>
      <c r="AWP868" s="171"/>
      <c r="AWQ868" s="171"/>
      <c r="AWR868" s="171"/>
      <c r="AWS868" s="171"/>
      <c r="AWT868" s="171"/>
      <c r="AWU868" s="171"/>
      <c r="AWV868" s="171"/>
      <c r="AWW868" s="171"/>
      <c r="AWX868" s="171"/>
      <c r="AWY868" s="171"/>
      <c r="AWZ868" s="171"/>
      <c r="AXA868" s="171"/>
      <c r="AXB868" s="171"/>
      <c r="AXC868" s="171"/>
      <c r="AXD868" s="171"/>
      <c r="AXE868" s="171"/>
      <c r="AXF868" s="171"/>
      <c r="AXG868" s="171"/>
      <c r="AXH868" s="171"/>
      <c r="AXI868" s="171"/>
      <c r="AXJ868" s="171"/>
      <c r="AXK868" s="171"/>
      <c r="AXL868" s="171"/>
      <c r="AXM868" s="171"/>
      <c r="AXN868" s="171"/>
      <c r="AXO868" s="171"/>
      <c r="AXP868" s="171"/>
      <c r="AXQ868" s="171"/>
      <c r="AXR868" s="171"/>
      <c r="AXS868" s="171"/>
      <c r="AXT868" s="171"/>
      <c r="AXU868" s="171"/>
      <c r="AXV868" s="171"/>
      <c r="AXW868" s="171"/>
      <c r="AXX868" s="171"/>
      <c r="AXY868" s="171"/>
      <c r="AXZ868" s="171"/>
      <c r="AYA868" s="171"/>
      <c r="AYB868" s="171"/>
      <c r="AYC868" s="171"/>
      <c r="AYD868" s="171"/>
      <c r="AYE868" s="171"/>
      <c r="AYF868" s="171"/>
      <c r="AYG868" s="171"/>
      <c r="AYH868" s="171"/>
      <c r="AYI868" s="171"/>
      <c r="AYJ868" s="171"/>
      <c r="AYK868" s="171"/>
      <c r="AYL868" s="171"/>
      <c r="AYM868" s="171"/>
      <c r="AYN868" s="171"/>
      <c r="AYO868" s="171"/>
      <c r="AYP868" s="171"/>
      <c r="AYQ868" s="171"/>
      <c r="AYR868" s="171"/>
      <c r="AYS868" s="171"/>
      <c r="AYT868" s="171"/>
      <c r="AYU868" s="171"/>
      <c r="AYV868" s="171"/>
      <c r="AYW868" s="171"/>
      <c r="AYX868" s="171"/>
      <c r="AYY868" s="171"/>
      <c r="AYZ868" s="171"/>
      <c r="AZA868" s="171"/>
      <c r="AZB868" s="171"/>
      <c r="AZC868" s="171"/>
      <c r="AZD868" s="171"/>
      <c r="AZE868" s="171"/>
      <c r="AZF868" s="171"/>
      <c r="AZG868" s="171"/>
      <c r="AZH868" s="171"/>
      <c r="AZI868" s="171"/>
      <c r="AZJ868" s="171"/>
      <c r="AZK868" s="171"/>
      <c r="AZL868" s="171"/>
      <c r="AZM868" s="171"/>
      <c r="AZN868" s="171"/>
      <c r="AZO868" s="171"/>
      <c r="AZP868" s="171"/>
      <c r="AZQ868" s="171"/>
      <c r="AZR868" s="171"/>
      <c r="AZS868" s="171"/>
      <c r="AZT868" s="171"/>
      <c r="AZU868" s="171"/>
      <c r="AZV868" s="171"/>
      <c r="AZW868" s="171"/>
      <c r="AZX868" s="171"/>
      <c r="AZY868" s="171"/>
      <c r="AZZ868" s="171"/>
      <c r="BAA868" s="171"/>
      <c r="BAB868" s="171"/>
      <c r="BAC868" s="171"/>
      <c r="BAD868" s="171"/>
      <c r="BAE868" s="171"/>
      <c r="BAF868" s="171"/>
      <c r="BAG868" s="171"/>
      <c r="BAH868" s="171"/>
      <c r="BAI868" s="171"/>
      <c r="BAJ868" s="171"/>
      <c r="BAK868" s="171"/>
      <c r="BAL868" s="171"/>
      <c r="BAM868" s="171"/>
      <c r="BAN868" s="171"/>
      <c r="BAO868" s="171"/>
      <c r="BAP868" s="171"/>
      <c r="BAQ868" s="171"/>
      <c r="BAR868" s="171"/>
      <c r="BAS868" s="171"/>
      <c r="BAT868" s="171"/>
      <c r="BAU868" s="171"/>
      <c r="BAV868" s="171"/>
      <c r="BAW868" s="171"/>
      <c r="BAX868" s="171"/>
      <c r="BAY868" s="171"/>
      <c r="BAZ868" s="171"/>
      <c r="BBA868" s="171"/>
      <c r="BBB868" s="171"/>
      <c r="BBC868" s="171"/>
      <c r="BBD868" s="171"/>
      <c r="BBE868" s="171"/>
      <c r="BBF868" s="171"/>
      <c r="BBG868" s="171"/>
      <c r="BBH868" s="171"/>
      <c r="BBI868" s="171"/>
      <c r="BBJ868" s="171"/>
      <c r="BBK868" s="171"/>
      <c r="BBL868" s="171"/>
      <c r="BBM868" s="171"/>
      <c r="BBN868" s="171"/>
      <c r="BBO868" s="171"/>
      <c r="BBP868" s="171"/>
      <c r="BBQ868" s="171"/>
      <c r="BBR868" s="171"/>
      <c r="BBS868" s="171"/>
      <c r="BBT868" s="171"/>
      <c r="BBU868" s="171"/>
      <c r="BBV868" s="171"/>
      <c r="BBW868" s="171"/>
      <c r="BBX868" s="171"/>
      <c r="BBY868" s="171"/>
      <c r="BBZ868" s="171"/>
      <c r="BCA868" s="171"/>
      <c r="BCB868" s="171"/>
      <c r="BCC868" s="171"/>
      <c r="BCD868" s="171"/>
      <c r="BCE868" s="171"/>
      <c r="BCF868" s="171"/>
      <c r="BCG868" s="171"/>
      <c r="BCH868" s="171"/>
      <c r="BCI868" s="171"/>
      <c r="BCJ868" s="171"/>
      <c r="BCK868" s="171"/>
      <c r="BCL868" s="171"/>
      <c r="BCM868" s="171"/>
      <c r="BCN868" s="171"/>
      <c r="BCO868" s="171"/>
      <c r="BCP868" s="171"/>
      <c r="BCQ868" s="171"/>
      <c r="BCR868" s="171"/>
      <c r="BCS868" s="171"/>
      <c r="BCT868" s="171"/>
      <c r="BCU868" s="171"/>
      <c r="BCV868" s="171"/>
      <c r="BCW868" s="171"/>
      <c r="BCX868" s="171"/>
      <c r="BCY868" s="171"/>
      <c r="BCZ868" s="171"/>
      <c r="BDA868" s="171"/>
      <c r="BDB868" s="171"/>
      <c r="BDC868" s="171"/>
      <c r="BDD868" s="171"/>
      <c r="BDE868" s="171"/>
      <c r="BDF868" s="171"/>
      <c r="BDG868" s="171"/>
      <c r="BDH868" s="171"/>
      <c r="BDI868" s="171"/>
      <c r="BDJ868" s="171"/>
      <c r="BDK868" s="171"/>
      <c r="BDL868" s="171"/>
      <c r="BDM868" s="171"/>
      <c r="BDN868" s="171"/>
      <c r="BDO868" s="171"/>
      <c r="BDP868" s="171"/>
      <c r="BDQ868" s="171"/>
      <c r="BDR868" s="171"/>
      <c r="BDS868" s="171"/>
      <c r="BDT868" s="171"/>
      <c r="BDU868" s="171"/>
      <c r="BDV868" s="171"/>
      <c r="BDW868" s="171"/>
      <c r="BDX868" s="171"/>
      <c r="BDY868" s="171"/>
      <c r="BDZ868" s="171"/>
      <c r="BEA868" s="171"/>
      <c r="BEB868" s="171"/>
      <c r="BEC868" s="171"/>
      <c r="BED868" s="171"/>
      <c r="BEE868" s="171"/>
      <c r="BEF868" s="171"/>
      <c r="BEG868" s="171"/>
      <c r="BEH868" s="171"/>
      <c r="BEI868" s="171"/>
      <c r="BEJ868" s="171"/>
      <c r="BEK868" s="171"/>
      <c r="BEL868" s="171"/>
      <c r="BEM868" s="171"/>
      <c r="BEN868" s="171"/>
      <c r="BEO868" s="171"/>
      <c r="BEP868" s="171"/>
      <c r="BEQ868" s="171"/>
      <c r="BER868" s="171"/>
      <c r="BES868" s="171"/>
      <c r="BET868" s="171"/>
      <c r="BEU868" s="171"/>
      <c r="BEV868" s="171"/>
      <c r="BEW868" s="171"/>
      <c r="BEX868" s="171"/>
      <c r="BEY868" s="171"/>
      <c r="BEZ868" s="171"/>
      <c r="BFA868" s="171"/>
      <c r="BFB868" s="171"/>
      <c r="BFC868" s="171"/>
      <c r="BFD868" s="171"/>
      <c r="BFE868" s="171"/>
      <c r="BFF868" s="171"/>
      <c r="BFG868" s="171"/>
      <c r="BFH868" s="171"/>
      <c r="BFI868" s="171"/>
      <c r="BFJ868" s="171"/>
      <c r="BFK868" s="171"/>
      <c r="BFL868" s="171"/>
      <c r="BFM868" s="171"/>
      <c r="BFN868" s="171"/>
      <c r="BFO868" s="171"/>
      <c r="BFP868" s="171"/>
      <c r="BFQ868" s="171"/>
      <c r="BFR868" s="171"/>
      <c r="BFS868" s="171"/>
      <c r="BFT868" s="171"/>
      <c r="BFU868" s="171"/>
      <c r="BFV868" s="171"/>
      <c r="BFW868" s="171"/>
      <c r="BFX868" s="171"/>
      <c r="BFY868" s="171"/>
      <c r="BFZ868" s="171"/>
      <c r="BGA868" s="171"/>
      <c r="BGB868" s="171"/>
      <c r="BGC868" s="171"/>
      <c r="BGD868" s="171"/>
      <c r="BGE868" s="171"/>
      <c r="BGF868" s="171"/>
      <c r="BGG868" s="171"/>
      <c r="BGH868" s="171"/>
      <c r="BGI868" s="171"/>
      <c r="BGJ868" s="171"/>
      <c r="BGK868" s="171"/>
      <c r="BGL868" s="171"/>
      <c r="BGM868" s="171"/>
      <c r="BGN868" s="171"/>
      <c r="BGO868" s="171"/>
      <c r="BGP868" s="171"/>
      <c r="BGQ868" s="171"/>
      <c r="BGR868" s="171"/>
      <c r="BGS868" s="171"/>
      <c r="BGT868" s="171"/>
      <c r="BGU868" s="171"/>
      <c r="BGV868" s="171"/>
      <c r="BGW868" s="171"/>
      <c r="BGX868" s="171"/>
      <c r="BGY868" s="171"/>
      <c r="BGZ868" s="171"/>
      <c r="BHA868" s="171"/>
      <c r="BHB868" s="171"/>
      <c r="BHC868" s="171"/>
      <c r="BHD868" s="171"/>
      <c r="BHE868" s="171"/>
    </row>
    <row r="869" spans="2:1565" s="67" customFormat="1">
      <c r="B869" s="161" t="s">
        <v>1632</v>
      </c>
      <c r="C869" s="162" t="s">
        <v>1633</v>
      </c>
      <c r="D869" s="163">
        <v>500</v>
      </c>
      <c r="E869" s="164">
        <v>0.77333333333333321</v>
      </c>
      <c r="F869" s="164">
        <v>0.56250000000000011</v>
      </c>
      <c r="G869" s="164">
        <v>0.48749999999999999</v>
      </c>
      <c r="H869" s="27"/>
      <c r="I869" s="165">
        <f t="shared" si="26"/>
        <v>0</v>
      </c>
      <c r="J869" s="190">
        <f t="shared" si="27"/>
        <v>0</v>
      </c>
      <c r="K869" s="172"/>
      <c r="L869" s="172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1"/>
      <c r="AU869" s="171"/>
      <c r="AV869" s="171"/>
      <c r="AW869" s="171"/>
      <c r="AX869" s="171"/>
      <c r="AY869" s="171"/>
      <c r="AZ869" s="171"/>
      <c r="BA869" s="171"/>
      <c r="BB869" s="171"/>
      <c r="BC869" s="171"/>
      <c r="BD869" s="171"/>
      <c r="BE869" s="171"/>
      <c r="BF869" s="171"/>
      <c r="BG869" s="171"/>
      <c r="BH869" s="171"/>
      <c r="BI869" s="171"/>
      <c r="BJ869" s="171"/>
      <c r="BK869" s="171"/>
      <c r="BL869" s="171"/>
      <c r="BM869" s="171"/>
      <c r="BN869" s="171"/>
      <c r="BO869" s="171"/>
      <c r="BP869" s="171"/>
      <c r="BQ869" s="171"/>
      <c r="BR869" s="171"/>
      <c r="BS869" s="171"/>
      <c r="BT869" s="171"/>
      <c r="BU869" s="171"/>
      <c r="BV869" s="171"/>
      <c r="BW869" s="171"/>
      <c r="BX869" s="171"/>
      <c r="BY869" s="171"/>
      <c r="BZ869" s="171"/>
      <c r="CA869" s="171"/>
      <c r="CB869" s="171"/>
      <c r="CC869" s="171"/>
      <c r="CD869" s="171"/>
      <c r="CE869" s="171"/>
      <c r="CF869" s="171"/>
      <c r="CG869" s="171"/>
      <c r="CH869" s="171"/>
      <c r="CI869" s="171"/>
      <c r="CJ869" s="171"/>
      <c r="CK869" s="171"/>
      <c r="CL869" s="171"/>
      <c r="CM869" s="171"/>
      <c r="CN869" s="171"/>
      <c r="CO869" s="171"/>
      <c r="CP869" s="171"/>
      <c r="CQ869" s="171"/>
      <c r="CR869" s="171"/>
      <c r="CS869" s="171"/>
      <c r="CT869" s="171"/>
      <c r="CU869" s="171"/>
      <c r="CV869" s="171"/>
      <c r="CW869" s="171"/>
      <c r="CX869" s="171"/>
      <c r="CY869" s="171"/>
      <c r="CZ869" s="171"/>
      <c r="DA869" s="171"/>
      <c r="DB869" s="171"/>
      <c r="DC869" s="171"/>
      <c r="DD869" s="171"/>
      <c r="DE869" s="171"/>
      <c r="DF869" s="171"/>
      <c r="DG869" s="171"/>
      <c r="DH869" s="171"/>
      <c r="DI869" s="171"/>
      <c r="DJ869" s="171"/>
      <c r="DK869" s="171"/>
      <c r="DL869" s="171"/>
      <c r="DM869" s="171"/>
      <c r="DN869" s="171"/>
      <c r="DO869" s="171"/>
      <c r="DP869" s="171"/>
      <c r="DQ869" s="171"/>
      <c r="DR869" s="171"/>
      <c r="DS869" s="171"/>
      <c r="DT869" s="171"/>
      <c r="DU869" s="171"/>
      <c r="DV869" s="171"/>
      <c r="DW869" s="171"/>
      <c r="DX869" s="171"/>
      <c r="DY869" s="171"/>
      <c r="DZ869" s="171"/>
      <c r="EA869" s="171"/>
      <c r="EB869" s="171"/>
      <c r="EC869" s="171"/>
      <c r="ED869" s="171"/>
      <c r="EE869" s="171"/>
      <c r="EF869" s="171"/>
      <c r="EG869" s="171"/>
      <c r="EH869" s="171"/>
      <c r="EI869" s="171"/>
      <c r="EJ869" s="171"/>
      <c r="EK869" s="171"/>
      <c r="EL869" s="171"/>
      <c r="EM869" s="171"/>
      <c r="EN869" s="171"/>
      <c r="EO869" s="171"/>
      <c r="EP869" s="171"/>
      <c r="EQ869" s="171"/>
      <c r="ER869" s="171"/>
      <c r="ES869" s="171"/>
      <c r="ET869" s="171"/>
      <c r="EU869" s="171"/>
      <c r="EV869" s="171"/>
      <c r="EW869" s="171"/>
      <c r="EX869" s="171"/>
      <c r="EY869" s="171"/>
      <c r="EZ869" s="171"/>
      <c r="FA869" s="171"/>
      <c r="FB869" s="171"/>
      <c r="FC869" s="171"/>
      <c r="FD869" s="171"/>
      <c r="FE869" s="171"/>
      <c r="FF869" s="171"/>
      <c r="FG869" s="171"/>
      <c r="FH869" s="171"/>
      <c r="FI869" s="171"/>
      <c r="FJ869" s="171"/>
      <c r="FK869" s="171"/>
      <c r="FL869" s="171"/>
      <c r="FM869" s="171"/>
      <c r="FN869" s="171"/>
      <c r="FO869" s="171"/>
      <c r="FP869" s="171"/>
      <c r="FQ869" s="171"/>
      <c r="FR869" s="171"/>
      <c r="FS869" s="171"/>
      <c r="FT869" s="171"/>
      <c r="FU869" s="171"/>
      <c r="FV869" s="171"/>
      <c r="FW869" s="171"/>
      <c r="FX869" s="171"/>
      <c r="FY869" s="171"/>
      <c r="FZ869" s="171"/>
      <c r="GA869" s="171"/>
      <c r="GB869" s="171"/>
      <c r="GC869" s="171"/>
      <c r="GD869" s="171"/>
      <c r="GE869" s="171"/>
      <c r="GF869" s="171"/>
      <c r="GG869" s="171"/>
      <c r="GH869" s="171"/>
      <c r="GI869" s="171"/>
      <c r="GJ869" s="171"/>
      <c r="GK869" s="171"/>
      <c r="GL869" s="171"/>
      <c r="GM869" s="171"/>
      <c r="GN869" s="171"/>
      <c r="GO869" s="171"/>
      <c r="GP869" s="171"/>
      <c r="GQ869" s="171"/>
      <c r="GR869" s="171"/>
      <c r="GS869" s="171"/>
      <c r="GT869" s="171"/>
      <c r="GU869" s="171"/>
      <c r="GV869" s="171"/>
      <c r="GW869" s="171"/>
      <c r="GX869" s="171"/>
      <c r="GY869" s="171"/>
      <c r="GZ869" s="171"/>
      <c r="HA869" s="171"/>
      <c r="HB869" s="171"/>
      <c r="HC869" s="171"/>
      <c r="HD869" s="171"/>
      <c r="HE869" s="171"/>
      <c r="HF869" s="171"/>
      <c r="HG869" s="171"/>
      <c r="HH869" s="171"/>
      <c r="HI869" s="171"/>
      <c r="HJ869" s="171"/>
      <c r="HK869" s="171"/>
      <c r="HL869" s="171"/>
      <c r="HM869" s="171"/>
      <c r="HN869" s="171"/>
      <c r="HO869" s="171"/>
      <c r="HP869" s="171"/>
      <c r="HQ869" s="171"/>
      <c r="HR869" s="171"/>
      <c r="HS869" s="171"/>
      <c r="HT869" s="171"/>
      <c r="HU869" s="171"/>
      <c r="HV869" s="171"/>
      <c r="HW869" s="171"/>
      <c r="HX869" s="171"/>
      <c r="HY869" s="171"/>
      <c r="HZ869" s="171"/>
      <c r="IA869" s="171"/>
      <c r="IB869" s="171"/>
      <c r="IC869" s="171"/>
      <c r="ID869" s="171"/>
      <c r="IE869" s="171"/>
      <c r="IF869" s="171"/>
      <c r="IG869" s="171"/>
      <c r="IH869" s="171"/>
      <c r="II869" s="171"/>
      <c r="IJ869" s="171"/>
      <c r="IK869" s="171"/>
      <c r="IL869" s="171"/>
      <c r="IM869" s="171"/>
      <c r="IN869" s="171"/>
      <c r="IO869" s="171"/>
      <c r="IP869" s="171"/>
      <c r="IQ869" s="171"/>
      <c r="IR869" s="171"/>
      <c r="IS869" s="171"/>
      <c r="IT869" s="171"/>
      <c r="IU869" s="171"/>
      <c r="IV869" s="171"/>
      <c r="IW869" s="171"/>
      <c r="IX869" s="171"/>
      <c r="IY869" s="171"/>
      <c r="IZ869" s="171"/>
      <c r="JA869" s="171"/>
      <c r="JB869" s="171"/>
      <c r="JC869" s="171"/>
      <c r="JD869" s="171"/>
      <c r="JE869" s="171"/>
      <c r="JF869" s="171"/>
      <c r="JG869" s="171"/>
      <c r="JH869" s="171"/>
      <c r="JI869" s="171"/>
      <c r="JJ869" s="171"/>
      <c r="JK869" s="171"/>
      <c r="JL869" s="171"/>
      <c r="JM869" s="171"/>
      <c r="JN869" s="171"/>
      <c r="JO869" s="171"/>
      <c r="JP869" s="171"/>
      <c r="JQ869" s="171"/>
      <c r="JR869" s="171"/>
      <c r="JS869" s="171"/>
      <c r="JT869" s="171"/>
      <c r="JU869" s="171"/>
      <c r="JV869" s="171"/>
      <c r="JW869" s="171"/>
      <c r="JX869" s="171"/>
      <c r="JY869" s="171"/>
      <c r="JZ869" s="171"/>
      <c r="KA869" s="171"/>
      <c r="KB869" s="171"/>
      <c r="KC869" s="171"/>
      <c r="KD869" s="171"/>
      <c r="KE869" s="171"/>
      <c r="KF869" s="171"/>
      <c r="KG869" s="171"/>
      <c r="KH869" s="171"/>
      <c r="KI869" s="171"/>
      <c r="KJ869" s="171"/>
      <c r="KK869" s="171"/>
      <c r="KL869" s="171"/>
      <c r="KM869" s="171"/>
      <c r="KN869" s="171"/>
      <c r="KO869" s="171"/>
      <c r="KP869" s="171"/>
      <c r="KQ869" s="171"/>
      <c r="KR869" s="171"/>
      <c r="KS869" s="171"/>
      <c r="KT869" s="171"/>
      <c r="KU869" s="171"/>
      <c r="KV869" s="171"/>
      <c r="KW869" s="171"/>
      <c r="KX869" s="171"/>
      <c r="KY869" s="171"/>
      <c r="KZ869" s="171"/>
      <c r="LA869" s="171"/>
      <c r="LB869" s="171"/>
      <c r="LC869" s="171"/>
      <c r="LD869" s="171"/>
      <c r="LE869" s="171"/>
      <c r="LF869" s="171"/>
      <c r="LG869" s="171"/>
      <c r="LH869" s="171"/>
      <c r="LI869" s="171"/>
      <c r="LJ869" s="171"/>
      <c r="LK869" s="171"/>
      <c r="LL869" s="171"/>
      <c r="LM869" s="171"/>
      <c r="LN869" s="171"/>
      <c r="LO869" s="171"/>
      <c r="LP869" s="171"/>
      <c r="LQ869" s="171"/>
      <c r="LR869" s="171"/>
      <c r="LS869" s="171"/>
      <c r="LT869" s="171"/>
      <c r="LU869" s="171"/>
      <c r="LV869" s="171"/>
      <c r="LW869" s="171"/>
      <c r="LX869" s="171"/>
      <c r="LY869" s="171"/>
      <c r="LZ869" s="171"/>
      <c r="MA869" s="171"/>
      <c r="MB869" s="171"/>
      <c r="MC869" s="171"/>
      <c r="MD869" s="171"/>
      <c r="ME869" s="171"/>
      <c r="MF869" s="171"/>
      <c r="MG869" s="171"/>
      <c r="MH869" s="171"/>
      <c r="MI869" s="171"/>
      <c r="MJ869" s="171"/>
      <c r="MK869" s="171"/>
      <c r="ML869" s="171"/>
      <c r="MM869" s="171"/>
      <c r="MN869" s="171"/>
      <c r="MO869" s="171"/>
      <c r="MP869" s="171"/>
      <c r="MQ869" s="171"/>
      <c r="MR869" s="171"/>
      <c r="MS869" s="171"/>
      <c r="MT869" s="171"/>
      <c r="MU869" s="171"/>
      <c r="MV869" s="171"/>
      <c r="MW869" s="171"/>
      <c r="MX869" s="171"/>
      <c r="MY869" s="171"/>
      <c r="MZ869" s="171"/>
      <c r="NA869" s="171"/>
      <c r="NB869" s="171"/>
      <c r="NC869" s="171"/>
      <c r="ND869" s="171"/>
      <c r="NE869" s="171"/>
      <c r="NF869" s="171"/>
      <c r="NG869" s="171"/>
      <c r="NH869" s="171"/>
      <c r="NI869" s="171"/>
      <c r="NJ869" s="171"/>
      <c r="NK869" s="171"/>
      <c r="NL869" s="171"/>
      <c r="NM869" s="171"/>
      <c r="NN869" s="171"/>
      <c r="NO869" s="171"/>
      <c r="NP869" s="171"/>
      <c r="NQ869" s="171"/>
      <c r="NR869" s="171"/>
      <c r="NS869" s="171"/>
      <c r="NT869" s="171"/>
      <c r="NU869" s="171"/>
      <c r="NV869" s="171"/>
      <c r="NW869" s="171"/>
      <c r="NX869" s="171"/>
      <c r="NY869" s="171"/>
      <c r="NZ869" s="171"/>
      <c r="OA869" s="171"/>
      <c r="OB869" s="171"/>
      <c r="OC869" s="171"/>
      <c r="OD869" s="171"/>
      <c r="OE869" s="171"/>
      <c r="OF869" s="171"/>
      <c r="OG869" s="171"/>
      <c r="OH869" s="171"/>
      <c r="OI869" s="171"/>
      <c r="OJ869" s="171"/>
      <c r="OK869" s="171"/>
      <c r="OL869" s="171"/>
      <c r="OM869" s="171"/>
      <c r="ON869" s="171"/>
      <c r="OO869" s="171"/>
      <c r="OP869" s="171"/>
      <c r="OQ869" s="171"/>
      <c r="OR869" s="171"/>
      <c r="OS869" s="171"/>
      <c r="OT869" s="171"/>
      <c r="OU869" s="171"/>
      <c r="OV869" s="171"/>
      <c r="OW869" s="171"/>
      <c r="OX869" s="171"/>
      <c r="OY869" s="171"/>
      <c r="OZ869" s="171"/>
      <c r="PA869" s="171"/>
      <c r="PB869" s="171"/>
      <c r="PC869" s="171"/>
      <c r="PD869" s="171"/>
      <c r="PE869" s="171"/>
      <c r="PF869" s="171"/>
      <c r="PG869" s="171"/>
      <c r="PH869" s="171"/>
      <c r="PI869" s="171"/>
      <c r="PJ869" s="171"/>
      <c r="PK869" s="171"/>
      <c r="PL869" s="171"/>
      <c r="PM869" s="171"/>
      <c r="PN869" s="171"/>
      <c r="PO869" s="171"/>
      <c r="PP869" s="171"/>
      <c r="PQ869" s="171"/>
      <c r="PR869" s="171"/>
      <c r="PS869" s="171"/>
      <c r="PT869" s="171"/>
      <c r="PU869" s="171"/>
      <c r="PV869" s="171"/>
      <c r="PW869" s="171"/>
      <c r="PX869" s="171"/>
      <c r="PY869" s="171"/>
      <c r="PZ869" s="171"/>
      <c r="QA869" s="171"/>
      <c r="QB869" s="171"/>
      <c r="QC869" s="171"/>
      <c r="QD869" s="171"/>
      <c r="QE869" s="171"/>
      <c r="QF869" s="171"/>
      <c r="QG869" s="171"/>
      <c r="QH869" s="171"/>
      <c r="QI869" s="171"/>
      <c r="QJ869" s="171"/>
      <c r="QK869" s="171"/>
      <c r="QL869" s="171"/>
      <c r="QM869" s="171"/>
      <c r="QN869" s="171"/>
      <c r="QO869" s="171"/>
      <c r="QP869" s="171"/>
      <c r="QQ869" s="171"/>
      <c r="QR869" s="171"/>
      <c r="QS869" s="171"/>
      <c r="QT869" s="171"/>
      <c r="QU869" s="171"/>
      <c r="QV869" s="171"/>
      <c r="QW869" s="171"/>
      <c r="QX869" s="171"/>
      <c r="QY869" s="171"/>
      <c r="QZ869" s="171"/>
      <c r="RA869" s="171"/>
      <c r="RB869" s="171"/>
      <c r="RC869" s="171"/>
      <c r="RD869" s="171"/>
      <c r="RE869" s="171"/>
      <c r="RF869" s="171"/>
      <c r="RG869" s="171"/>
      <c r="RH869" s="171"/>
      <c r="RI869" s="171"/>
      <c r="RJ869" s="171"/>
      <c r="RK869" s="171"/>
      <c r="RL869" s="171"/>
      <c r="RM869" s="171"/>
      <c r="RN869" s="171"/>
      <c r="RO869" s="171"/>
      <c r="RP869" s="171"/>
      <c r="RQ869" s="171"/>
      <c r="RR869" s="171"/>
      <c r="RS869" s="171"/>
      <c r="RT869" s="171"/>
      <c r="RU869" s="171"/>
      <c r="RV869" s="171"/>
      <c r="RW869" s="171"/>
      <c r="RX869" s="171"/>
      <c r="RY869" s="171"/>
      <c r="RZ869" s="171"/>
      <c r="SA869" s="171"/>
      <c r="SB869" s="171"/>
      <c r="SC869" s="171"/>
      <c r="SD869" s="171"/>
      <c r="SE869" s="171"/>
      <c r="SF869" s="171"/>
      <c r="SG869" s="171"/>
      <c r="SH869" s="171"/>
      <c r="SI869" s="171"/>
      <c r="SJ869" s="171"/>
      <c r="SK869" s="171"/>
      <c r="SL869" s="171"/>
      <c r="SM869" s="171"/>
      <c r="SN869" s="171"/>
      <c r="SO869" s="171"/>
      <c r="SP869" s="171"/>
      <c r="SQ869" s="171"/>
      <c r="SR869" s="171"/>
      <c r="SS869" s="171"/>
      <c r="ST869" s="171"/>
      <c r="SU869" s="171"/>
      <c r="SV869" s="171"/>
      <c r="SW869" s="171"/>
      <c r="SX869" s="171"/>
      <c r="SY869" s="171"/>
      <c r="SZ869" s="171"/>
      <c r="TA869" s="171"/>
      <c r="TB869" s="171"/>
      <c r="TC869" s="171"/>
      <c r="TD869" s="171"/>
      <c r="TE869" s="171"/>
      <c r="TF869" s="171"/>
      <c r="TG869" s="171"/>
      <c r="TH869" s="171"/>
      <c r="TI869" s="171"/>
      <c r="TJ869" s="171"/>
      <c r="TK869" s="171"/>
      <c r="TL869" s="171"/>
      <c r="TM869" s="171"/>
      <c r="TN869" s="171"/>
      <c r="TO869" s="171"/>
      <c r="TP869" s="171"/>
      <c r="TQ869" s="171"/>
      <c r="TR869" s="171"/>
      <c r="TS869" s="171"/>
      <c r="TT869" s="171"/>
      <c r="TU869" s="171"/>
      <c r="TV869" s="171"/>
      <c r="TW869" s="171"/>
      <c r="TX869" s="171"/>
      <c r="TY869" s="171"/>
      <c r="TZ869" s="171"/>
      <c r="UA869" s="171"/>
      <c r="UB869" s="171"/>
      <c r="UC869" s="171"/>
      <c r="UD869" s="171"/>
      <c r="UE869" s="171"/>
      <c r="UF869" s="171"/>
      <c r="UG869" s="171"/>
      <c r="UH869" s="171"/>
      <c r="UI869" s="171"/>
      <c r="UJ869" s="171"/>
      <c r="UK869" s="171"/>
      <c r="UL869" s="171"/>
      <c r="UM869" s="171"/>
      <c r="UN869" s="171"/>
      <c r="UO869" s="171"/>
      <c r="UP869" s="171"/>
      <c r="UQ869" s="171"/>
      <c r="UR869" s="171"/>
      <c r="US869" s="171"/>
      <c r="UT869" s="171"/>
      <c r="UU869" s="171"/>
      <c r="UV869" s="171"/>
      <c r="UW869" s="171"/>
      <c r="UX869" s="171"/>
      <c r="UY869" s="171"/>
      <c r="UZ869" s="171"/>
      <c r="VA869" s="171"/>
      <c r="VB869" s="171"/>
      <c r="VC869" s="171"/>
      <c r="VD869" s="171"/>
      <c r="VE869" s="171"/>
      <c r="VF869" s="171"/>
      <c r="VG869" s="171"/>
      <c r="VH869" s="171"/>
      <c r="VI869" s="171"/>
      <c r="VJ869" s="171"/>
      <c r="VK869" s="171"/>
      <c r="VL869" s="171"/>
      <c r="VM869" s="171"/>
      <c r="VN869" s="171"/>
      <c r="VO869" s="171"/>
      <c r="VP869" s="171"/>
      <c r="VQ869" s="171"/>
      <c r="VR869" s="171"/>
      <c r="VS869" s="171"/>
      <c r="VT869" s="171"/>
      <c r="VU869" s="171"/>
      <c r="VV869" s="171"/>
      <c r="VW869" s="171"/>
      <c r="VX869" s="171"/>
      <c r="VY869" s="171"/>
      <c r="VZ869" s="171"/>
      <c r="WA869" s="171"/>
      <c r="WB869" s="171"/>
      <c r="WC869" s="171"/>
      <c r="WD869" s="171"/>
      <c r="WE869" s="171"/>
      <c r="WF869" s="171"/>
      <c r="WG869" s="171"/>
      <c r="WH869" s="171"/>
      <c r="WI869" s="171"/>
      <c r="WJ869" s="171"/>
      <c r="WK869" s="171"/>
      <c r="WL869" s="171"/>
      <c r="WM869" s="171"/>
      <c r="WN869" s="171"/>
      <c r="WO869" s="171"/>
      <c r="WP869" s="171"/>
      <c r="WQ869" s="171"/>
      <c r="WR869" s="171"/>
      <c r="WS869" s="171"/>
      <c r="WT869" s="171"/>
      <c r="WU869" s="171"/>
      <c r="WV869" s="171"/>
      <c r="WW869" s="171"/>
      <c r="WX869" s="171"/>
      <c r="WY869" s="171"/>
      <c r="WZ869" s="171"/>
      <c r="XA869" s="171"/>
      <c r="XB869" s="171"/>
      <c r="XC869" s="171"/>
      <c r="XD869" s="171"/>
      <c r="XE869" s="171"/>
      <c r="XF869" s="171"/>
      <c r="XG869" s="171"/>
      <c r="XH869" s="171"/>
      <c r="XI869" s="171"/>
      <c r="XJ869" s="171"/>
      <c r="XK869" s="171"/>
      <c r="XL869" s="171"/>
      <c r="XM869" s="171"/>
      <c r="XN869" s="171"/>
      <c r="XO869" s="171"/>
      <c r="XP869" s="171"/>
      <c r="XQ869" s="171"/>
      <c r="XR869" s="171"/>
      <c r="XS869" s="171"/>
      <c r="XT869" s="171"/>
      <c r="XU869" s="171"/>
      <c r="XV869" s="171"/>
      <c r="XW869" s="171"/>
      <c r="XX869" s="171"/>
      <c r="XY869" s="171"/>
      <c r="XZ869" s="171"/>
      <c r="YA869" s="171"/>
      <c r="YB869" s="171"/>
      <c r="YC869" s="171"/>
      <c r="YD869" s="171"/>
      <c r="YE869" s="171"/>
      <c r="YF869" s="171"/>
      <c r="YG869" s="171"/>
      <c r="YH869" s="171"/>
      <c r="YI869" s="171"/>
      <c r="YJ869" s="171"/>
      <c r="YK869" s="171"/>
      <c r="YL869" s="171"/>
      <c r="YM869" s="171"/>
      <c r="YN869" s="171"/>
      <c r="YO869" s="171"/>
      <c r="YP869" s="171"/>
      <c r="YQ869" s="171"/>
      <c r="YR869" s="171"/>
      <c r="YS869" s="171"/>
      <c r="YT869" s="171"/>
      <c r="YU869" s="171"/>
      <c r="YV869" s="171"/>
      <c r="YW869" s="171"/>
      <c r="YX869" s="171"/>
      <c r="YY869" s="171"/>
      <c r="YZ869" s="171"/>
      <c r="ZA869" s="171"/>
      <c r="ZB869" s="171"/>
      <c r="ZC869" s="171"/>
      <c r="ZD869" s="171"/>
      <c r="ZE869" s="171"/>
      <c r="ZF869" s="171"/>
      <c r="ZG869" s="171"/>
      <c r="ZH869" s="171"/>
      <c r="ZI869" s="171"/>
      <c r="ZJ869" s="171"/>
      <c r="ZK869" s="171"/>
      <c r="ZL869" s="171"/>
      <c r="ZM869" s="171"/>
      <c r="ZN869" s="171"/>
      <c r="ZO869" s="171"/>
      <c r="ZP869" s="171"/>
      <c r="ZQ869" s="171"/>
      <c r="ZR869" s="171"/>
      <c r="ZS869" s="171"/>
      <c r="ZT869" s="171"/>
      <c r="ZU869" s="171"/>
      <c r="ZV869" s="171"/>
      <c r="ZW869" s="171"/>
      <c r="ZX869" s="171"/>
      <c r="ZY869" s="171"/>
      <c r="ZZ869" s="171"/>
      <c r="AAA869" s="171"/>
      <c r="AAB869" s="171"/>
      <c r="AAC869" s="171"/>
      <c r="AAD869" s="171"/>
      <c r="AAE869" s="171"/>
      <c r="AAF869" s="171"/>
      <c r="AAG869" s="171"/>
      <c r="AAH869" s="171"/>
      <c r="AAI869" s="171"/>
      <c r="AAJ869" s="171"/>
      <c r="AAK869" s="171"/>
      <c r="AAL869" s="171"/>
      <c r="AAM869" s="171"/>
      <c r="AAN869" s="171"/>
      <c r="AAO869" s="171"/>
      <c r="AAP869" s="171"/>
      <c r="AAQ869" s="171"/>
      <c r="AAR869" s="171"/>
      <c r="AAS869" s="171"/>
      <c r="AAT869" s="171"/>
      <c r="AAU869" s="171"/>
      <c r="AAV869" s="171"/>
      <c r="AAW869" s="171"/>
      <c r="AAX869" s="171"/>
      <c r="AAY869" s="171"/>
      <c r="AAZ869" s="171"/>
      <c r="ABA869" s="171"/>
      <c r="ABB869" s="171"/>
      <c r="ABC869" s="171"/>
      <c r="ABD869" s="171"/>
      <c r="ABE869" s="171"/>
      <c r="ABF869" s="171"/>
      <c r="ABG869" s="171"/>
      <c r="ABH869" s="171"/>
      <c r="ABI869" s="171"/>
      <c r="ABJ869" s="171"/>
      <c r="ABK869" s="171"/>
      <c r="ABL869" s="171"/>
      <c r="ABM869" s="171"/>
      <c r="ABN869" s="171"/>
      <c r="ABO869" s="171"/>
      <c r="ABP869" s="171"/>
      <c r="ABQ869" s="171"/>
      <c r="ABR869" s="171"/>
      <c r="ABS869" s="171"/>
      <c r="ABT869" s="171"/>
      <c r="ABU869" s="171"/>
      <c r="ABV869" s="171"/>
      <c r="ABW869" s="171"/>
      <c r="ABX869" s="171"/>
      <c r="ABY869" s="171"/>
      <c r="ABZ869" s="171"/>
      <c r="ACA869" s="171"/>
      <c r="ACB869" s="171"/>
      <c r="ACC869" s="171"/>
      <c r="ACD869" s="171"/>
      <c r="ACE869" s="171"/>
      <c r="ACF869" s="171"/>
      <c r="ACG869" s="171"/>
      <c r="ACH869" s="171"/>
      <c r="ACI869" s="171"/>
      <c r="ACJ869" s="171"/>
      <c r="ACK869" s="171"/>
      <c r="ACL869" s="171"/>
      <c r="ACM869" s="171"/>
      <c r="ACN869" s="171"/>
      <c r="ACO869" s="171"/>
      <c r="ACP869" s="171"/>
      <c r="ACQ869" s="171"/>
      <c r="ACR869" s="171"/>
      <c r="ACS869" s="171"/>
      <c r="ACT869" s="171"/>
      <c r="ACU869" s="171"/>
      <c r="ACV869" s="171"/>
      <c r="ACW869" s="171"/>
      <c r="ACX869" s="171"/>
      <c r="ACY869" s="171"/>
      <c r="ACZ869" s="171"/>
      <c r="ADA869" s="171"/>
      <c r="ADB869" s="171"/>
      <c r="ADC869" s="171"/>
      <c r="ADD869" s="171"/>
      <c r="ADE869" s="171"/>
      <c r="ADF869" s="171"/>
      <c r="ADG869" s="171"/>
      <c r="ADH869" s="171"/>
      <c r="ADI869" s="171"/>
      <c r="ADJ869" s="171"/>
      <c r="ADK869" s="171"/>
      <c r="ADL869" s="171"/>
      <c r="ADM869" s="171"/>
      <c r="ADN869" s="171"/>
      <c r="ADO869" s="171"/>
      <c r="ADP869" s="171"/>
      <c r="ADQ869" s="171"/>
      <c r="ADR869" s="171"/>
      <c r="ADS869" s="171"/>
      <c r="ADT869" s="171"/>
      <c r="ADU869" s="171"/>
      <c r="ADV869" s="171"/>
      <c r="ADW869" s="171"/>
      <c r="ADX869" s="171"/>
      <c r="ADY869" s="171"/>
      <c r="ADZ869" s="171"/>
      <c r="AEA869" s="171"/>
      <c r="AEB869" s="171"/>
      <c r="AEC869" s="171"/>
      <c r="AED869" s="171"/>
      <c r="AEE869" s="171"/>
      <c r="AEF869" s="171"/>
      <c r="AEG869" s="171"/>
      <c r="AEH869" s="171"/>
      <c r="AEI869" s="171"/>
      <c r="AEJ869" s="171"/>
      <c r="AEK869" s="171"/>
      <c r="AEL869" s="171"/>
      <c r="AEM869" s="171"/>
      <c r="AEN869" s="171"/>
      <c r="AEO869" s="171"/>
      <c r="AEP869" s="171"/>
      <c r="AEQ869" s="171"/>
      <c r="AER869" s="171"/>
      <c r="AES869" s="171"/>
      <c r="AET869" s="171"/>
      <c r="AEU869" s="171"/>
      <c r="AEV869" s="171"/>
      <c r="AEW869" s="171"/>
      <c r="AEX869" s="171"/>
      <c r="AEY869" s="171"/>
      <c r="AEZ869" s="171"/>
      <c r="AFA869" s="171"/>
      <c r="AFB869" s="171"/>
      <c r="AFC869" s="171"/>
      <c r="AFD869" s="171"/>
      <c r="AFE869" s="171"/>
      <c r="AFF869" s="171"/>
      <c r="AFG869" s="171"/>
      <c r="AFH869" s="171"/>
      <c r="AFI869" s="171"/>
      <c r="AFJ869" s="171"/>
      <c r="AFK869" s="171"/>
      <c r="AFL869" s="171"/>
      <c r="AFM869" s="171"/>
      <c r="AFN869" s="171"/>
      <c r="AFO869" s="171"/>
      <c r="AFP869" s="171"/>
      <c r="AFQ869" s="171"/>
      <c r="AFR869" s="171"/>
      <c r="AFS869" s="171"/>
      <c r="AFT869" s="171"/>
      <c r="AFU869" s="171"/>
      <c r="AFV869" s="171"/>
      <c r="AFW869" s="171"/>
      <c r="AFX869" s="171"/>
      <c r="AFY869" s="171"/>
      <c r="AFZ869" s="171"/>
      <c r="AGA869" s="171"/>
      <c r="AGB869" s="171"/>
      <c r="AGC869" s="171"/>
      <c r="AGD869" s="171"/>
      <c r="AGE869" s="171"/>
      <c r="AGF869" s="171"/>
      <c r="AGG869" s="171"/>
      <c r="AGH869" s="171"/>
      <c r="AGI869" s="171"/>
      <c r="AGJ869" s="171"/>
      <c r="AGK869" s="171"/>
      <c r="AGL869" s="171"/>
      <c r="AGM869" s="171"/>
      <c r="AGN869" s="171"/>
      <c r="AGO869" s="171"/>
      <c r="AGP869" s="171"/>
      <c r="AGQ869" s="171"/>
      <c r="AGR869" s="171"/>
      <c r="AGS869" s="171"/>
      <c r="AGT869" s="171"/>
      <c r="AGU869" s="171"/>
      <c r="AGV869" s="171"/>
      <c r="AGW869" s="171"/>
      <c r="AGX869" s="171"/>
      <c r="AGY869" s="171"/>
      <c r="AGZ869" s="171"/>
      <c r="AHA869" s="171"/>
      <c r="AHB869" s="171"/>
      <c r="AHC869" s="171"/>
      <c r="AHD869" s="171"/>
      <c r="AHE869" s="171"/>
      <c r="AHF869" s="171"/>
      <c r="AHG869" s="171"/>
      <c r="AHH869" s="171"/>
      <c r="AHI869" s="171"/>
      <c r="AHJ869" s="171"/>
      <c r="AHK869" s="171"/>
      <c r="AHL869" s="171"/>
      <c r="AHM869" s="171"/>
      <c r="AHN869" s="171"/>
      <c r="AHO869" s="171"/>
      <c r="AHP869" s="171"/>
      <c r="AHQ869" s="171"/>
      <c r="AHR869" s="171"/>
      <c r="AHS869" s="171"/>
      <c r="AHT869" s="171"/>
      <c r="AHU869" s="171"/>
      <c r="AHV869" s="171"/>
      <c r="AHW869" s="171"/>
      <c r="AHX869" s="171"/>
      <c r="AHY869" s="171"/>
      <c r="AHZ869" s="171"/>
      <c r="AIA869" s="171"/>
      <c r="AIB869" s="171"/>
      <c r="AIC869" s="171"/>
      <c r="AID869" s="171"/>
      <c r="AIE869" s="171"/>
      <c r="AIF869" s="171"/>
      <c r="AIG869" s="171"/>
      <c r="AIH869" s="171"/>
      <c r="AII869" s="171"/>
      <c r="AIJ869" s="171"/>
      <c r="AIK869" s="171"/>
      <c r="AIL869" s="171"/>
      <c r="AIM869" s="171"/>
      <c r="AIN869" s="171"/>
      <c r="AIO869" s="171"/>
      <c r="AIP869" s="171"/>
      <c r="AIQ869" s="171"/>
      <c r="AIR869" s="171"/>
      <c r="AIS869" s="171"/>
      <c r="AIT869" s="171"/>
      <c r="AIU869" s="171"/>
      <c r="AIV869" s="171"/>
      <c r="AIW869" s="171"/>
      <c r="AIX869" s="171"/>
      <c r="AIY869" s="171"/>
      <c r="AIZ869" s="171"/>
      <c r="AJA869" s="171"/>
      <c r="AJB869" s="171"/>
      <c r="AJC869" s="171"/>
      <c r="AJD869" s="171"/>
      <c r="AJE869" s="171"/>
      <c r="AJF869" s="171"/>
      <c r="AJG869" s="171"/>
      <c r="AJH869" s="171"/>
      <c r="AJI869" s="171"/>
      <c r="AJJ869" s="171"/>
      <c r="AJK869" s="171"/>
      <c r="AJL869" s="171"/>
      <c r="AJM869" s="171"/>
      <c r="AJN869" s="171"/>
      <c r="AJO869" s="171"/>
      <c r="AJP869" s="171"/>
      <c r="AJQ869" s="171"/>
      <c r="AJR869" s="171"/>
      <c r="AJS869" s="171"/>
      <c r="AJT869" s="171"/>
      <c r="AJU869" s="171"/>
      <c r="AJV869" s="171"/>
      <c r="AJW869" s="171"/>
      <c r="AJX869" s="171"/>
      <c r="AJY869" s="171"/>
      <c r="AJZ869" s="171"/>
      <c r="AKA869" s="171"/>
      <c r="AKB869" s="171"/>
      <c r="AKC869" s="171"/>
      <c r="AKD869" s="171"/>
      <c r="AKE869" s="171"/>
      <c r="AKF869" s="171"/>
      <c r="AKG869" s="171"/>
      <c r="AKH869" s="171"/>
      <c r="AKI869" s="171"/>
      <c r="AKJ869" s="171"/>
      <c r="AKK869" s="171"/>
      <c r="AKL869" s="171"/>
      <c r="AKM869" s="171"/>
      <c r="AKN869" s="171"/>
      <c r="AKO869" s="171"/>
      <c r="AKP869" s="171"/>
      <c r="AKQ869" s="171"/>
      <c r="AKR869" s="171"/>
      <c r="AKS869" s="171"/>
      <c r="AKT869" s="171"/>
      <c r="AKU869" s="171"/>
      <c r="AKV869" s="171"/>
      <c r="AKW869" s="171"/>
      <c r="AKX869" s="171"/>
      <c r="AKY869" s="171"/>
      <c r="AKZ869" s="171"/>
      <c r="ALA869" s="171"/>
      <c r="ALB869" s="171"/>
      <c r="ALC869" s="171"/>
      <c r="ALD869" s="171"/>
      <c r="ALE869" s="171"/>
      <c r="ALF869" s="171"/>
      <c r="ALG869" s="171"/>
      <c r="ALH869" s="171"/>
      <c r="ALI869" s="171"/>
      <c r="ALJ869" s="171"/>
      <c r="ALK869" s="171"/>
      <c r="ALL869" s="171"/>
      <c r="ALM869" s="171"/>
      <c r="ALN869" s="171"/>
      <c r="ALO869" s="171"/>
      <c r="ALP869" s="171"/>
      <c r="ALQ869" s="171"/>
      <c r="ALR869" s="171"/>
      <c r="ALS869" s="171"/>
      <c r="ALT869" s="171"/>
      <c r="ALU869" s="171"/>
      <c r="ALV869" s="171"/>
      <c r="ALW869" s="171"/>
      <c r="ALX869" s="171"/>
      <c r="ALY869" s="171"/>
      <c r="ALZ869" s="171"/>
      <c r="AMA869" s="171"/>
      <c r="AMB869" s="171"/>
      <c r="AMC869" s="171"/>
      <c r="AMD869" s="171"/>
      <c r="AME869" s="171"/>
      <c r="AMF869" s="171"/>
      <c r="AMG869" s="171"/>
      <c r="AMH869" s="171"/>
      <c r="AMI869" s="171"/>
      <c r="AMJ869" s="171"/>
      <c r="AMK869" s="171"/>
      <c r="AML869" s="171"/>
      <c r="AMM869" s="171"/>
      <c r="AMN869" s="171"/>
      <c r="AMO869" s="171"/>
      <c r="AMP869" s="171"/>
      <c r="AMQ869" s="171"/>
      <c r="AMR869" s="171"/>
      <c r="AMS869" s="171"/>
      <c r="AMT869" s="171"/>
      <c r="AMU869" s="171"/>
      <c r="AMV869" s="171"/>
      <c r="AMW869" s="171"/>
      <c r="AMX869" s="171"/>
      <c r="AMY869" s="171"/>
      <c r="AMZ869" s="171"/>
      <c r="ANA869" s="171"/>
      <c r="ANB869" s="171"/>
      <c r="ANC869" s="171"/>
      <c r="AND869" s="171"/>
      <c r="ANE869" s="171"/>
      <c r="ANF869" s="171"/>
      <c r="ANG869" s="171"/>
      <c r="ANH869" s="171"/>
      <c r="ANI869" s="171"/>
      <c r="ANJ869" s="171"/>
      <c r="ANK869" s="171"/>
      <c r="ANL869" s="171"/>
      <c r="ANM869" s="171"/>
      <c r="ANN869" s="171"/>
      <c r="ANO869" s="171"/>
      <c r="ANP869" s="171"/>
      <c r="ANQ869" s="171"/>
      <c r="ANR869" s="171"/>
      <c r="ANS869" s="171"/>
      <c r="ANT869" s="171"/>
      <c r="ANU869" s="171"/>
      <c r="ANV869" s="171"/>
      <c r="ANW869" s="171"/>
      <c r="ANX869" s="171"/>
      <c r="ANY869" s="171"/>
      <c r="ANZ869" s="171"/>
      <c r="AOA869" s="171"/>
      <c r="AOB869" s="171"/>
      <c r="AOC869" s="171"/>
      <c r="AOD869" s="171"/>
      <c r="AOE869" s="171"/>
      <c r="AOF869" s="171"/>
      <c r="AOG869" s="171"/>
      <c r="AOH869" s="171"/>
      <c r="AOI869" s="171"/>
      <c r="AOJ869" s="171"/>
      <c r="AOK869" s="171"/>
      <c r="AOL869" s="171"/>
      <c r="AOM869" s="171"/>
      <c r="AON869" s="171"/>
      <c r="AOO869" s="171"/>
      <c r="AOP869" s="171"/>
      <c r="AOQ869" s="171"/>
      <c r="AOR869" s="171"/>
      <c r="AOS869" s="171"/>
      <c r="AOT869" s="171"/>
      <c r="AOU869" s="171"/>
      <c r="AOV869" s="171"/>
      <c r="AOW869" s="171"/>
      <c r="AOX869" s="171"/>
      <c r="AOY869" s="171"/>
      <c r="AOZ869" s="171"/>
      <c r="APA869" s="171"/>
      <c r="APB869" s="171"/>
      <c r="APC869" s="171"/>
      <c r="APD869" s="171"/>
      <c r="APE869" s="171"/>
      <c r="APF869" s="171"/>
      <c r="APG869" s="171"/>
      <c r="APH869" s="171"/>
      <c r="API869" s="171"/>
      <c r="APJ869" s="171"/>
      <c r="APK869" s="171"/>
      <c r="APL869" s="171"/>
      <c r="APM869" s="171"/>
      <c r="APN869" s="171"/>
      <c r="APO869" s="171"/>
      <c r="APP869" s="171"/>
      <c r="APQ869" s="171"/>
      <c r="APR869" s="171"/>
      <c r="APS869" s="171"/>
      <c r="APT869" s="171"/>
      <c r="APU869" s="171"/>
      <c r="APV869" s="171"/>
      <c r="APW869" s="171"/>
      <c r="APX869" s="171"/>
      <c r="APY869" s="171"/>
      <c r="APZ869" s="171"/>
      <c r="AQA869" s="171"/>
      <c r="AQB869" s="171"/>
      <c r="AQC869" s="171"/>
      <c r="AQD869" s="171"/>
      <c r="AQE869" s="171"/>
      <c r="AQF869" s="171"/>
      <c r="AQG869" s="171"/>
      <c r="AQH869" s="171"/>
      <c r="AQI869" s="171"/>
      <c r="AQJ869" s="171"/>
      <c r="AQK869" s="171"/>
      <c r="AQL869" s="171"/>
      <c r="AQM869" s="171"/>
      <c r="AQN869" s="171"/>
      <c r="AQO869" s="171"/>
      <c r="AQP869" s="171"/>
      <c r="AQQ869" s="171"/>
      <c r="AQR869" s="171"/>
      <c r="AQS869" s="171"/>
      <c r="AQT869" s="171"/>
      <c r="AQU869" s="171"/>
      <c r="AQV869" s="171"/>
      <c r="AQW869" s="171"/>
      <c r="AQX869" s="171"/>
      <c r="AQY869" s="171"/>
      <c r="AQZ869" s="171"/>
      <c r="ARA869" s="171"/>
      <c r="ARB869" s="171"/>
      <c r="ARC869" s="171"/>
      <c r="ARD869" s="171"/>
      <c r="ARE869" s="171"/>
      <c r="ARF869" s="171"/>
      <c r="ARG869" s="171"/>
      <c r="ARH869" s="171"/>
      <c r="ARI869" s="171"/>
      <c r="ARJ869" s="171"/>
      <c r="ARK869" s="171"/>
      <c r="ARL869" s="171"/>
      <c r="ARM869" s="171"/>
      <c r="ARN869" s="171"/>
      <c r="ARO869" s="171"/>
      <c r="ARP869" s="171"/>
      <c r="ARQ869" s="171"/>
      <c r="ARR869" s="171"/>
      <c r="ARS869" s="171"/>
      <c r="ART869" s="171"/>
      <c r="ARU869" s="171"/>
      <c r="ARV869" s="171"/>
      <c r="ARW869" s="171"/>
      <c r="ARX869" s="171"/>
      <c r="ARY869" s="171"/>
      <c r="ARZ869" s="171"/>
      <c r="ASA869" s="171"/>
      <c r="ASB869" s="171"/>
      <c r="ASC869" s="171"/>
      <c r="ASD869" s="171"/>
      <c r="ASE869" s="171"/>
      <c r="ASF869" s="171"/>
      <c r="ASG869" s="171"/>
      <c r="ASH869" s="171"/>
      <c r="ASI869" s="171"/>
      <c r="ASJ869" s="171"/>
      <c r="ASK869" s="171"/>
      <c r="ASL869" s="171"/>
      <c r="ASM869" s="171"/>
      <c r="ASN869" s="171"/>
      <c r="ASO869" s="171"/>
      <c r="ASP869" s="171"/>
      <c r="ASQ869" s="171"/>
      <c r="ASR869" s="171"/>
      <c r="ASS869" s="171"/>
      <c r="AST869" s="171"/>
      <c r="ASU869" s="171"/>
      <c r="ASV869" s="171"/>
      <c r="ASW869" s="171"/>
      <c r="ASX869" s="171"/>
      <c r="ASY869" s="171"/>
      <c r="ASZ869" s="171"/>
      <c r="ATA869" s="171"/>
      <c r="ATB869" s="171"/>
      <c r="ATC869" s="171"/>
      <c r="ATD869" s="171"/>
      <c r="ATE869" s="171"/>
      <c r="ATF869" s="171"/>
      <c r="ATG869" s="171"/>
      <c r="ATH869" s="171"/>
      <c r="ATI869" s="171"/>
      <c r="ATJ869" s="171"/>
      <c r="ATK869" s="171"/>
      <c r="ATL869" s="171"/>
      <c r="ATM869" s="171"/>
      <c r="ATN869" s="171"/>
      <c r="ATO869" s="171"/>
      <c r="ATP869" s="171"/>
      <c r="ATQ869" s="171"/>
      <c r="ATR869" s="171"/>
      <c r="ATS869" s="171"/>
      <c r="ATT869" s="171"/>
      <c r="ATU869" s="171"/>
      <c r="ATV869" s="171"/>
      <c r="ATW869" s="171"/>
      <c r="ATX869" s="171"/>
      <c r="ATY869" s="171"/>
      <c r="ATZ869" s="171"/>
      <c r="AUA869" s="171"/>
      <c r="AUB869" s="171"/>
      <c r="AUC869" s="171"/>
      <c r="AUD869" s="171"/>
      <c r="AUE869" s="171"/>
      <c r="AUF869" s="171"/>
      <c r="AUG869" s="171"/>
      <c r="AUH869" s="171"/>
      <c r="AUI869" s="171"/>
      <c r="AUJ869" s="171"/>
      <c r="AUK869" s="171"/>
      <c r="AUL869" s="171"/>
      <c r="AUM869" s="171"/>
      <c r="AUN869" s="171"/>
      <c r="AUO869" s="171"/>
      <c r="AUP869" s="171"/>
      <c r="AUQ869" s="171"/>
      <c r="AUR869" s="171"/>
      <c r="AUS869" s="171"/>
      <c r="AUT869" s="171"/>
      <c r="AUU869" s="171"/>
      <c r="AUV869" s="171"/>
      <c r="AUW869" s="171"/>
      <c r="AUX869" s="171"/>
      <c r="AUY869" s="171"/>
      <c r="AUZ869" s="171"/>
      <c r="AVA869" s="171"/>
      <c r="AVB869" s="171"/>
      <c r="AVC869" s="171"/>
      <c r="AVD869" s="171"/>
      <c r="AVE869" s="171"/>
      <c r="AVF869" s="171"/>
      <c r="AVG869" s="171"/>
      <c r="AVH869" s="171"/>
      <c r="AVI869" s="171"/>
      <c r="AVJ869" s="171"/>
      <c r="AVK869" s="171"/>
      <c r="AVL869" s="171"/>
      <c r="AVM869" s="171"/>
      <c r="AVN869" s="171"/>
      <c r="AVO869" s="171"/>
      <c r="AVP869" s="171"/>
      <c r="AVQ869" s="171"/>
      <c r="AVR869" s="171"/>
      <c r="AVS869" s="171"/>
      <c r="AVT869" s="171"/>
      <c r="AVU869" s="171"/>
      <c r="AVV869" s="171"/>
      <c r="AVW869" s="171"/>
      <c r="AVX869" s="171"/>
      <c r="AVY869" s="171"/>
      <c r="AVZ869" s="171"/>
      <c r="AWA869" s="171"/>
      <c r="AWB869" s="171"/>
      <c r="AWC869" s="171"/>
      <c r="AWD869" s="171"/>
      <c r="AWE869" s="171"/>
      <c r="AWF869" s="171"/>
      <c r="AWG869" s="171"/>
      <c r="AWH869" s="171"/>
      <c r="AWI869" s="171"/>
      <c r="AWJ869" s="171"/>
      <c r="AWK869" s="171"/>
      <c r="AWL869" s="171"/>
      <c r="AWM869" s="171"/>
      <c r="AWN869" s="171"/>
      <c r="AWO869" s="171"/>
      <c r="AWP869" s="171"/>
      <c r="AWQ869" s="171"/>
      <c r="AWR869" s="171"/>
      <c r="AWS869" s="171"/>
      <c r="AWT869" s="171"/>
      <c r="AWU869" s="171"/>
      <c r="AWV869" s="171"/>
      <c r="AWW869" s="171"/>
      <c r="AWX869" s="171"/>
      <c r="AWY869" s="171"/>
      <c r="AWZ869" s="171"/>
      <c r="AXA869" s="171"/>
      <c r="AXB869" s="171"/>
      <c r="AXC869" s="171"/>
      <c r="AXD869" s="171"/>
      <c r="AXE869" s="171"/>
      <c r="AXF869" s="171"/>
      <c r="AXG869" s="171"/>
      <c r="AXH869" s="171"/>
      <c r="AXI869" s="171"/>
      <c r="AXJ869" s="171"/>
      <c r="AXK869" s="171"/>
      <c r="AXL869" s="171"/>
      <c r="AXM869" s="171"/>
      <c r="AXN869" s="171"/>
      <c r="AXO869" s="171"/>
      <c r="AXP869" s="171"/>
      <c r="AXQ869" s="171"/>
      <c r="AXR869" s="171"/>
      <c r="AXS869" s="171"/>
      <c r="AXT869" s="171"/>
      <c r="AXU869" s="171"/>
      <c r="AXV869" s="171"/>
      <c r="AXW869" s="171"/>
      <c r="AXX869" s="171"/>
      <c r="AXY869" s="171"/>
      <c r="AXZ869" s="171"/>
      <c r="AYA869" s="171"/>
      <c r="AYB869" s="171"/>
      <c r="AYC869" s="171"/>
      <c r="AYD869" s="171"/>
      <c r="AYE869" s="171"/>
      <c r="AYF869" s="171"/>
      <c r="AYG869" s="171"/>
      <c r="AYH869" s="171"/>
      <c r="AYI869" s="171"/>
      <c r="AYJ869" s="171"/>
      <c r="AYK869" s="171"/>
      <c r="AYL869" s="171"/>
      <c r="AYM869" s="171"/>
      <c r="AYN869" s="171"/>
      <c r="AYO869" s="171"/>
      <c r="AYP869" s="171"/>
      <c r="AYQ869" s="171"/>
      <c r="AYR869" s="171"/>
      <c r="AYS869" s="171"/>
      <c r="AYT869" s="171"/>
      <c r="AYU869" s="171"/>
      <c r="AYV869" s="171"/>
      <c r="AYW869" s="171"/>
      <c r="AYX869" s="171"/>
      <c r="AYY869" s="171"/>
      <c r="AYZ869" s="171"/>
      <c r="AZA869" s="171"/>
      <c r="AZB869" s="171"/>
      <c r="AZC869" s="171"/>
      <c r="AZD869" s="171"/>
      <c r="AZE869" s="171"/>
      <c r="AZF869" s="171"/>
      <c r="AZG869" s="171"/>
      <c r="AZH869" s="171"/>
      <c r="AZI869" s="171"/>
      <c r="AZJ869" s="171"/>
      <c r="AZK869" s="171"/>
      <c r="AZL869" s="171"/>
      <c r="AZM869" s="171"/>
      <c r="AZN869" s="171"/>
      <c r="AZO869" s="171"/>
      <c r="AZP869" s="171"/>
      <c r="AZQ869" s="171"/>
      <c r="AZR869" s="171"/>
      <c r="AZS869" s="171"/>
      <c r="AZT869" s="171"/>
      <c r="AZU869" s="171"/>
      <c r="AZV869" s="171"/>
      <c r="AZW869" s="171"/>
      <c r="AZX869" s="171"/>
      <c r="AZY869" s="171"/>
      <c r="AZZ869" s="171"/>
      <c r="BAA869" s="171"/>
      <c r="BAB869" s="171"/>
      <c r="BAC869" s="171"/>
      <c r="BAD869" s="171"/>
      <c r="BAE869" s="171"/>
      <c r="BAF869" s="171"/>
      <c r="BAG869" s="171"/>
      <c r="BAH869" s="171"/>
      <c r="BAI869" s="171"/>
      <c r="BAJ869" s="171"/>
      <c r="BAK869" s="171"/>
      <c r="BAL869" s="171"/>
      <c r="BAM869" s="171"/>
      <c r="BAN869" s="171"/>
      <c r="BAO869" s="171"/>
      <c r="BAP869" s="171"/>
      <c r="BAQ869" s="171"/>
      <c r="BAR869" s="171"/>
      <c r="BAS869" s="171"/>
      <c r="BAT869" s="171"/>
      <c r="BAU869" s="171"/>
      <c r="BAV869" s="171"/>
      <c r="BAW869" s="171"/>
      <c r="BAX869" s="171"/>
      <c r="BAY869" s="171"/>
      <c r="BAZ869" s="171"/>
      <c r="BBA869" s="171"/>
      <c r="BBB869" s="171"/>
      <c r="BBC869" s="171"/>
      <c r="BBD869" s="171"/>
      <c r="BBE869" s="171"/>
      <c r="BBF869" s="171"/>
      <c r="BBG869" s="171"/>
      <c r="BBH869" s="171"/>
      <c r="BBI869" s="171"/>
      <c r="BBJ869" s="171"/>
      <c r="BBK869" s="171"/>
      <c r="BBL869" s="171"/>
      <c r="BBM869" s="171"/>
      <c r="BBN869" s="171"/>
      <c r="BBO869" s="171"/>
      <c r="BBP869" s="171"/>
      <c r="BBQ869" s="171"/>
      <c r="BBR869" s="171"/>
      <c r="BBS869" s="171"/>
      <c r="BBT869" s="171"/>
      <c r="BBU869" s="171"/>
      <c r="BBV869" s="171"/>
      <c r="BBW869" s="171"/>
      <c r="BBX869" s="171"/>
      <c r="BBY869" s="171"/>
      <c r="BBZ869" s="171"/>
      <c r="BCA869" s="171"/>
      <c r="BCB869" s="171"/>
      <c r="BCC869" s="171"/>
      <c r="BCD869" s="171"/>
      <c r="BCE869" s="171"/>
      <c r="BCF869" s="171"/>
      <c r="BCG869" s="171"/>
      <c r="BCH869" s="171"/>
      <c r="BCI869" s="171"/>
      <c r="BCJ869" s="171"/>
      <c r="BCK869" s="171"/>
      <c r="BCL869" s="171"/>
      <c r="BCM869" s="171"/>
      <c r="BCN869" s="171"/>
      <c r="BCO869" s="171"/>
      <c r="BCP869" s="171"/>
      <c r="BCQ869" s="171"/>
      <c r="BCR869" s="171"/>
      <c r="BCS869" s="171"/>
      <c r="BCT869" s="171"/>
      <c r="BCU869" s="171"/>
      <c r="BCV869" s="171"/>
      <c r="BCW869" s="171"/>
      <c r="BCX869" s="171"/>
      <c r="BCY869" s="171"/>
      <c r="BCZ869" s="171"/>
      <c r="BDA869" s="171"/>
      <c r="BDB869" s="171"/>
      <c r="BDC869" s="171"/>
      <c r="BDD869" s="171"/>
      <c r="BDE869" s="171"/>
      <c r="BDF869" s="171"/>
      <c r="BDG869" s="171"/>
      <c r="BDH869" s="171"/>
      <c r="BDI869" s="171"/>
      <c r="BDJ869" s="171"/>
      <c r="BDK869" s="171"/>
      <c r="BDL869" s="171"/>
      <c r="BDM869" s="171"/>
      <c r="BDN869" s="171"/>
      <c r="BDO869" s="171"/>
      <c r="BDP869" s="171"/>
      <c r="BDQ869" s="171"/>
      <c r="BDR869" s="171"/>
      <c r="BDS869" s="171"/>
      <c r="BDT869" s="171"/>
      <c r="BDU869" s="171"/>
      <c r="BDV869" s="171"/>
      <c r="BDW869" s="171"/>
      <c r="BDX869" s="171"/>
      <c r="BDY869" s="171"/>
      <c r="BDZ869" s="171"/>
      <c r="BEA869" s="171"/>
      <c r="BEB869" s="171"/>
      <c r="BEC869" s="171"/>
      <c r="BED869" s="171"/>
      <c r="BEE869" s="171"/>
      <c r="BEF869" s="171"/>
      <c r="BEG869" s="171"/>
      <c r="BEH869" s="171"/>
      <c r="BEI869" s="171"/>
      <c r="BEJ869" s="171"/>
      <c r="BEK869" s="171"/>
      <c r="BEL869" s="171"/>
      <c r="BEM869" s="171"/>
      <c r="BEN869" s="171"/>
      <c r="BEO869" s="171"/>
      <c r="BEP869" s="171"/>
      <c r="BEQ869" s="171"/>
      <c r="BER869" s="171"/>
      <c r="BES869" s="171"/>
      <c r="BET869" s="171"/>
      <c r="BEU869" s="171"/>
      <c r="BEV869" s="171"/>
      <c r="BEW869" s="171"/>
      <c r="BEX869" s="171"/>
      <c r="BEY869" s="171"/>
      <c r="BEZ869" s="171"/>
      <c r="BFA869" s="171"/>
      <c r="BFB869" s="171"/>
      <c r="BFC869" s="171"/>
      <c r="BFD869" s="171"/>
      <c r="BFE869" s="171"/>
      <c r="BFF869" s="171"/>
      <c r="BFG869" s="171"/>
      <c r="BFH869" s="171"/>
      <c r="BFI869" s="171"/>
      <c r="BFJ869" s="171"/>
      <c r="BFK869" s="171"/>
      <c r="BFL869" s="171"/>
      <c r="BFM869" s="171"/>
      <c r="BFN869" s="171"/>
      <c r="BFO869" s="171"/>
      <c r="BFP869" s="171"/>
      <c r="BFQ869" s="171"/>
      <c r="BFR869" s="171"/>
      <c r="BFS869" s="171"/>
      <c r="BFT869" s="171"/>
      <c r="BFU869" s="171"/>
      <c r="BFV869" s="171"/>
      <c r="BFW869" s="171"/>
      <c r="BFX869" s="171"/>
      <c r="BFY869" s="171"/>
      <c r="BFZ869" s="171"/>
      <c r="BGA869" s="171"/>
      <c r="BGB869" s="171"/>
      <c r="BGC869" s="171"/>
      <c r="BGD869" s="171"/>
      <c r="BGE869" s="171"/>
      <c r="BGF869" s="171"/>
      <c r="BGG869" s="171"/>
      <c r="BGH869" s="171"/>
      <c r="BGI869" s="171"/>
      <c r="BGJ869" s="171"/>
      <c r="BGK869" s="171"/>
      <c r="BGL869" s="171"/>
      <c r="BGM869" s="171"/>
      <c r="BGN869" s="171"/>
      <c r="BGO869" s="171"/>
      <c r="BGP869" s="171"/>
      <c r="BGQ869" s="171"/>
      <c r="BGR869" s="171"/>
      <c r="BGS869" s="171"/>
      <c r="BGT869" s="171"/>
      <c r="BGU869" s="171"/>
      <c r="BGV869" s="171"/>
      <c r="BGW869" s="171"/>
      <c r="BGX869" s="171"/>
      <c r="BGY869" s="171"/>
      <c r="BGZ869" s="171"/>
      <c r="BHA869" s="171"/>
      <c r="BHB869" s="171"/>
      <c r="BHC869" s="171"/>
      <c r="BHD869" s="171"/>
      <c r="BHE869" s="171"/>
    </row>
    <row r="870" spans="2:1565" s="67" customFormat="1">
      <c r="B870" s="161" t="s">
        <v>1634</v>
      </c>
      <c r="C870" s="162" t="s">
        <v>1635</v>
      </c>
      <c r="D870" s="163">
        <v>500</v>
      </c>
      <c r="E870" s="164">
        <v>0.77333333333333321</v>
      </c>
      <c r="F870" s="164">
        <v>0.56250000000000011</v>
      </c>
      <c r="G870" s="164">
        <v>0.48749999999999999</v>
      </c>
      <c r="H870" s="27"/>
      <c r="I870" s="165">
        <f t="shared" si="26"/>
        <v>0</v>
      </c>
      <c r="J870" s="190">
        <f t="shared" si="27"/>
        <v>0</v>
      </c>
      <c r="K870" s="172"/>
      <c r="L870" s="172"/>
      <c r="M870" s="172"/>
      <c r="N870" s="172"/>
      <c r="O870" s="172"/>
      <c r="P870" s="172"/>
      <c r="Q870" s="172"/>
      <c r="R870" s="172"/>
      <c r="S870" s="172"/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1"/>
      <c r="AU870" s="171"/>
      <c r="AV870" s="171"/>
      <c r="AW870" s="171"/>
      <c r="AX870" s="171"/>
      <c r="AY870" s="171"/>
      <c r="AZ870" s="171"/>
      <c r="BA870" s="171"/>
      <c r="BB870" s="171"/>
      <c r="BC870" s="171"/>
      <c r="BD870" s="171"/>
      <c r="BE870" s="171"/>
      <c r="BF870" s="171"/>
      <c r="BG870" s="171"/>
      <c r="BH870" s="171"/>
      <c r="BI870" s="171"/>
      <c r="BJ870" s="171"/>
      <c r="BK870" s="171"/>
      <c r="BL870" s="171"/>
      <c r="BM870" s="171"/>
      <c r="BN870" s="171"/>
      <c r="BO870" s="171"/>
      <c r="BP870" s="171"/>
      <c r="BQ870" s="171"/>
      <c r="BR870" s="171"/>
      <c r="BS870" s="171"/>
      <c r="BT870" s="171"/>
      <c r="BU870" s="171"/>
      <c r="BV870" s="171"/>
      <c r="BW870" s="171"/>
      <c r="BX870" s="171"/>
      <c r="BY870" s="171"/>
      <c r="BZ870" s="171"/>
      <c r="CA870" s="171"/>
      <c r="CB870" s="171"/>
      <c r="CC870" s="171"/>
      <c r="CD870" s="171"/>
      <c r="CE870" s="171"/>
      <c r="CF870" s="171"/>
      <c r="CG870" s="171"/>
      <c r="CH870" s="171"/>
      <c r="CI870" s="171"/>
      <c r="CJ870" s="171"/>
      <c r="CK870" s="171"/>
      <c r="CL870" s="171"/>
      <c r="CM870" s="171"/>
      <c r="CN870" s="171"/>
      <c r="CO870" s="171"/>
      <c r="CP870" s="171"/>
      <c r="CQ870" s="171"/>
      <c r="CR870" s="171"/>
      <c r="CS870" s="171"/>
      <c r="CT870" s="171"/>
      <c r="CU870" s="171"/>
      <c r="CV870" s="171"/>
      <c r="CW870" s="171"/>
      <c r="CX870" s="171"/>
      <c r="CY870" s="171"/>
      <c r="CZ870" s="171"/>
      <c r="DA870" s="171"/>
      <c r="DB870" s="171"/>
      <c r="DC870" s="171"/>
      <c r="DD870" s="171"/>
      <c r="DE870" s="171"/>
      <c r="DF870" s="171"/>
      <c r="DG870" s="171"/>
      <c r="DH870" s="171"/>
      <c r="DI870" s="171"/>
      <c r="DJ870" s="171"/>
      <c r="DK870" s="171"/>
      <c r="DL870" s="171"/>
      <c r="DM870" s="171"/>
      <c r="DN870" s="171"/>
      <c r="DO870" s="171"/>
      <c r="DP870" s="171"/>
      <c r="DQ870" s="171"/>
      <c r="DR870" s="171"/>
      <c r="DS870" s="171"/>
      <c r="DT870" s="171"/>
      <c r="DU870" s="171"/>
      <c r="DV870" s="171"/>
      <c r="DW870" s="171"/>
      <c r="DX870" s="171"/>
      <c r="DY870" s="171"/>
      <c r="DZ870" s="171"/>
      <c r="EA870" s="171"/>
      <c r="EB870" s="171"/>
      <c r="EC870" s="171"/>
      <c r="ED870" s="171"/>
      <c r="EE870" s="171"/>
      <c r="EF870" s="171"/>
      <c r="EG870" s="171"/>
      <c r="EH870" s="171"/>
      <c r="EI870" s="171"/>
      <c r="EJ870" s="171"/>
      <c r="EK870" s="171"/>
      <c r="EL870" s="171"/>
      <c r="EM870" s="171"/>
      <c r="EN870" s="171"/>
      <c r="EO870" s="171"/>
      <c r="EP870" s="171"/>
      <c r="EQ870" s="171"/>
      <c r="ER870" s="171"/>
      <c r="ES870" s="171"/>
      <c r="ET870" s="171"/>
      <c r="EU870" s="171"/>
      <c r="EV870" s="171"/>
      <c r="EW870" s="171"/>
      <c r="EX870" s="171"/>
      <c r="EY870" s="171"/>
      <c r="EZ870" s="171"/>
      <c r="FA870" s="171"/>
      <c r="FB870" s="171"/>
      <c r="FC870" s="171"/>
      <c r="FD870" s="171"/>
      <c r="FE870" s="171"/>
      <c r="FF870" s="171"/>
      <c r="FG870" s="171"/>
      <c r="FH870" s="171"/>
      <c r="FI870" s="171"/>
      <c r="FJ870" s="171"/>
      <c r="FK870" s="171"/>
      <c r="FL870" s="171"/>
      <c r="FM870" s="171"/>
      <c r="FN870" s="171"/>
      <c r="FO870" s="171"/>
      <c r="FP870" s="171"/>
      <c r="FQ870" s="171"/>
      <c r="FR870" s="171"/>
      <c r="FS870" s="171"/>
      <c r="FT870" s="171"/>
      <c r="FU870" s="171"/>
      <c r="FV870" s="171"/>
      <c r="FW870" s="171"/>
      <c r="FX870" s="171"/>
      <c r="FY870" s="171"/>
      <c r="FZ870" s="171"/>
      <c r="GA870" s="171"/>
      <c r="GB870" s="171"/>
      <c r="GC870" s="171"/>
      <c r="GD870" s="171"/>
      <c r="GE870" s="171"/>
      <c r="GF870" s="171"/>
      <c r="GG870" s="171"/>
      <c r="GH870" s="171"/>
      <c r="GI870" s="171"/>
      <c r="GJ870" s="171"/>
      <c r="GK870" s="171"/>
      <c r="GL870" s="171"/>
      <c r="GM870" s="171"/>
      <c r="GN870" s="171"/>
      <c r="GO870" s="171"/>
      <c r="GP870" s="171"/>
      <c r="GQ870" s="171"/>
      <c r="GR870" s="171"/>
      <c r="GS870" s="171"/>
      <c r="GT870" s="171"/>
      <c r="GU870" s="171"/>
      <c r="GV870" s="171"/>
      <c r="GW870" s="171"/>
      <c r="GX870" s="171"/>
      <c r="GY870" s="171"/>
      <c r="GZ870" s="171"/>
      <c r="HA870" s="171"/>
      <c r="HB870" s="171"/>
      <c r="HC870" s="171"/>
      <c r="HD870" s="171"/>
      <c r="HE870" s="171"/>
      <c r="HF870" s="171"/>
      <c r="HG870" s="171"/>
      <c r="HH870" s="171"/>
      <c r="HI870" s="171"/>
      <c r="HJ870" s="171"/>
      <c r="HK870" s="171"/>
      <c r="HL870" s="171"/>
      <c r="HM870" s="171"/>
      <c r="HN870" s="171"/>
      <c r="HO870" s="171"/>
      <c r="HP870" s="171"/>
      <c r="HQ870" s="171"/>
      <c r="HR870" s="171"/>
      <c r="HS870" s="171"/>
      <c r="HT870" s="171"/>
      <c r="HU870" s="171"/>
      <c r="HV870" s="171"/>
      <c r="HW870" s="171"/>
      <c r="HX870" s="171"/>
      <c r="HY870" s="171"/>
      <c r="HZ870" s="171"/>
      <c r="IA870" s="171"/>
      <c r="IB870" s="171"/>
      <c r="IC870" s="171"/>
      <c r="ID870" s="171"/>
      <c r="IE870" s="171"/>
      <c r="IF870" s="171"/>
      <c r="IG870" s="171"/>
      <c r="IH870" s="171"/>
      <c r="II870" s="171"/>
      <c r="IJ870" s="171"/>
      <c r="IK870" s="171"/>
      <c r="IL870" s="171"/>
      <c r="IM870" s="171"/>
      <c r="IN870" s="171"/>
      <c r="IO870" s="171"/>
      <c r="IP870" s="171"/>
      <c r="IQ870" s="171"/>
      <c r="IR870" s="171"/>
      <c r="IS870" s="171"/>
      <c r="IT870" s="171"/>
      <c r="IU870" s="171"/>
      <c r="IV870" s="171"/>
      <c r="IW870" s="171"/>
      <c r="IX870" s="171"/>
      <c r="IY870" s="171"/>
      <c r="IZ870" s="171"/>
      <c r="JA870" s="171"/>
      <c r="JB870" s="171"/>
      <c r="JC870" s="171"/>
      <c r="JD870" s="171"/>
      <c r="JE870" s="171"/>
      <c r="JF870" s="171"/>
      <c r="JG870" s="171"/>
      <c r="JH870" s="171"/>
      <c r="JI870" s="171"/>
      <c r="JJ870" s="171"/>
      <c r="JK870" s="171"/>
      <c r="JL870" s="171"/>
      <c r="JM870" s="171"/>
      <c r="JN870" s="171"/>
      <c r="JO870" s="171"/>
      <c r="JP870" s="171"/>
      <c r="JQ870" s="171"/>
      <c r="JR870" s="171"/>
      <c r="JS870" s="171"/>
      <c r="JT870" s="171"/>
      <c r="JU870" s="171"/>
      <c r="JV870" s="171"/>
      <c r="JW870" s="171"/>
      <c r="JX870" s="171"/>
      <c r="JY870" s="171"/>
      <c r="JZ870" s="171"/>
      <c r="KA870" s="171"/>
      <c r="KB870" s="171"/>
      <c r="KC870" s="171"/>
      <c r="KD870" s="171"/>
      <c r="KE870" s="171"/>
      <c r="KF870" s="171"/>
      <c r="KG870" s="171"/>
      <c r="KH870" s="171"/>
      <c r="KI870" s="171"/>
      <c r="KJ870" s="171"/>
      <c r="KK870" s="171"/>
      <c r="KL870" s="171"/>
      <c r="KM870" s="171"/>
      <c r="KN870" s="171"/>
      <c r="KO870" s="171"/>
      <c r="KP870" s="171"/>
      <c r="KQ870" s="171"/>
      <c r="KR870" s="171"/>
      <c r="KS870" s="171"/>
      <c r="KT870" s="171"/>
      <c r="KU870" s="171"/>
      <c r="KV870" s="171"/>
      <c r="KW870" s="171"/>
      <c r="KX870" s="171"/>
      <c r="KY870" s="171"/>
      <c r="KZ870" s="171"/>
      <c r="LA870" s="171"/>
      <c r="LB870" s="171"/>
      <c r="LC870" s="171"/>
      <c r="LD870" s="171"/>
      <c r="LE870" s="171"/>
      <c r="LF870" s="171"/>
      <c r="LG870" s="171"/>
      <c r="LH870" s="171"/>
      <c r="LI870" s="171"/>
      <c r="LJ870" s="171"/>
      <c r="LK870" s="171"/>
      <c r="LL870" s="171"/>
      <c r="LM870" s="171"/>
      <c r="LN870" s="171"/>
      <c r="LO870" s="171"/>
      <c r="LP870" s="171"/>
      <c r="LQ870" s="171"/>
      <c r="LR870" s="171"/>
      <c r="LS870" s="171"/>
      <c r="LT870" s="171"/>
      <c r="LU870" s="171"/>
      <c r="LV870" s="171"/>
      <c r="LW870" s="171"/>
      <c r="LX870" s="171"/>
      <c r="LY870" s="171"/>
      <c r="LZ870" s="171"/>
      <c r="MA870" s="171"/>
      <c r="MB870" s="171"/>
      <c r="MC870" s="171"/>
      <c r="MD870" s="171"/>
      <c r="ME870" s="171"/>
      <c r="MF870" s="171"/>
      <c r="MG870" s="171"/>
      <c r="MH870" s="171"/>
      <c r="MI870" s="171"/>
      <c r="MJ870" s="171"/>
      <c r="MK870" s="171"/>
      <c r="ML870" s="171"/>
      <c r="MM870" s="171"/>
      <c r="MN870" s="171"/>
      <c r="MO870" s="171"/>
      <c r="MP870" s="171"/>
      <c r="MQ870" s="171"/>
      <c r="MR870" s="171"/>
      <c r="MS870" s="171"/>
      <c r="MT870" s="171"/>
      <c r="MU870" s="171"/>
      <c r="MV870" s="171"/>
      <c r="MW870" s="171"/>
      <c r="MX870" s="171"/>
      <c r="MY870" s="171"/>
      <c r="MZ870" s="171"/>
      <c r="NA870" s="171"/>
      <c r="NB870" s="171"/>
      <c r="NC870" s="171"/>
      <c r="ND870" s="171"/>
      <c r="NE870" s="171"/>
      <c r="NF870" s="171"/>
      <c r="NG870" s="171"/>
      <c r="NH870" s="171"/>
      <c r="NI870" s="171"/>
      <c r="NJ870" s="171"/>
      <c r="NK870" s="171"/>
      <c r="NL870" s="171"/>
      <c r="NM870" s="171"/>
      <c r="NN870" s="171"/>
      <c r="NO870" s="171"/>
      <c r="NP870" s="171"/>
      <c r="NQ870" s="171"/>
      <c r="NR870" s="171"/>
      <c r="NS870" s="171"/>
      <c r="NT870" s="171"/>
      <c r="NU870" s="171"/>
      <c r="NV870" s="171"/>
      <c r="NW870" s="171"/>
      <c r="NX870" s="171"/>
      <c r="NY870" s="171"/>
      <c r="NZ870" s="171"/>
      <c r="OA870" s="171"/>
      <c r="OB870" s="171"/>
      <c r="OC870" s="171"/>
      <c r="OD870" s="171"/>
      <c r="OE870" s="171"/>
      <c r="OF870" s="171"/>
      <c r="OG870" s="171"/>
      <c r="OH870" s="171"/>
      <c r="OI870" s="171"/>
      <c r="OJ870" s="171"/>
      <c r="OK870" s="171"/>
      <c r="OL870" s="171"/>
      <c r="OM870" s="171"/>
      <c r="ON870" s="171"/>
      <c r="OO870" s="171"/>
      <c r="OP870" s="171"/>
      <c r="OQ870" s="171"/>
      <c r="OR870" s="171"/>
      <c r="OS870" s="171"/>
      <c r="OT870" s="171"/>
      <c r="OU870" s="171"/>
      <c r="OV870" s="171"/>
      <c r="OW870" s="171"/>
      <c r="OX870" s="171"/>
      <c r="OY870" s="171"/>
      <c r="OZ870" s="171"/>
      <c r="PA870" s="171"/>
      <c r="PB870" s="171"/>
      <c r="PC870" s="171"/>
      <c r="PD870" s="171"/>
      <c r="PE870" s="171"/>
      <c r="PF870" s="171"/>
      <c r="PG870" s="171"/>
      <c r="PH870" s="171"/>
      <c r="PI870" s="171"/>
      <c r="PJ870" s="171"/>
      <c r="PK870" s="171"/>
      <c r="PL870" s="171"/>
      <c r="PM870" s="171"/>
      <c r="PN870" s="171"/>
      <c r="PO870" s="171"/>
      <c r="PP870" s="171"/>
      <c r="PQ870" s="171"/>
      <c r="PR870" s="171"/>
      <c r="PS870" s="171"/>
      <c r="PT870" s="171"/>
      <c r="PU870" s="171"/>
      <c r="PV870" s="171"/>
      <c r="PW870" s="171"/>
      <c r="PX870" s="171"/>
      <c r="PY870" s="171"/>
      <c r="PZ870" s="171"/>
      <c r="QA870" s="171"/>
      <c r="QB870" s="171"/>
      <c r="QC870" s="171"/>
      <c r="QD870" s="171"/>
      <c r="QE870" s="171"/>
      <c r="QF870" s="171"/>
      <c r="QG870" s="171"/>
      <c r="QH870" s="171"/>
      <c r="QI870" s="171"/>
      <c r="QJ870" s="171"/>
      <c r="QK870" s="171"/>
      <c r="QL870" s="171"/>
      <c r="QM870" s="171"/>
      <c r="QN870" s="171"/>
      <c r="QO870" s="171"/>
      <c r="QP870" s="171"/>
      <c r="QQ870" s="171"/>
      <c r="QR870" s="171"/>
      <c r="QS870" s="171"/>
      <c r="QT870" s="171"/>
      <c r="QU870" s="171"/>
      <c r="QV870" s="171"/>
      <c r="QW870" s="171"/>
      <c r="QX870" s="171"/>
      <c r="QY870" s="171"/>
      <c r="QZ870" s="171"/>
      <c r="RA870" s="171"/>
      <c r="RB870" s="171"/>
      <c r="RC870" s="171"/>
      <c r="RD870" s="171"/>
      <c r="RE870" s="171"/>
      <c r="RF870" s="171"/>
      <c r="RG870" s="171"/>
      <c r="RH870" s="171"/>
      <c r="RI870" s="171"/>
      <c r="RJ870" s="171"/>
      <c r="RK870" s="171"/>
      <c r="RL870" s="171"/>
      <c r="RM870" s="171"/>
      <c r="RN870" s="171"/>
      <c r="RO870" s="171"/>
      <c r="RP870" s="171"/>
      <c r="RQ870" s="171"/>
      <c r="RR870" s="171"/>
      <c r="RS870" s="171"/>
      <c r="RT870" s="171"/>
      <c r="RU870" s="171"/>
      <c r="RV870" s="171"/>
      <c r="RW870" s="171"/>
      <c r="RX870" s="171"/>
      <c r="RY870" s="171"/>
      <c r="RZ870" s="171"/>
      <c r="SA870" s="171"/>
      <c r="SB870" s="171"/>
      <c r="SC870" s="171"/>
      <c r="SD870" s="171"/>
      <c r="SE870" s="171"/>
      <c r="SF870" s="171"/>
      <c r="SG870" s="171"/>
      <c r="SH870" s="171"/>
      <c r="SI870" s="171"/>
      <c r="SJ870" s="171"/>
      <c r="SK870" s="171"/>
      <c r="SL870" s="171"/>
      <c r="SM870" s="171"/>
      <c r="SN870" s="171"/>
      <c r="SO870" s="171"/>
      <c r="SP870" s="171"/>
      <c r="SQ870" s="171"/>
      <c r="SR870" s="171"/>
      <c r="SS870" s="171"/>
      <c r="ST870" s="171"/>
      <c r="SU870" s="171"/>
      <c r="SV870" s="171"/>
      <c r="SW870" s="171"/>
      <c r="SX870" s="171"/>
      <c r="SY870" s="171"/>
      <c r="SZ870" s="171"/>
      <c r="TA870" s="171"/>
      <c r="TB870" s="171"/>
      <c r="TC870" s="171"/>
      <c r="TD870" s="171"/>
      <c r="TE870" s="171"/>
      <c r="TF870" s="171"/>
      <c r="TG870" s="171"/>
      <c r="TH870" s="171"/>
      <c r="TI870" s="171"/>
      <c r="TJ870" s="171"/>
      <c r="TK870" s="171"/>
      <c r="TL870" s="171"/>
      <c r="TM870" s="171"/>
      <c r="TN870" s="171"/>
      <c r="TO870" s="171"/>
      <c r="TP870" s="171"/>
      <c r="TQ870" s="171"/>
      <c r="TR870" s="171"/>
      <c r="TS870" s="171"/>
      <c r="TT870" s="171"/>
      <c r="TU870" s="171"/>
      <c r="TV870" s="171"/>
      <c r="TW870" s="171"/>
      <c r="TX870" s="171"/>
      <c r="TY870" s="171"/>
      <c r="TZ870" s="171"/>
      <c r="UA870" s="171"/>
      <c r="UB870" s="171"/>
      <c r="UC870" s="171"/>
      <c r="UD870" s="171"/>
      <c r="UE870" s="171"/>
      <c r="UF870" s="171"/>
      <c r="UG870" s="171"/>
      <c r="UH870" s="171"/>
      <c r="UI870" s="171"/>
      <c r="UJ870" s="171"/>
      <c r="UK870" s="171"/>
      <c r="UL870" s="171"/>
      <c r="UM870" s="171"/>
      <c r="UN870" s="171"/>
      <c r="UO870" s="171"/>
      <c r="UP870" s="171"/>
      <c r="UQ870" s="171"/>
      <c r="UR870" s="171"/>
      <c r="US870" s="171"/>
      <c r="UT870" s="171"/>
      <c r="UU870" s="171"/>
      <c r="UV870" s="171"/>
      <c r="UW870" s="171"/>
      <c r="UX870" s="171"/>
      <c r="UY870" s="171"/>
      <c r="UZ870" s="171"/>
      <c r="VA870" s="171"/>
      <c r="VB870" s="171"/>
      <c r="VC870" s="171"/>
      <c r="VD870" s="171"/>
      <c r="VE870" s="171"/>
      <c r="VF870" s="171"/>
      <c r="VG870" s="171"/>
      <c r="VH870" s="171"/>
      <c r="VI870" s="171"/>
      <c r="VJ870" s="171"/>
      <c r="VK870" s="171"/>
      <c r="VL870" s="171"/>
      <c r="VM870" s="171"/>
      <c r="VN870" s="171"/>
      <c r="VO870" s="171"/>
      <c r="VP870" s="171"/>
      <c r="VQ870" s="171"/>
      <c r="VR870" s="171"/>
      <c r="VS870" s="171"/>
      <c r="VT870" s="171"/>
      <c r="VU870" s="171"/>
      <c r="VV870" s="171"/>
      <c r="VW870" s="171"/>
      <c r="VX870" s="171"/>
      <c r="VY870" s="171"/>
      <c r="VZ870" s="171"/>
      <c r="WA870" s="171"/>
      <c r="WB870" s="171"/>
      <c r="WC870" s="171"/>
      <c r="WD870" s="171"/>
      <c r="WE870" s="171"/>
      <c r="WF870" s="171"/>
      <c r="WG870" s="171"/>
      <c r="WH870" s="171"/>
      <c r="WI870" s="171"/>
      <c r="WJ870" s="171"/>
      <c r="WK870" s="171"/>
      <c r="WL870" s="171"/>
      <c r="WM870" s="171"/>
      <c r="WN870" s="171"/>
      <c r="WO870" s="171"/>
      <c r="WP870" s="171"/>
      <c r="WQ870" s="171"/>
      <c r="WR870" s="171"/>
      <c r="WS870" s="171"/>
      <c r="WT870" s="171"/>
      <c r="WU870" s="171"/>
      <c r="WV870" s="171"/>
      <c r="WW870" s="171"/>
      <c r="WX870" s="171"/>
      <c r="WY870" s="171"/>
      <c r="WZ870" s="171"/>
      <c r="XA870" s="171"/>
      <c r="XB870" s="171"/>
      <c r="XC870" s="171"/>
      <c r="XD870" s="171"/>
      <c r="XE870" s="171"/>
      <c r="XF870" s="171"/>
      <c r="XG870" s="171"/>
      <c r="XH870" s="171"/>
      <c r="XI870" s="171"/>
      <c r="XJ870" s="171"/>
      <c r="XK870" s="171"/>
      <c r="XL870" s="171"/>
      <c r="XM870" s="171"/>
      <c r="XN870" s="171"/>
      <c r="XO870" s="171"/>
      <c r="XP870" s="171"/>
      <c r="XQ870" s="171"/>
      <c r="XR870" s="171"/>
      <c r="XS870" s="171"/>
      <c r="XT870" s="171"/>
      <c r="XU870" s="171"/>
      <c r="XV870" s="171"/>
      <c r="XW870" s="171"/>
      <c r="XX870" s="171"/>
      <c r="XY870" s="171"/>
      <c r="XZ870" s="171"/>
      <c r="YA870" s="171"/>
      <c r="YB870" s="171"/>
      <c r="YC870" s="171"/>
      <c r="YD870" s="171"/>
      <c r="YE870" s="171"/>
      <c r="YF870" s="171"/>
      <c r="YG870" s="171"/>
      <c r="YH870" s="171"/>
      <c r="YI870" s="171"/>
      <c r="YJ870" s="171"/>
      <c r="YK870" s="171"/>
      <c r="YL870" s="171"/>
      <c r="YM870" s="171"/>
      <c r="YN870" s="171"/>
      <c r="YO870" s="171"/>
      <c r="YP870" s="171"/>
      <c r="YQ870" s="171"/>
      <c r="YR870" s="171"/>
      <c r="YS870" s="171"/>
      <c r="YT870" s="171"/>
      <c r="YU870" s="171"/>
      <c r="YV870" s="171"/>
      <c r="YW870" s="171"/>
      <c r="YX870" s="171"/>
      <c r="YY870" s="171"/>
      <c r="YZ870" s="171"/>
      <c r="ZA870" s="171"/>
      <c r="ZB870" s="171"/>
      <c r="ZC870" s="171"/>
      <c r="ZD870" s="171"/>
      <c r="ZE870" s="171"/>
      <c r="ZF870" s="171"/>
      <c r="ZG870" s="171"/>
      <c r="ZH870" s="171"/>
      <c r="ZI870" s="171"/>
      <c r="ZJ870" s="171"/>
      <c r="ZK870" s="171"/>
      <c r="ZL870" s="171"/>
      <c r="ZM870" s="171"/>
      <c r="ZN870" s="171"/>
      <c r="ZO870" s="171"/>
      <c r="ZP870" s="171"/>
      <c r="ZQ870" s="171"/>
      <c r="ZR870" s="171"/>
      <c r="ZS870" s="171"/>
      <c r="ZT870" s="171"/>
      <c r="ZU870" s="171"/>
      <c r="ZV870" s="171"/>
      <c r="ZW870" s="171"/>
      <c r="ZX870" s="171"/>
      <c r="ZY870" s="171"/>
      <c r="ZZ870" s="171"/>
      <c r="AAA870" s="171"/>
      <c r="AAB870" s="171"/>
      <c r="AAC870" s="171"/>
      <c r="AAD870" s="171"/>
      <c r="AAE870" s="171"/>
      <c r="AAF870" s="171"/>
      <c r="AAG870" s="171"/>
      <c r="AAH870" s="171"/>
      <c r="AAI870" s="171"/>
      <c r="AAJ870" s="171"/>
      <c r="AAK870" s="171"/>
      <c r="AAL870" s="171"/>
      <c r="AAM870" s="171"/>
      <c r="AAN870" s="171"/>
      <c r="AAO870" s="171"/>
      <c r="AAP870" s="171"/>
      <c r="AAQ870" s="171"/>
      <c r="AAR870" s="171"/>
      <c r="AAS870" s="171"/>
      <c r="AAT870" s="171"/>
      <c r="AAU870" s="171"/>
      <c r="AAV870" s="171"/>
      <c r="AAW870" s="171"/>
      <c r="AAX870" s="171"/>
      <c r="AAY870" s="171"/>
      <c r="AAZ870" s="171"/>
      <c r="ABA870" s="171"/>
      <c r="ABB870" s="171"/>
      <c r="ABC870" s="171"/>
      <c r="ABD870" s="171"/>
      <c r="ABE870" s="171"/>
      <c r="ABF870" s="171"/>
      <c r="ABG870" s="171"/>
      <c r="ABH870" s="171"/>
      <c r="ABI870" s="171"/>
      <c r="ABJ870" s="171"/>
      <c r="ABK870" s="171"/>
      <c r="ABL870" s="171"/>
      <c r="ABM870" s="171"/>
      <c r="ABN870" s="171"/>
      <c r="ABO870" s="171"/>
      <c r="ABP870" s="171"/>
      <c r="ABQ870" s="171"/>
      <c r="ABR870" s="171"/>
      <c r="ABS870" s="171"/>
      <c r="ABT870" s="171"/>
      <c r="ABU870" s="171"/>
      <c r="ABV870" s="171"/>
      <c r="ABW870" s="171"/>
      <c r="ABX870" s="171"/>
      <c r="ABY870" s="171"/>
      <c r="ABZ870" s="171"/>
      <c r="ACA870" s="171"/>
      <c r="ACB870" s="171"/>
      <c r="ACC870" s="171"/>
      <c r="ACD870" s="171"/>
      <c r="ACE870" s="171"/>
      <c r="ACF870" s="171"/>
      <c r="ACG870" s="171"/>
      <c r="ACH870" s="171"/>
      <c r="ACI870" s="171"/>
      <c r="ACJ870" s="171"/>
      <c r="ACK870" s="171"/>
      <c r="ACL870" s="171"/>
      <c r="ACM870" s="171"/>
      <c r="ACN870" s="171"/>
      <c r="ACO870" s="171"/>
      <c r="ACP870" s="171"/>
      <c r="ACQ870" s="171"/>
      <c r="ACR870" s="171"/>
      <c r="ACS870" s="171"/>
      <c r="ACT870" s="171"/>
      <c r="ACU870" s="171"/>
      <c r="ACV870" s="171"/>
      <c r="ACW870" s="171"/>
      <c r="ACX870" s="171"/>
      <c r="ACY870" s="171"/>
      <c r="ACZ870" s="171"/>
      <c r="ADA870" s="171"/>
      <c r="ADB870" s="171"/>
      <c r="ADC870" s="171"/>
      <c r="ADD870" s="171"/>
      <c r="ADE870" s="171"/>
      <c r="ADF870" s="171"/>
      <c r="ADG870" s="171"/>
      <c r="ADH870" s="171"/>
      <c r="ADI870" s="171"/>
      <c r="ADJ870" s="171"/>
      <c r="ADK870" s="171"/>
      <c r="ADL870" s="171"/>
      <c r="ADM870" s="171"/>
      <c r="ADN870" s="171"/>
      <c r="ADO870" s="171"/>
      <c r="ADP870" s="171"/>
      <c r="ADQ870" s="171"/>
      <c r="ADR870" s="171"/>
      <c r="ADS870" s="171"/>
      <c r="ADT870" s="171"/>
      <c r="ADU870" s="171"/>
      <c r="ADV870" s="171"/>
      <c r="ADW870" s="171"/>
      <c r="ADX870" s="171"/>
      <c r="ADY870" s="171"/>
      <c r="ADZ870" s="171"/>
      <c r="AEA870" s="171"/>
      <c r="AEB870" s="171"/>
      <c r="AEC870" s="171"/>
      <c r="AED870" s="171"/>
      <c r="AEE870" s="171"/>
      <c r="AEF870" s="171"/>
      <c r="AEG870" s="171"/>
      <c r="AEH870" s="171"/>
      <c r="AEI870" s="171"/>
      <c r="AEJ870" s="171"/>
      <c r="AEK870" s="171"/>
      <c r="AEL870" s="171"/>
      <c r="AEM870" s="171"/>
      <c r="AEN870" s="171"/>
      <c r="AEO870" s="171"/>
      <c r="AEP870" s="171"/>
      <c r="AEQ870" s="171"/>
      <c r="AER870" s="171"/>
      <c r="AES870" s="171"/>
      <c r="AET870" s="171"/>
      <c r="AEU870" s="171"/>
      <c r="AEV870" s="171"/>
      <c r="AEW870" s="171"/>
      <c r="AEX870" s="171"/>
      <c r="AEY870" s="171"/>
      <c r="AEZ870" s="171"/>
      <c r="AFA870" s="171"/>
      <c r="AFB870" s="171"/>
      <c r="AFC870" s="171"/>
      <c r="AFD870" s="171"/>
      <c r="AFE870" s="171"/>
      <c r="AFF870" s="171"/>
      <c r="AFG870" s="171"/>
      <c r="AFH870" s="171"/>
      <c r="AFI870" s="171"/>
      <c r="AFJ870" s="171"/>
      <c r="AFK870" s="171"/>
      <c r="AFL870" s="171"/>
      <c r="AFM870" s="171"/>
      <c r="AFN870" s="171"/>
      <c r="AFO870" s="171"/>
      <c r="AFP870" s="171"/>
      <c r="AFQ870" s="171"/>
      <c r="AFR870" s="171"/>
      <c r="AFS870" s="171"/>
      <c r="AFT870" s="171"/>
      <c r="AFU870" s="171"/>
      <c r="AFV870" s="171"/>
      <c r="AFW870" s="171"/>
      <c r="AFX870" s="171"/>
      <c r="AFY870" s="171"/>
      <c r="AFZ870" s="171"/>
      <c r="AGA870" s="171"/>
      <c r="AGB870" s="171"/>
      <c r="AGC870" s="171"/>
      <c r="AGD870" s="171"/>
      <c r="AGE870" s="171"/>
      <c r="AGF870" s="171"/>
      <c r="AGG870" s="171"/>
      <c r="AGH870" s="171"/>
      <c r="AGI870" s="171"/>
      <c r="AGJ870" s="171"/>
      <c r="AGK870" s="171"/>
      <c r="AGL870" s="171"/>
      <c r="AGM870" s="171"/>
      <c r="AGN870" s="171"/>
      <c r="AGO870" s="171"/>
      <c r="AGP870" s="171"/>
      <c r="AGQ870" s="171"/>
      <c r="AGR870" s="171"/>
      <c r="AGS870" s="171"/>
      <c r="AGT870" s="171"/>
      <c r="AGU870" s="171"/>
      <c r="AGV870" s="171"/>
      <c r="AGW870" s="171"/>
      <c r="AGX870" s="171"/>
      <c r="AGY870" s="171"/>
      <c r="AGZ870" s="171"/>
      <c r="AHA870" s="171"/>
      <c r="AHB870" s="171"/>
      <c r="AHC870" s="171"/>
      <c r="AHD870" s="171"/>
      <c r="AHE870" s="171"/>
      <c r="AHF870" s="171"/>
      <c r="AHG870" s="171"/>
      <c r="AHH870" s="171"/>
      <c r="AHI870" s="171"/>
      <c r="AHJ870" s="171"/>
      <c r="AHK870" s="171"/>
      <c r="AHL870" s="171"/>
      <c r="AHM870" s="171"/>
      <c r="AHN870" s="171"/>
      <c r="AHO870" s="171"/>
      <c r="AHP870" s="171"/>
      <c r="AHQ870" s="171"/>
      <c r="AHR870" s="171"/>
      <c r="AHS870" s="171"/>
      <c r="AHT870" s="171"/>
      <c r="AHU870" s="171"/>
      <c r="AHV870" s="171"/>
      <c r="AHW870" s="171"/>
      <c r="AHX870" s="171"/>
      <c r="AHY870" s="171"/>
      <c r="AHZ870" s="171"/>
      <c r="AIA870" s="171"/>
      <c r="AIB870" s="171"/>
      <c r="AIC870" s="171"/>
      <c r="AID870" s="171"/>
      <c r="AIE870" s="171"/>
      <c r="AIF870" s="171"/>
      <c r="AIG870" s="171"/>
      <c r="AIH870" s="171"/>
      <c r="AII870" s="171"/>
      <c r="AIJ870" s="171"/>
      <c r="AIK870" s="171"/>
      <c r="AIL870" s="171"/>
      <c r="AIM870" s="171"/>
      <c r="AIN870" s="171"/>
      <c r="AIO870" s="171"/>
      <c r="AIP870" s="171"/>
      <c r="AIQ870" s="171"/>
      <c r="AIR870" s="171"/>
      <c r="AIS870" s="171"/>
      <c r="AIT870" s="171"/>
      <c r="AIU870" s="171"/>
      <c r="AIV870" s="171"/>
      <c r="AIW870" s="171"/>
      <c r="AIX870" s="171"/>
      <c r="AIY870" s="171"/>
      <c r="AIZ870" s="171"/>
      <c r="AJA870" s="171"/>
      <c r="AJB870" s="171"/>
      <c r="AJC870" s="171"/>
      <c r="AJD870" s="171"/>
      <c r="AJE870" s="171"/>
      <c r="AJF870" s="171"/>
      <c r="AJG870" s="171"/>
      <c r="AJH870" s="171"/>
      <c r="AJI870" s="171"/>
      <c r="AJJ870" s="171"/>
      <c r="AJK870" s="171"/>
      <c r="AJL870" s="171"/>
      <c r="AJM870" s="171"/>
      <c r="AJN870" s="171"/>
      <c r="AJO870" s="171"/>
      <c r="AJP870" s="171"/>
      <c r="AJQ870" s="171"/>
      <c r="AJR870" s="171"/>
      <c r="AJS870" s="171"/>
      <c r="AJT870" s="171"/>
      <c r="AJU870" s="171"/>
      <c r="AJV870" s="171"/>
      <c r="AJW870" s="171"/>
      <c r="AJX870" s="171"/>
      <c r="AJY870" s="171"/>
      <c r="AJZ870" s="171"/>
      <c r="AKA870" s="171"/>
      <c r="AKB870" s="171"/>
      <c r="AKC870" s="171"/>
      <c r="AKD870" s="171"/>
      <c r="AKE870" s="171"/>
      <c r="AKF870" s="171"/>
      <c r="AKG870" s="171"/>
      <c r="AKH870" s="171"/>
      <c r="AKI870" s="171"/>
      <c r="AKJ870" s="171"/>
      <c r="AKK870" s="171"/>
      <c r="AKL870" s="171"/>
      <c r="AKM870" s="171"/>
      <c r="AKN870" s="171"/>
      <c r="AKO870" s="171"/>
      <c r="AKP870" s="171"/>
      <c r="AKQ870" s="171"/>
      <c r="AKR870" s="171"/>
      <c r="AKS870" s="171"/>
      <c r="AKT870" s="171"/>
      <c r="AKU870" s="171"/>
      <c r="AKV870" s="171"/>
      <c r="AKW870" s="171"/>
      <c r="AKX870" s="171"/>
      <c r="AKY870" s="171"/>
      <c r="AKZ870" s="171"/>
      <c r="ALA870" s="171"/>
      <c r="ALB870" s="171"/>
      <c r="ALC870" s="171"/>
      <c r="ALD870" s="171"/>
      <c r="ALE870" s="171"/>
      <c r="ALF870" s="171"/>
      <c r="ALG870" s="171"/>
      <c r="ALH870" s="171"/>
      <c r="ALI870" s="171"/>
      <c r="ALJ870" s="171"/>
      <c r="ALK870" s="171"/>
      <c r="ALL870" s="171"/>
      <c r="ALM870" s="171"/>
      <c r="ALN870" s="171"/>
      <c r="ALO870" s="171"/>
      <c r="ALP870" s="171"/>
      <c r="ALQ870" s="171"/>
      <c r="ALR870" s="171"/>
      <c r="ALS870" s="171"/>
      <c r="ALT870" s="171"/>
      <c r="ALU870" s="171"/>
      <c r="ALV870" s="171"/>
      <c r="ALW870" s="171"/>
      <c r="ALX870" s="171"/>
      <c r="ALY870" s="171"/>
      <c r="ALZ870" s="171"/>
      <c r="AMA870" s="171"/>
      <c r="AMB870" s="171"/>
      <c r="AMC870" s="171"/>
      <c r="AMD870" s="171"/>
      <c r="AME870" s="171"/>
      <c r="AMF870" s="171"/>
      <c r="AMG870" s="171"/>
      <c r="AMH870" s="171"/>
      <c r="AMI870" s="171"/>
      <c r="AMJ870" s="171"/>
      <c r="AMK870" s="171"/>
      <c r="AML870" s="171"/>
      <c r="AMM870" s="171"/>
      <c r="AMN870" s="171"/>
      <c r="AMO870" s="171"/>
      <c r="AMP870" s="171"/>
      <c r="AMQ870" s="171"/>
      <c r="AMR870" s="171"/>
      <c r="AMS870" s="171"/>
      <c r="AMT870" s="171"/>
      <c r="AMU870" s="171"/>
      <c r="AMV870" s="171"/>
      <c r="AMW870" s="171"/>
      <c r="AMX870" s="171"/>
      <c r="AMY870" s="171"/>
      <c r="AMZ870" s="171"/>
      <c r="ANA870" s="171"/>
      <c r="ANB870" s="171"/>
      <c r="ANC870" s="171"/>
      <c r="AND870" s="171"/>
      <c r="ANE870" s="171"/>
      <c r="ANF870" s="171"/>
      <c r="ANG870" s="171"/>
      <c r="ANH870" s="171"/>
      <c r="ANI870" s="171"/>
      <c r="ANJ870" s="171"/>
      <c r="ANK870" s="171"/>
      <c r="ANL870" s="171"/>
      <c r="ANM870" s="171"/>
      <c r="ANN870" s="171"/>
      <c r="ANO870" s="171"/>
      <c r="ANP870" s="171"/>
      <c r="ANQ870" s="171"/>
      <c r="ANR870" s="171"/>
      <c r="ANS870" s="171"/>
      <c r="ANT870" s="171"/>
      <c r="ANU870" s="171"/>
      <c r="ANV870" s="171"/>
      <c r="ANW870" s="171"/>
      <c r="ANX870" s="171"/>
      <c r="ANY870" s="171"/>
      <c r="ANZ870" s="171"/>
      <c r="AOA870" s="171"/>
      <c r="AOB870" s="171"/>
      <c r="AOC870" s="171"/>
      <c r="AOD870" s="171"/>
      <c r="AOE870" s="171"/>
      <c r="AOF870" s="171"/>
      <c r="AOG870" s="171"/>
      <c r="AOH870" s="171"/>
      <c r="AOI870" s="171"/>
      <c r="AOJ870" s="171"/>
      <c r="AOK870" s="171"/>
      <c r="AOL870" s="171"/>
      <c r="AOM870" s="171"/>
      <c r="AON870" s="171"/>
      <c r="AOO870" s="171"/>
      <c r="AOP870" s="171"/>
      <c r="AOQ870" s="171"/>
      <c r="AOR870" s="171"/>
      <c r="AOS870" s="171"/>
      <c r="AOT870" s="171"/>
      <c r="AOU870" s="171"/>
      <c r="AOV870" s="171"/>
      <c r="AOW870" s="171"/>
      <c r="AOX870" s="171"/>
      <c r="AOY870" s="171"/>
      <c r="AOZ870" s="171"/>
      <c r="APA870" s="171"/>
      <c r="APB870" s="171"/>
      <c r="APC870" s="171"/>
      <c r="APD870" s="171"/>
      <c r="APE870" s="171"/>
      <c r="APF870" s="171"/>
      <c r="APG870" s="171"/>
      <c r="APH870" s="171"/>
      <c r="API870" s="171"/>
      <c r="APJ870" s="171"/>
      <c r="APK870" s="171"/>
      <c r="APL870" s="171"/>
      <c r="APM870" s="171"/>
      <c r="APN870" s="171"/>
      <c r="APO870" s="171"/>
      <c r="APP870" s="171"/>
      <c r="APQ870" s="171"/>
      <c r="APR870" s="171"/>
      <c r="APS870" s="171"/>
      <c r="APT870" s="171"/>
      <c r="APU870" s="171"/>
      <c r="APV870" s="171"/>
      <c r="APW870" s="171"/>
      <c r="APX870" s="171"/>
      <c r="APY870" s="171"/>
      <c r="APZ870" s="171"/>
      <c r="AQA870" s="171"/>
      <c r="AQB870" s="171"/>
      <c r="AQC870" s="171"/>
      <c r="AQD870" s="171"/>
      <c r="AQE870" s="171"/>
      <c r="AQF870" s="171"/>
      <c r="AQG870" s="171"/>
      <c r="AQH870" s="171"/>
      <c r="AQI870" s="171"/>
      <c r="AQJ870" s="171"/>
      <c r="AQK870" s="171"/>
      <c r="AQL870" s="171"/>
      <c r="AQM870" s="171"/>
      <c r="AQN870" s="171"/>
      <c r="AQO870" s="171"/>
      <c r="AQP870" s="171"/>
      <c r="AQQ870" s="171"/>
      <c r="AQR870" s="171"/>
      <c r="AQS870" s="171"/>
      <c r="AQT870" s="171"/>
      <c r="AQU870" s="171"/>
      <c r="AQV870" s="171"/>
      <c r="AQW870" s="171"/>
      <c r="AQX870" s="171"/>
      <c r="AQY870" s="171"/>
      <c r="AQZ870" s="171"/>
      <c r="ARA870" s="171"/>
      <c r="ARB870" s="171"/>
      <c r="ARC870" s="171"/>
      <c r="ARD870" s="171"/>
      <c r="ARE870" s="171"/>
      <c r="ARF870" s="171"/>
      <c r="ARG870" s="171"/>
      <c r="ARH870" s="171"/>
      <c r="ARI870" s="171"/>
      <c r="ARJ870" s="171"/>
      <c r="ARK870" s="171"/>
      <c r="ARL870" s="171"/>
      <c r="ARM870" s="171"/>
      <c r="ARN870" s="171"/>
      <c r="ARO870" s="171"/>
      <c r="ARP870" s="171"/>
      <c r="ARQ870" s="171"/>
      <c r="ARR870" s="171"/>
      <c r="ARS870" s="171"/>
      <c r="ART870" s="171"/>
      <c r="ARU870" s="171"/>
      <c r="ARV870" s="171"/>
      <c r="ARW870" s="171"/>
      <c r="ARX870" s="171"/>
      <c r="ARY870" s="171"/>
      <c r="ARZ870" s="171"/>
      <c r="ASA870" s="171"/>
      <c r="ASB870" s="171"/>
      <c r="ASC870" s="171"/>
      <c r="ASD870" s="171"/>
      <c r="ASE870" s="171"/>
      <c r="ASF870" s="171"/>
      <c r="ASG870" s="171"/>
      <c r="ASH870" s="171"/>
      <c r="ASI870" s="171"/>
      <c r="ASJ870" s="171"/>
      <c r="ASK870" s="171"/>
      <c r="ASL870" s="171"/>
      <c r="ASM870" s="171"/>
      <c r="ASN870" s="171"/>
      <c r="ASO870" s="171"/>
      <c r="ASP870" s="171"/>
      <c r="ASQ870" s="171"/>
      <c r="ASR870" s="171"/>
      <c r="ASS870" s="171"/>
      <c r="AST870" s="171"/>
      <c r="ASU870" s="171"/>
      <c r="ASV870" s="171"/>
      <c r="ASW870" s="171"/>
      <c r="ASX870" s="171"/>
      <c r="ASY870" s="171"/>
      <c r="ASZ870" s="171"/>
      <c r="ATA870" s="171"/>
      <c r="ATB870" s="171"/>
      <c r="ATC870" s="171"/>
      <c r="ATD870" s="171"/>
      <c r="ATE870" s="171"/>
      <c r="ATF870" s="171"/>
      <c r="ATG870" s="171"/>
      <c r="ATH870" s="171"/>
      <c r="ATI870" s="171"/>
      <c r="ATJ870" s="171"/>
      <c r="ATK870" s="171"/>
      <c r="ATL870" s="171"/>
      <c r="ATM870" s="171"/>
      <c r="ATN870" s="171"/>
      <c r="ATO870" s="171"/>
      <c r="ATP870" s="171"/>
      <c r="ATQ870" s="171"/>
      <c r="ATR870" s="171"/>
      <c r="ATS870" s="171"/>
      <c r="ATT870" s="171"/>
      <c r="ATU870" s="171"/>
      <c r="ATV870" s="171"/>
      <c r="ATW870" s="171"/>
      <c r="ATX870" s="171"/>
      <c r="ATY870" s="171"/>
      <c r="ATZ870" s="171"/>
      <c r="AUA870" s="171"/>
      <c r="AUB870" s="171"/>
      <c r="AUC870" s="171"/>
      <c r="AUD870" s="171"/>
      <c r="AUE870" s="171"/>
      <c r="AUF870" s="171"/>
      <c r="AUG870" s="171"/>
      <c r="AUH870" s="171"/>
      <c r="AUI870" s="171"/>
      <c r="AUJ870" s="171"/>
      <c r="AUK870" s="171"/>
      <c r="AUL870" s="171"/>
      <c r="AUM870" s="171"/>
      <c r="AUN870" s="171"/>
      <c r="AUO870" s="171"/>
      <c r="AUP870" s="171"/>
      <c r="AUQ870" s="171"/>
      <c r="AUR870" s="171"/>
      <c r="AUS870" s="171"/>
      <c r="AUT870" s="171"/>
      <c r="AUU870" s="171"/>
      <c r="AUV870" s="171"/>
      <c r="AUW870" s="171"/>
      <c r="AUX870" s="171"/>
      <c r="AUY870" s="171"/>
      <c r="AUZ870" s="171"/>
      <c r="AVA870" s="171"/>
      <c r="AVB870" s="171"/>
      <c r="AVC870" s="171"/>
      <c r="AVD870" s="171"/>
      <c r="AVE870" s="171"/>
      <c r="AVF870" s="171"/>
      <c r="AVG870" s="171"/>
      <c r="AVH870" s="171"/>
      <c r="AVI870" s="171"/>
      <c r="AVJ870" s="171"/>
      <c r="AVK870" s="171"/>
      <c r="AVL870" s="171"/>
      <c r="AVM870" s="171"/>
      <c r="AVN870" s="171"/>
      <c r="AVO870" s="171"/>
      <c r="AVP870" s="171"/>
      <c r="AVQ870" s="171"/>
      <c r="AVR870" s="171"/>
      <c r="AVS870" s="171"/>
      <c r="AVT870" s="171"/>
      <c r="AVU870" s="171"/>
      <c r="AVV870" s="171"/>
      <c r="AVW870" s="171"/>
      <c r="AVX870" s="171"/>
      <c r="AVY870" s="171"/>
      <c r="AVZ870" s="171"/>
      <c r="AWA870" s="171"/>
      <c r="AWB870" s="171"/>
      <c r="AWC870" s="171"/>
      <c r="AWD870" s="171"/>
      <c r="AWE870" s="171"/>
      <c r="AWF870" s="171"/>
      <c r="AWG870" s="171"/>
      <c r="AWH870" s="171"/>
      <c r="AWI870" s="171"/>
      <c r="AWJ870" s="171"/>
      <c r="AWK870" s="171"/>
      <c r="AWL870" s="171"/>
      <c r="AWM870" s="171"/>
      <c r="AWN870" s="171"/>
      <c r="AWO870" s="171"/>
      <c r="AWP870" s="171"/>
      <c r="AWQ870" s="171"/>
      <c r="AWR870" s="171"/>
      <c r="AWS870" s="171"/>
      <c r="AWT870" s="171"/>
      <c r="AWU870" s="171"/>
      <c r="AWV870" s="171"/>
      <c r="AWW870" s="171"/>
      <c r="AWX870" s="171"/>
      <c r="AWY870" s="171"/>
      <c r="AWZ870" s="171"/>
      <c r="AXA870" s="171"/>
      <c r="AXB870" s="171"/>
      <c r="AXC870" s="171"/>
      <c r="AXD870" s="171"/>
      <c r="AXE870" s="171"/>
      <c r="AXF870" s="171"/>
      <c r="AXG870" s="171"/>
      <c r="AXH870" s="171"/>
      <c r="AXI870" s="171"/>
      <c r="AXJ870" s="171"/>
      <c r="AXK870" s="171"/>
      <c r="AXL870" s="171"/>
      <c r="AXM870" s="171"/>
      <c r="AXN870" s="171"/>
      <c r="AXO870" s="171"/>
      <c r="AXP870" s="171"/>
      <c r="AXQ870" s="171"/>
      <c r="AXR870" s="171"/>
      <c r="AXS870" s="171"/>
      <c r="AXT870" s="171"/>
      <c r="AXU870" s="171"/>
      <c r="AXV870" s="171"/>
      <c r="AXW870" s="171"/>
      <c r="AXX870" s="171"/>
      <c r="AXY870" s="171"/>
      <c r="AXZ870" s="171"/>
      <c r="AYA870" s="171"/>
      <c r="AYB870" s="171"/>
      <c r="AYC870" s="171"/>
      <c r="AYD870" s="171"/>
      <c r="AYE870" s="171"/>
      <c r="AYF870" s="171"/>
      <c r="AYG870" s="171"/>
      <c r="AYH870" s="171"/>
      <c r="AYI870" s="171"/>
      <c r="AYJ870" s="171"/>
      <c r="AYK870" s="171"/>
      <c r="AYL870" s="171"/>
      <c r="AYM870" s="171"/>
      <c r="AYN870" s="171"/>
      <c r="AYO870" s="171"/>
      <c r="AYP870" s="171"/>
      <c r="AYQ870" s="171"/>
      <c r="AYR870" s="171"/>
      <c r="AYS870" s="171"/>
      <c r="AYT870" s="171"/>
      <c r="AYU870" s="171"/>
      <c r="AYV870" s="171"/>
      <c r="AYW870" s="171"/>
      <c r="AYX870" s="171"/>
      <c r="AYY870" s="171"/>
      <c r="AYZ870" s="171"/>
      <c r="AZA870" s="171"/>
      <c r="AZB870" s="171"/>
      <c r="AZC870" s="171"/>
      <c r="AZD870" s="171"/>
      <c r="AZE870" s="171"/>
      <c r="AZF870" s="171"/>
      <c r="AZG870" s="171"/>
      <c r="AZH870" s="171"/>
      <c r="AZI870" s="171"/>
      <c r="AZJ870" s="171"/>
      <c r="AZK870" s="171"/>
      <c r="AZL870" s="171"/>
      <c r="AZM870" s="171"/>
      <c r="AZN870" s="171"/>
      <c r="AZO870" s="171"/>
      <c r="AZP870" s="171"/>
      <c r="AZQ870" s="171"/>
      <c r="AZR870" s="171"/>
      <c r="AZS870" s="171"/>
      <c r="AZT870" s="171"/>
      <c r="AZU870" s="171"/>
      <c r="AZV870" s="171"/>
      <c r="AZW870" s="171"/>
      <c r="AZX870" s="171"/>
      <c r="AZY870" s="171"/>
      <c r="AZZ870" s="171"/>
      <c r="BAA870" s="171"/>
      <c r="BAB870" s="171"/>
      <c r="BAC870" s="171"/>
      <c r="BAD870" s="171"/>
      <c r="BAE870" s="171"/>
      <c r="BAF870" s="171"/>
      <c r="BAG870" s="171"/>
      <c r="BAH870" s="171"/>
      <c r="BAI870" s="171"/>
      <c r="BAJ870" s="171"/>
      <c r="BAK870" s="171"/>
      <c r="BAL870" s="171"/>
      <c r="BAM870" s="171"/>
      <c r="BAN870" s="171"/>
      <c r="BAO870" s="171"/>
      <c r="BAP870" s="171"/>
      <c r="BAQ870" s="171"/>
      <c r="BAR870" s="171"/>
      <c r="BAS870" s="171"/>
      <c r="BAT870" s="171"/>
      <c r="BAU870" s="171"/>
      <c r="BAV870" s="171"/>
      <c r="BAW870" s="171"/>
      <c r="BAX870" s="171"/>
      <c r="BAY870" s="171"/>
      <c r="BAZ870" s="171"/>
      <c r="BBA870" s="171"/>
      <c r="BBB870" s="171"/>
      <c r="BBC870" s="171"/>
      <c r="BBD870" s="171"/>
      <c r="BBE870" s="171"/>
      <c r="BBF870" s="171"/>
      <c r="BBG870" s="171"/>
      <c r="BBH870" s="171"/>
      <c r="BBI870" s="171"/>
      <c r="BBJ870" s="171"/>
      <c r="BBK870" s="171"/>
      <c r="BBL870" s="171"/>
      <c r="BBM870" s="171"/>
      <c r="BBN870" s="171"/>
      <c r="BBO870" s="171"/>
      <c r="BBP870" s="171"/>
      <c r="BBQ870" s="171"/>
      <c r="BBR870" s="171"/>
      <c r="BBS870" s="171"/>
      <c r="BBT870" s="171"/>
      <c r="BBU870" s="171"/>
      <c r="BBV870" s="171"/>
      <c r="BBW870" s="171"/>
      <c r="BBX870" s="171"/>
      <c r="BBY870" s="171"/>
      <c r="BBZ870" s="171"/>
      <c r="BCA870" s="171"/>
      <c r="BCB870" s="171"/>
      <c r="BCC870" s="171"/>
      <c r="BCD870" s="171"/>
      <c r="BCE870" s="171"/>
      <c r="BCF870" s="171"/>
      <c r="BCG870" s="171"/>
      <c r="BCH870" s="171"/>
      <c r="BCI870" s="171"/>
      <c r="BCJ870" s="171"/>
      <c r="BCK870" s="171"/>
      <c r="BCL870" s="171"/>
      <c r="BCM870" s="171"/>
      <c r="BCN870" s="171"/>
      <c r="BCO870" s="171"/>
      <c r="BCP870" s="171"/>
      <c r="BCQ870" s="171"/>
      <c r="BCR870" s="171"/>
      <c r="BCS870" s="171"/>
      <c r="BCT870" s="171"/>
      <c r="BCU870" s="171"/>
      <c r="BCV870" s="171"/>
      <c r="BCW870" s="171"/>
      <c r="BCX870" s="171"/>
      <c r="BCY870" s="171"/>
      <c r="BCZ870" s="171"/>
      <c r="BDA870" s="171"/>
      <c r="BDB870" s="171"/>
      <c r="BDC870" s="171"/>
      <c r="BDD870" s="171"/>
      <c r="BDE870" s="171"/>
      <c r="BDF870" s="171"/>
      <c r="BDG870" s="171"/>
      <c r="BDH870" s="171"/>
      <c r="BDI870" s="171"/>
      <c r="BDJ870" s="171"/>
      <c r="BDK870" s="171"/>
      <c r="BDL870" s="171"/>
      <c r="BDM870" s="171"/>
      <c r="BDN870" s="171"/>
      <c r="BDO870" s="171"/>
      <c r="BDP870" s="171"/>
      <c r="BDQ870" s="171"/>
      <c r="BDR870" s="171"/>
      <c r="BDS870" s="171"/>
      <c r="BDT870" s="171"/>
      <c r="BDU870" s="171"/>
      <c r="BDV870" s="171"/>
      <c r="BDW870" s="171"/>
      <c r="BDX870" s="171"/>
      <c r="BDY870" s="171"/>
      <c r="BDZ870" s="171"/>
      <c r="BEA870" s="171"/>
      <c r="BEB870" s="171"/>
      <c r="BEC870" s="171"/>
      <c r="BED870" s="171"/>
      <c r="BEE870" s="171"/>
      <c r="BEF870" s="171"/>
      <c r="BEG870" s="171"/>
      <c r="BEH870" s="171"/>
      <c r="BEI870" s="171"/>
      <c r="BEJ870" s="171"/>
      <c r="BEK870" s="171"/>
      <c r="BEL870" s="171"/>
      <c r="BEM870" s="171"/>
      <c r="BEN870" s="171"/>
      <c r="BEO870" s="171"/>
      <c r="BEP870" s="171"/>
      <c r="BEQ870" s="171"/>
      <c r="BER870" s="171"/>
      <c r="BES870" s="171"/>
      <c r="BET870" s="171"/>
      <c r="BEU870" s="171"/>
      <c r="BEV870" s="171"/>
      <c r="BEW870" s="171"/>
      <c r="BEX870" s="171"/>
      <c r="BEY870" s="171"/>
      <c r="BEZ870" s="171"/>
      <c r="BFA870" s="171"/>
      <c r="BFB870" s="171"/>
      <c r="BFC870" s="171"/>
      <c r="BFD870" s="171"/>
      <c r="BFE870" s="171"/>
      <c r="BFF870" s="171"/>
      <c r="BFG870" s="171"/>
      <c r="BFH870" s="171"/>
      <c r="BFI870" s="171"/>
      <c r="BFJ870" s="171"/>
      <c r="BFK870" s="171"/>
      <c r="BFL870" s="171"/>
      <c r="BFM870" s="171"/>
      <c r="BFN870" s="171"/>
      <c r="BFO870" s="171"/>
      <c r="BFP870" s="171"/>
      <c r="BFQ870" s="171"/>
      <c r="BFR870" s="171"/>
      <c r="BFS870" s="171"/>
      <c r="BFT870" s="171"/>
      <c r="BFU870" s="171"/>
      <c r="BFV870" s="171"/>
      <c r="BFW870" s="171"/>
      <c r="BFX870" s="171"/>
      <c r="BFY870" s="171"/>
      <c r="BFZ870" s="171"/>
      <c r="BGA870" s="171"/>
      <c r="BGB870" s="171"/>
      <c r="BGC870" s="171"/>
      <c r="BGD870" s="171"/>
      <c r="BGE870" s="171"/>
      <c r="BGF870" s="171"/>
      <c r="BGG870" s="171"/>
      <c r="BGH870" s="171"/>
      <c r="BGI870" s="171"/>
      <c r="BGJ870" s="171"/>
      <c r="BGK870" s="171"/>
      <c r="BGL870" s="171"/>
      <c r="BGM870" s="171"/>
      <c r="BGN870" s="171"/>
      <c r="BGO870" s="171"/>
      <c r="BGP870" s="171"/>
      <c r="BGQ870" s="171"/>
      <c r="BGR870" s="171"/>
      <c r="BGS870" s="171"/>
      <c r="BGT870" s="171"/>
      <c r="BGU870" s="171"/>
      <c r="BGV870" s="171"/>
      <c r="BGW870" s="171"/>
      <c r="BGX870" s="171"/>
      <c r="BGY870" s="171"/>
      <c r="BGZ870" s="171"/>
      <c r="BHA870" s="171"/>
      <c r="BHB870" s="171"/>
      <c r="BHC870" s="171"/>
      <c r="BHD870" s="171"/>
      <c r="BHE870" s="171"/>
    </row>
    <row r="871" spans="2:1565" s="67" customFormat="1">
      <c r="B871" s="161" t="s">
        <v>1636</v>
      </c>
      <c r="C871" s="162" t="s">
        <v>1637</v>
      </c>
      <c r="D871" s="163">
        <v>500</v>
      </c>
      <c r="E871" s="164">
        <v>0.72</v>
      </c>
      <c r="F871" s="164">
        <v>0.52500000000000002</v>
      </c>
      <c r="G871" s="164">
        <v>0.43750000000000006</v>
      </c>
      <c r="H871" s="27"/>
      <c r="I871" s="165">
        <f t="shared" si="26"/>
        <v>0</v>
      </c>
      <c r="J871" s="190">
        <f t="shared" si="27"/>
        <v>0</v>
      </c>
      <c r="K871" s="172"/>
      <c r="L871" s="172"/>
      <c r="M871" s="172"/>
      <c r="N871" s="172"/>
      <c r="O871" s="172"/>
      <c r="P871" s="172"/>
      <c r="Q871" s="172"/>
      <c r="R871" s="172"/>
      <c r="S871" s="172"/>
      <c r="T871" s="172"/>
      <c r="U871" s="172"/>
      <c r="V871" s="172"/>
      <c r="W871" s="172"/>
      <c r="X871" s="172"/>
      <c r="Y871" s="172"/>
      <c r="Z871" s="172"/>
      <c r="AA871" s="172"/>
      <c r="AB871" s="172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172"/>
      <c r="AO871" s="172"/>
      <c r="AP871" s="172"/>
      <c r="AQ871" s="172"/>
      <c r="AR871" s="172"/>
      <c r="AS871" s="172"/>
      <c r="AT871" s="171"/>
      <c r="AU871" s="171"/>
      <c r="AV871" s="171"/>
      <c r="AW871" s="171"/>
      <c r="AX871" s="171"/>
      <c r="AY871" s="171"/>
      <c r="AZ871" s="171"/>
      <c r="BA871" s="171"/>
      <c r="BB871" s="171"/>
      <c r="BC871" s="171"/>
      <c r="BD871" s="171"/>
      <c r="BE871" s="171"/>
      <c r="BF871" s="171"/>
      <c r="BG871" s="171"/>
      <c r="BH871" s="171"/>
      <c r="BI871" s="171"/>
      <c r="BJ871" s="171"/>
      <c r="BK871" s="171"/>
      <c r="BL871" s="171"/>
      <c r="BM871" s="171"/>
      <c r="BN871" s="171"/>
      <c r="BO871" s="171"/>
      <c r="BP871" s="171"/>
      <c r="BQ871" s="171"/>
      <c r="BR871" s="171"/>
      <c r="BS871" s="171"/>
      <c r="BT871" s="171"/>
      <c r="BU871" s="171"/>
      <c r="BV871" s="171"/>
      <c r="BW871" s="171"/>
      <c r="BX871" s="171"/>
      <c r="BY871" s="171"/>
      <c r="BZ871" s="171"/>
      <c r="CA871" s="171"/>
      <c r="CB871" s="171"/>
      <c r="CC871" s="171"/>
      <c r="CD871" s="171"/>
      <c r="CE871" s="171"/>
      <c r="CF871" s="171"/>
      <c r="CG871" s="171"/>
      <c r="CH871" s="171"/>
      <c r="CI871" s="171"/>
      <c r="CJ871" s="171"/>
      <c r="CK871" s="171"/>
      <c r="CL871" s="171"/>
      <c r="CM871" s="171"/>
      <c r="CN871" s="171"/>
      <c r="CO871" s="171"/>
      <c r="CP871" s="171"/>
      <c r="CQ871" s="171"/>
      <c r="CR871" s="171"/>
      <c r="CS871" s="171"/>
      <c r="CT871" s="171"/>
      <c r="CU871" s="171"/>
      <c r="CV871" s="171"/>
      <c r="CW871" s="171"/>
      <c r="CX871" s="171"/>
      <c r="CY871" s="171"/>
      <c r="CZ871" s="171"/>
      <c r="DA871" s="171"/>
      <c r="DB871" s="171"/>
      <c r="DC871" s="171"/>
      <c r="DD871" s="171"/>
      <c r="DE871" s="171"/>
      <c r="DF871" s="171"/>
      <c r="DG871" s="171"/>
      <c r="DH871" s="171"/>
      <c r="DI871" s="171"/>
      <c r="DJ871" s="171"/>
      <c r="DK871" s="171"/>
      <c r="DL871" s="171"/>
      <c r="DM871" s="171"/>
      <c r="DN871" s="171"/>
      <c r="DO871" s="171"/>
      <c r="DP871" s="171"/>
      <c r="DQ871" s="171"/>
      <c r="DR871" s="171"/>
      <c r="DS871" s="171"/>
      <c r="DT871" s="171"/>
      <c r="DU871" s="171"/>
      <c r="DV871" s="171"/>
      <c r="DW871" s="171"/>
      <c r="DX871" s="171"/>
      <c r="DY871" s="171"/>
      <c r="DZ871" s="171"/>
      <c r="EA871" s="171"/>
      <c r="EB871" s="171"/>
      <c r="EC871" s="171"/>
      <c r="ED871" s="171"/>
      <c r="EE871" s="171"/>
      <c r="EF871" s="171"/>
      <c r="EG871" s="171"/>
      <c r="EH871" s="171"/>
      <c r="EI871" s="171"/>
      <c r="EJ871" s="171"/>
      <c r="EK871" s="171"/>
      <c r="EL871" s="171"/>
      <c r="EM871" s="171"/>
      <c r="EN871" s="171"/>
      <c r="EO871" s="171"/>
      <c r="EP871" s="171"/>
      <c r="EQ871" s="171"/>
      <c r="ER871" s="171"/>
      <c r="ES871" s="171"/>
      <c r="ET871" s="171"/>
      <c r="EU871" s="171"/>
      <c r="EV871" s="171"/>
      <c r="EW871" s="171"/>
      <c r="EX871" s="171"/>
      <c r="EY871" s="171"/>
      <c r="EZ871" s="171"/>
      <c r="FA871" s="171"/>
      <c r="FB871" s="171"/>
      <c r="FC871" s="171"/>
      <c r="FD871" s="171"/>
      <c r="FE871" s="171"/>
      <c r="FF871" s="171"/>
      <c r="FG871" s="171"/>
      <c r="FH871" s="171"/>
      <c r="FI871" s="171"/>
      <c r="FJ871" s="171"/>
      <c r="FK871" s="171"/>
      <c r="FL871" s="171"/>
      <c r="FM871" s="171"/>
      <c r="FN871" s="171"/>
      <c r="FO871" s="171"/>
      <c r="FP871" s="171"/>
      <c r="FQ871" s="171"/>
      <c r="FR871" s="171"/>
      <c r="FS871" s="171"/>
      <c r="FT871" s="171"/>
      <c r="FU871" s="171"/>
      <c r="FV871" s="171"/>
      <c r="FW871" s="171"/>
      <c r="FX871" s="171"/>
      <c r="FY871" s="171"/>
      <c r="FZ871" s="171"/>
      <c r="GA871" s="171"/>
      <c r="GB871" s="171"/>
      <c r="GC871" s="171"/>
      <c r="GD871" s="171"/>
      <c r="GE871" s="171"/>
      <c r="GF871" s="171"/>
      <c r="GG871" s="171"/>
      <c r="GH871" s="171"/>
      <c r="GI871" s="171"/>
      <c r="GJ871" s="171"/>
      <c r="GK871" s="171"/>
      <c r="GL871" s="171"/>
      <c r="GM871" s="171"/>
      <c r="GN871" s="171"/>
      <c r="GO871" s="171"/>
      <c r="GP871" s="171"/>
      <c r="GQ871" s="171"/>
      <c r="GR871" s="171"/>
      <c r="GS871" s="171"/>
      <c r="GT871" s="171"/>
      <c r="GU871" s="171"/>
      <c r="GV871" s="171"/>
      <c r="GW871" s="171"/>
      <c r="GX871" s="171"/>
      <c r="GY871" s="171"/>
      <c r="GZ871" s="171"/>
      <c r="HA871" s="171"/>
      <c r="HB871" s="171"/>
      <c r="HC871" s="171"/>
      <c r="HD871" s="171"/>
      <c r="HE871" s="171"/>
      <c r="HF871" s="171"/>
      <c r="HG871" s="171"/>
      <c r="HH871" s="171"/>
      <c r="HI871" s="171"/>
      <c r="HJ871" s="171"/>
      <c r="HK871" s="171"/>
      <c r="HL871" s="171"/>
      <c r="HM871" s="171"/>
      <c r="HN871" s="171"/>
      <c r="HO871" s="171"/>
      <c r="HP871" s="171"/>
      <c r="HQ871" s="171"/>
      <c r="HR871" s="171"/>
      <c r="HS871" s="171"/>
      <c r="HT871" s="171"/>
      <c r="HU871" s="171"/>
      <c r="HV871" s="171"/>
      <c r="HW871" s="171"/>
      <c r="HX871" s="171"/>
      <c r="HY871" s="171"/>
      <c r="HZ871" s="171"/>
      <c r="IA871" s="171"/>
      <c r="IB871" s="171"/>
      <c r="IC871" s="171"/>
      <c r="ID871" s="171"/>
      <c r="IE871" s="171"/>
      <c r="IF871" s="171"/>
      <c r="IG871" s="171"/>
      <c r="IH871" s="171"/>
      <c r="II871" s="171"/>
      <c r="IJ871" s="171"/>
      <c r="IK871" s="171"/>
      <c r="IL871" s="171"/>
      <c r="IM871" s="171"/>
      <c r="IN871" s="171"/>
      <c r="IO871" s="171"/>
      <c r="IP871" s="171"/>
      <c r="IQ871" s="171"/>
      <c r="IR871" s="171"/>
      <c r="IS871" s="171"/>
      <c r="IT871" s="171"/>
      <c r="IU871" s="171"/>
      <c r="IV871" s="171"/>
      <c r="IW871" s="171"/>
      <c r="IX871" s="171"/>
      <c r="IY871" s="171"/>
      <c r="IZ871" s="171"/>
      <c r="JA871" s="171"/>
      <c r="JB871" s="171"/>
      <c r="JC871" s="171"/>
      <c r="JD871" s="171"/>
      <c r="JE871" s="171"/>
      <c r="JF871" s="171"/>
      <c r="JG871" s="171"/>
      <c r="JH871" s="171"/>
      <c r="JI871" s="171"/>
      <c r="JJ871" s="171"/>
      <c r="JK871" s="171"/>
      <c r="JL871" s="171"/>
      <c r="JM871" s="171"/>
      <c r="JN871" s="171"/>
      <c r="JO871" s="171"/>
      <c r="JP871" s="171"/>
      <c r="JQ871" s="171"/>
      <c r="JR871" s="171"/>
      <c r="JS871" s="171"/>
      <c r="JT871" s="171"/>
      <c r="JU871" s="171"/>
      <c r="JV871" s="171"/>
      <c r="JW871" s="171"/>
      <c r="JX871" s="171"/>
      <c r="JY871" s="171"/>
      <c r="JZ871" s="171"/>
      <c r="KA871" s="171"/>
      <c r="KB871" s="171"/>
      <c r="KC871" s="171"/>
      <c r="KD871" s="171"/>
      <c r="KE871" s="171"/>
      <c r="KF871" s="171"/>
      <c r="KG871" s="171"/>
      <c r="KH871" s="171"/>
      <c r="KI871" s="171"/>
      <c r="KJ871" s="171"/>
      <c r="KK871" s="171"/>
      <c r="KL871" s="171"/>
      <c r="KM871" s="171"/>
      <c r="KN871" s="171"/>
      <c r="KO871" s="171"/>
      <c r="KP871" s="171"/>
      <c r="KQ871" s="171"/>
      <c r="KR871" s="171"/>
      <c r="KS871" s="171"/>
      <c r="KT871" s="171"/>
      <c r="KU871" s="171"/>
      <c r="KV871" s="171"/>
      <c r="KW871" s="171"/>
      <c r="KX871" s="171"/>
      <c r="KY871" s="171"/>
      <c r="KZ871" s="171"/>
      <c r="LA871" s="171"/>
      <c r="LB871" s="171"/>
      <c r="LC871" s="171"/>
      <c r="LD871" s="171"/>
      <c r="LE871" s="171"/>
      <c r="LF871" s="171"/>
      <c r="LG871" s="171"/>
      <c r="LH871" s="171"/>
      <c r="LI871" s="171"/>
      <c r="LJ871" s="171"/>
      <c r="LK871" s="171"/>
      <c r="LL871" s="171"/>
      <c r="LM871" s="171"/>
      <c r="LN871" s="171"/>
      <c r="LO871" s="171"/>
      <c r="LP871" s="171"/>
      <c r="LQ871" s="171"/>
      <c r="LR871" s="171"/>
      <c r="LS871" s="171"/>
      <c r="LT871" s="171"/>
      <c r="LU871" s="171"/>
      <c r="LV871" s="171"/>
      <c r="LW871" s="171"/>
      <c r="LX871" s="171"/>
      <c r="LY871" s="171"/>
      <c r="LZ871" s="171"/>
      <c r="MA871" s="171"/>
      <c r="MB871" s="171"/>
      <c r="MC871" s="171"/>
      <c r="MD871" s="171"/>
      <c r="ME871" s="171"/>
      <c r="MF871" s="171"/>
      <c r="MG871" s="171"/>
      <c r="MH871" s="171"/>
      <c r="MI871" s="171"/>
      <c r="MJ871" s="171"/>
      <c r="MK871" s="171"/>
      <c r="ML871" s="171"/>
      <c r="MM871" s="171"/>
      <c r="MN871" s="171"/>
      <c r="MO871" s="171"/>
      <c r="MP871" s="171"/>
      <c r="MQ871" s="171"/>
      <c r="MR871" s="171"/>
      <c r="MS871" s="171"/>
      <c r="MT871" s="171"/>
      <c r="MU871" s="171"/>
      <c r="MV871" s="171"/>
      <c r="MW871" s="171"/>
      <c r="MX871" s="171"/>
      <c r="MY871" s="171"/>
      <c r="MZ871" s="171"/>
      <c r="NA871" s="171"/>
      <c r="NB871" s="171"/>
      <c r="NC871" s="171"/>
      <c r="ND871" s="171"/>
      <c r="NE871" s="171"/>
      <c r="NF871" s="171"/>
      <c r="NG871" s="171"/>
      <c r="NH871" s="171"/>
      <c r="NI871" s="171"/>
      <c r="NJ871" s="171"/>
      <c r="NK871" s="171"/>
      <c r="NL871" s="171"/>
      <c r="NM871" s="171"/>
      <c r="NN871" s="171"/>
      <c r="NO871" s="171"/>
      <c r="NP871" s="171"/>
      <c r="NQ871" s="171"/>
      <c r="NR871" s="171"/>
      <c r="NS871" s="171"/>
      <c r="NT871" s="171"/>
      <c r="NU871" s="171"/>
      <c r="NV871" s="171"/>
      <c r="NW871" s="171"/>
      <c r="NX871" s="171"/>
      <c r="NY871" s="171"/>
      <c r="NZ871" s="171"/>
      <c r="OA871" s="171"/>
      <c r="OB871" s="171"/>
      <c r="OC871" s="171"/>
      <c r="OD871" s="171"/>
      <c r="OE871" s="171"/>
      <c r="OF871" s="171"/>
      <c r="OG871" s="171"/>
      <c r="OH871" s="171"/>
      <c r="OI871" s="171"/>
      <c r="OJ871" s="171"/>
      <c r="OK871" s="171"/>
      <c r="OL871" s="171"/>
      <c r="OM871" s="171"/>
      <c r="ON871" s="171"/>
      <c r="OO871" s="171"/>
      <c r="OP871" s="171"/>
      <c r="OQ871" s="171"/>
      <c r="OR871" s="171"/>
      <c r="OS871" s="171"/>
      <c r="OT871" s="171"/>
      <c r="OU871" s="171"/>
      <c r="OV871" s="171"/>
      <c r="OW871" s="171"/>
      <c r="OX871" s="171"/>
      <c r="OY871" s="171"/>
      <c r="OZ871" s="171"/>
      <c r="PA871" s="171"/>
      <c r="PB871" s="171"/>
      <c r="PC871" s="171"/>
      <c r="PD871" s="171"/>
      <c r="PE871" s="171"/>
      <c r="PF871" s="171"/>
      <c r="PG871" s="171"/>
      <c r="PH871" s="171"/>
      <c r="PI871" s="171"/>
      <c r="PJ871" s="171"/>
      <c r="PK871" s="171"/>
      <c r="PL871" s="171"/>
      <c r="PM871" s="171"/>
      <c r="PN871" s="171"/>
      <c r="PO871" s="171"/>
      <c r="PP871" s="171"/>
      <c r="PQ871" s="171"/>
      <c r="PR871" s="171"/>
      <c r="PS871" s="171"/>
      <c r="PT871" s="171"/>
      <c r="PU871" s="171"/>
      <c r="PV871" s="171"/>
      <c r="PW871" s="171"/>
      <c r="PX871" s="171"/>
      <c r="PY871" s="171"/>
      <c r="PZ871" s="171"/>
      <c r="QA871" s="171"/>
      <c r="QB871" s="171"/>
      <c r="QC871" s="171"/>
      <c r="QD871" s="171"/>
      <c r="QE871" s="171"/>
      <c r="QF871" s="171"/>
      <c r="QG871" s="171"/>
      <c r="QH871" s="171"/>
      <c r="QI871" s="171"/>
      <c r="QJ871" s="171"/>
      <c r="QK871" s="171"/>
      <c r="QL871" s="171"/>
      <c r="QM871" s="171"/>
      <c r="QN871" s="171"/>
      <c r="QO871" s="171"/>
      <c r="QP871" s="171"/>
      <c r="QQ871" s="171"/>
      <c r="QR871" s="171"/>
      <c r="QS871" s="171"/>
      <c r="QT871" s="171"/>
      <c r="QU871" s="171"/>
      <c r="QV871" s="171"/>
      <c r="QW871" s="171"/>
      <c r="QX871" s="171"/>
      <c r="QY871" s="171"/>
      <c r="QZ871" s="171"/>
      <c r="RA871" s="171"/>
      <c r="RB871" s="171"/>
      <c r="RC871" s="171"/>
      <c r="RD871" s="171"/>
      <c r="RE871" s="171"/>
      <c r="RF871" s="171"/>
      <c r="RG871" s="171"/>
      <c r="RH871" s="171"/>
      <c r="RI871" s="171"/>
      <c r="RJ871" s="171"/>
      <c r="RK871" s="171"/>
      <c r="RL871" s="171"/>
      <c r="RM871" s="171"/>
      <c r="RN871" s="171"/>
      <c r="RO871" s="171"/>
      <c r="RP871" s="171"/>
      <c r="RQ871" s="171"/>
      <c r="RR871" s="171"/>
      <c r="RS871" s="171"/>
      <c r="RT871" s="171"/>
      <c r="RU871" s="171"/>
      <c r="RV871" s="171"/>
      <c r="RW871" s="171"/>
      <c r="RX871" s="171"/>
      <c r="RY871" s="171"/>
      <c r="RZ871" s="171"/>
      <c r="SA871" s="171"/>
      <c r="SB871" s="171"/>
      <c r="SC871" s="171"/>
      <c r="SD871" s="171"/>
      <c r="SE871" s="171"/>
      <c r="SF871" s="171"/>
      <c r="SG871" s="171"/>
      <c r="SH871" s="171"/>
      <c r="SI871" s="171"/>
      <c r="SJ871" s="171"/>
      <c r="SK871" s="171"/>
      <c r="SL871" s="171"/>
      <c r="SM871" s="171"/>
      <c r="SN871" s="171"/>
      <c r="SO871" s="171"/>
      <c r="SP871" s="171"/>
      <c r="SQ871" s="171"/>
      <c r="SR871" s="171"/>
      <c r="SS871" s="171"/>
      <c r="ST871" s="171"/>
      <c r="SU871" s="171"/>
      <c r="SV871" s="171"/>
      <c r="SW871" s="171"/>
      <c r="SX871" s="171"/>
      <c r="SY871" s="171"/>
      <c r="SZ871" s="171"/>
      <c r="TA871" s="171"/>
      <c r="TB871" s="171"/>
      <c r="TC871" s="171"/>
      <c r="TD871" s="171"/>
      <c r="TE871" s="171"/>
      <c r="TF871" s="171"/>
      <c r="TG871" s="171"/>
      <c r="TH871" s="171"/>
      <c r="TI871" s="171"/>
      <c r="TJ871" s="171"/>
      <c r="TK871" s="171"/>
      <c r="TL871" s="171"/>
      <c r="TM871" s="171"/>
      <c r="TN871" s="171"/>
      <c r="TO871" s="171"/>
      <c r="TP871" s="171"/>
      <c r="TQ871" s="171"/>
      <c r="TR871" s="171"/>
      <c r="TS871" s="171"/>
      <c r="TT871" s="171"/>
      <c r="TU871" s="171"/>
      <c r="TV871" s="171"/>
      <c r="TW871" s="171"/>
      <c r="TX871" s="171"/>
      <c r="TY871" s="171"/>
      <c r="TZ871" s="171"/>
      <c r="UA871" s="171"/>
      <c r="UB871" s="171"/>
      <c r="UC871" s="171"/>
      <c r="UD871" s="171"/>
      <c r="UE871" s="171"/>
      <c r="UF871" s="171"/>
      <c r="UG871" s="171"/>
      <c r="UH871" s="171"/>
      <c r="UI871" s="171"/>
      <c r="UJ871" s="171"/>
      <c r="UK871" s="171"/>
      <c r="UL871" s="171"/>
      <c r="UM871" s="171"/>
      <c r="UN871" s="171"/>
      <c r="UO871" s="171"/>
      <c r="UP871" s="171"/>
      <c r="UQ871" s="171"/>
      <c r="UR871" s="171"/>
      <c r="US871" s="171"/>
      <c r="UT871" s="171"/>
      <c r="UU871" s="171"/>
      <c r="UV871" s="171"/>
      <c r="UW871" s="171"/>
      <c r="UX871" s="171"/>
      <c r="UY871" s="171"/>
      <c r="UZ871" s="171"/>
      <c r="VA871" s="171"/>
      <c r="VB871" s="171"/>
      <c r="VC871" s="171"/>
      <c r="VD871" s="171"/>
      <c r="VE871" s="171"/>
      <c r="VF871" s="171"/>
      <c r="VG871" s="171"/>
      <c r="VH871" s="171"/>
      <c r="VI871" s="171"/>
      <c r="VJ871" s="171"/>
      <c r="VK871" s="171"/>
      <c r="VL871" s="171"/>
      <c r="VM871" s="171"/>
      <c r="VN871" s="171"/>
      <c r="VO871" s="171"/>
      <c r="VP871" s="171"/>
      <c r="VQ871" s="171"/>
      <c r="VR871" s="171"/>
      <c r="VS871" s="171"/>
      <c r="VT871" s="171"/>
      <c r="VU871" s="171"/>
      <c r="VV871" s="171"/>
      <c r="VW871" s="171"/>
      <c r="VX871" s="171"/>
      <c r="VY871" s="171"/>
      <c r="VZ871" s="171"/>
      <c r="WA871" s="171"/>
      <c r="WB871" s="171"/>
      <c r="WC871" s="171"/>
      <c r="WD871" s="171"/>
      <c r="WE871" s="171"/>
      <c r="WF871" s="171"/>
      <c r="WG871" s="171"/>
      <c r="WH871" s="171"/>
      <c r="WI871" s="171"/>
      <c r="WJ871" s="171"/>
      <c r="WK871" s="171"/>
      <c r="WL871" s="171"/>
      <c r="WM871" s="171"/>
      <c r="WN871" s="171"/>
      <c r="WO871" s="171"/>
      <c r="WP871" s="171"/>
      <c r="WQ871" s="171"/>
      <c r="WR871" s="171"/>
      <c r="WS871" s="171"/>
      <c r="WT871" s="171"/>
      <c r="WU871" s="171"/>
      <c r="WV871" s="171"/>
      <c r="WW871" s="171"/>
      <c r="WX871" s="171"/>
      <c r="WY871" s="171"/>
      <c r="WZ871" s="171"/>
      <c r="XA871" s="171"/>
      <c r="XB871" s="171"/>
      <c r="XC871" s="171"/>
      <c r="XD871" s="171"/>
      <c r="XE871" s="171"/>
      <c r="XF871" s="171"/>
      <c r="XG871" s="171"/>
      <c r="XH871" s="171"/>
      <c r="XI871" s="171"/>
      <c r="XJ871" s="171"/>
      <c r="XK871" s="171"/>
      <c r="XL871" s="171"/>
      <c r="XM871" s="171"/>
      <c r="XN871" s="171"/>
      <c r="XO871" s="171"/>
      <c r="XP871" s="171"/>
      <c r="XQ871" s="171"/>
      <c r="XR871" s="171"/>
      <c r="XS871" s="171"/>
      <c r="XT871" s="171"/>
      <c r="XU871" s="171"/>
      <c r="XV871" s="171"/>
      <c r="XW871" s="171"/>
      <c r="XX871" s="171"/>
      <c r="XY871" s="171"/>
      <c r="XZ871" s="171"/>
      <c r="YA871" s="171"/>
      <c r="YB871" s="171"/>
      <c r="YC871" s="171"/>
      <c r="YD871" s="171"/>
      <c r="YE871" s="171"/>
      <c r="YF871" s="171"/>
      <c r="YG871" s="171"/>
      <c r="YH871" s="171"/>
      <c r="YI871" s="171"/>
      <c r="YJ871" s="171"/>
      <c r="YK871" s="171"/>
      <c r="YL871" s="171"/>
      <c r="YM871" s="171"/>
      <c r="YN871" s="171"/>
      <c r="YO871" s="171"/>
      <c r="YP871" s="171"/>
      <c r="YQ871" s="171"/>
      <c r="YR871" s="171"/>
      <c r="YS871" s="171"/>
      <c r="YT871" s="171"/>
      <c r="YU871" s="171"/>
      <c r="YV871" s="171"/>
      <c r="YW871" s="171"/>
      <c r="YX871" s="171"/>
      <c r="YY871" s="171"/>
      <c r="YZ871" s="171"/>
      <c r="ZA871" s="171"/>
      <c r="ZB871" s="171"/>
      <c r="ZC871" s="171"/>
      <c r="ZD871" s="171"/>
      <c r="ZE871" s="171"/>
      <c r="ZF871" s="171"/>
      <c r="ZG871" s="171"/>
      <c r="ZH871" s="171"/>
      <c r="ZI871" s="171"/>
      <c r="ZJ871" s="171"/>
      <c r="ZK871" s="171"/>
      <c r="ZL871" s="171"/>
      <c r="ZM871" s="171"/>
      <c r="ZN871" s="171"/>
      <c r="ZO871" s="171"/>
      <c r="ZP871" s="171"/>
      <c r="ZQ871" s="171"/>
      <c r="ZR871" s="171"/>
      <c r="ZS871" s="171"/>
      <c r="ZT871" s="171"/>
      <c r="ZU871" s="171"/>
      <c r="ZV871" s="171"/>
      <c r="ZW871" s="171"/>
      <c r="ZX871" s="171"/>
      <c r="ZY871" s="171"/>
      <c r="ZZ871" s="171"/>
      <c r="AAA871" s="171"/>
      <c r="AAB871" s="171"/>
      <c r="AAC871" s="171"/>
      <c r="AAD871" s="171"/>
      <c r="AAE871" s="171"/>
      <c r="AAF871" s="171"/>
      <c r="AAG871" s="171"/>
      <c r="AAH871" s="171"/>
      <c r="AAI871" s="171"/>
      <c r="AAJ871" s="171"/>
      <c r="AAK871" s="171"/>
      <c r="AAL871" s="171"/>
      <c r="AAM871" s="171"/>
      <c r="AAN871" s="171"/>
      <c r="AAO871" s="171"/>
      <c r="AAP871" s="171"/>
      <c r="AAQ871" s="171"/>
      <c r="AAR871" s="171"/>
      <c r="AAS871" s="171"/>
      <c r="AAT871" s="171"/>
      <c r="AAU871" s="171"/>
      <c r="AAV871" s="171"/>
      <c r="AAW871" s="171"/>
      <c r="AAX871" s="171"/>
      <c r="AAY871" s="171"/>
      <c r="AAZ871" s="171"/>
      <c r="ABA871" s="171"/>
      <c r="ABB871" s="171"/>
      <c r="ABC871" s="171"/>
      <c r="ABD871" s="171"/>
      <c r="ABE871" s="171"/>
      <c r="ABF871" s="171"/>
      <c r="ABG871" s="171"/>
      <c r="ABH871" s="171"/>
      <c r="ABI871" s="171"/>
      <c r="ABJ871" s="171"/>
      <c r="ABK871" s="171"/>
      <c r="ABL871" s="171"/>
      <c r="ABM871" s="171"/>
      <c r="ABN871" s="171"/>
      <c r="ABO871" s="171"/>
      <c r="ABP871" s="171"/>
      <c r="ABQ871" s="171"/>
      <c r="ABR871" s="171"/>
      <c r="ABS871" s="171"/>
      <c r="ABT871" s="171"/>
      <c r="ABU871" s="171"/>
      <c r="ABV871" s="171"/>
      <c r="ABW871" s="171"/>
      <c r="ABX871" s="171"/>
      <c r="ABY871" s="171"/>
      <c r="ABZ871" s="171"/>
      <c r="ACA871" s="171"/>
      <c r="ACB871" s="171"/>
      <c r="ACC871" s="171"/>
      <c r="ACD871" s="171"/>
      <c r="ACE871" s="171"/>
      <c r="ACF871" s="171"/>
      <c r="ACG871" s="171"/>
      <c r="ACH871" s="171"/>
      <c r="ACI871" s="171"/>
      <c r="ACJ871" s="171"/>
      <c r="ACK871" s="171"/>
      <c r="ACL871" s="171"/>
      <c r="ACM871" s="171"/>
      <c r="ACN871" s="171"/>
      <c r="ACO871" s="171"/>
      <c r="ACP871" s="171"/>
      <c r="ACQ871" s="171"/>
      <c r="ACR871" s="171"/>
      <c r="ACS871" s="171"/>
      <c r="ACT871" s="171"/>
      <c r="ACU871" s="171"/>
      <c r="ACV871" s="171"/>
      <c r="ACW871" s="171"/>
      <c r="ACX871" s="171"/>
      <c r="ACY871" s="171"/>
      <c r="ACZ871" s="171"/>
      <c r="ADA871" s="171"/>
      <c r="ADB871" s="171"/>
      <c r="ADC871" s="171"/>
      <c r="ADD871" s="171"/>
      <c r="ADE871" s="171"/>
      <c r="ADF871" s="171"/>
      <c r="ADG871" s="171"/>
      <c r="ADH871" s="171"/>
      <c r="ADI871" s="171"/>
      <c r="ADJ871" s="171"/>
      <c r="ADK871" s="171"/>
      <c r="ADL871" s="171"/>
      <c r="ADM871" s="171"/>
      <c r="ADN871" s="171"/>
      <c r="ADO871" s="171"/>
      <c r="ADP871" s="171"/>
      <c r="ADQ871" s="171"/>
      <c r="ADR871" s="171"/>
      <c r="ADS871" s="171"/>
      <c r="ADT871" s="171"/>
      <c r="ADU871" s="171"/>
      <c r="ADV871" s="171"/>
      <c r="ADW871" s="171"/>
      <c r="ADX871" s="171"/>
      <c r="ADY871" s="171"/>
      <c r="ADZ871" s="171"/>
      <c r="AEA871" s="171"/>
      <c r="AEB871" s="171"/>
      <c r="AEC871" s="171"/>
      <c r="AED871" s="171"/>
      <c r="AEE871" s="171"/>
      <c r="AEF871" s="171"/>
      <c r="AEG871" s="171"/>
      <c r="AEH871" s="171"/>
      <c r="AEI871" s="171"/>
      <c r="AEJ871" s="171"/>
      <c r="AEK871" s="171"/>
      <c r="AEL871" s="171"/>
      <c r="AEM871" s="171"/>
      <c r="AEN871" s="171"/>
      <c r="AEO871" s="171"/>
      <c r="AEP871" s="171"/>
      <c r="AEQ871" s="171"/>
      <c r="AER871" s="171"/>
      <c r="AES871" s="171"/>
      <c r="AET871" s="171"/>
      <c r="AEU871" s="171"/>
      <c r="AEV871" s="171"/>
      <c r="AEW871" s="171"/>
      <c r="AEX871" s="171"/>
      <c r="AEY871" s="171"/>
      <c r="AEZ871" s="171"/>
      <c r="AFA871" s="171"/>
      <c r="AFB871" s="171"/>
      <c r="AFC871" s="171"/>
      <c r="AFD871" s="171"/>
      <c r="AFE871" s="171"/>
      <c r="AFF871" s="171"/>
      <c r="AFG871" s="171"/>
      <c r="AFH871" s="171"/>
      <c r="AFI871" s="171"/>
      <c r="AFJ871" s="171"/>
      <c r="AFK871" s="171"/>
      <c r="AFL871" s="171"/>
      <c r="AFM871" s="171"/>
      <c r="AFN871" s="171"/>
      <c r="AFO871" s="171"/>
      <c r="AFP871" s="171"/>
      <c r="AFQ871" s="171"/>
      <c r="AFR871" s="171"/>
      <c r="AFS871" s="171"/>
      <c r="AFT871" s="171"/>
      <c r="AFU871" s="171"/>
      <c r="AFV871" s="171"/>
      <c r="AFW871" s="171"/>
      <c r="AFX871" s="171"/>
      <c r="AFY871" s="171"/>
      <c r="AFZ871" s="171"/>
      <c r="AGA871" s="171"/>
      <c r="AGB871" s="171"/>
      <c r="AGC871" s="171"/>
      <c r="AGD871" s="171"/>
      <c r="AGE871" s="171"/>
      <c r="AGF871" s="171"/>
      <c r="AGG871" s="171"/>
      <c r="AGH871" s="171"/>
      <c r="AGI871" s="171"/>
      <c r="AGJ871" s="171"/>
      <c r="AGK871" s="171"/>
      <c r="AGL871" s="171"/>
      <c r="AGM871" s="171"/>
      <c r="AGN871" s="171"/>
      <c r="AGO871" s="171"/>
      <c r="AGP871" s="171"/>
      <c r="AGQ871" s="171"/>
      <c r="AGR871" s="171"/>
      <c r="AGS871" s="171"/>
      <c r="AGT871" s="171"/>
      <c r="AGU871" s="171"/>
      <c r="AGV871" s="171"/>
      <c r="AGW871" s="171"/>
      <c r="AGX871" s="171"/>
      <c r="AGY871" s="171"/>
      <c r="AGZ871" s="171"/>
      <c r="AHA871" s="171"/>
      <c r="AHB871" s="171"/>
      <c r="AHC871" s="171"/>
      <c r="AHD871" s="171"/>
      <c r="AHE871" s="171"/>
      <c r="AHF871" s="171"/>
      <c r="AHG871" s="171"/>
      <c r="AHH871" s="171"/>
      <c r="AHI871" s="171"/>
      <c r="AHJ871" s="171"/>
      <c r="AHK871" s="171"/>
      <c r="AHL871" s="171"/>
      <c r="AHM871" s="171"/>
      <c r="AHN871" s="171"/>
      <c r="AHO871" s="171"/>
      <c r="AHP871" s="171"/>
      <c r="AHQ871" s="171"/>
      <c r="AHR871" s="171"/>
      <c r="AHS871" s="171"/>
      <c r="AHT871" s="171"/>
      <c r="AHU871" s="171"/>
      <c r="AHV871" s="171"/>
      <c r="AHW871" s="171"/>
      <c r="AHX871" s="171"/>
      <c r="AHY871" s="171"/>
      <c r="AHZ871" s="171"/>
      <c r="AIA871" s="171"/>
      <c r="AIB871" s="171"/>
      <c r="AIC871" s="171"/>
      <c r="AID871" s="171"/>
      <c r="AIE871" s="171"/>
      <c r="AIF871" s="171"/>
      <c r="AIG871" s="171"/>
      <c r="AIH871" s="171"/>
      <c r="AII871" s="171"/>
      <c r="AIJ871" s="171"/>
      <c r="AIK871" s="171"/>
      <c r="AIL871" s="171"/>
      <c r="AIM871" s="171"/>
      <c r="AIN871" s="171"/>
      <c r="AIO871" s="171"/>
      <c r="AIP871" s="171"/>
      <c r="AIQ871" s="171"/>
      <c r="AIR871" s="171"/>
      <c r="AIS871" s="171"/>
      <c r="AIT871" s="171"/>
      <c r="AIU871" s="171"/>
      <c r="AIV871" s="171"/>
      <c r="AIW871" s="171"/>
      <c r="AIX871" s="171"/>
      <c r="AIY871" s="171"/>
      <c r="AIZ871" s="171"/>
      <c r="AJA871" s="171"/>
      <c r="AJB871" s="171"/>
      <c r="AJC871" s="171"/>
      <c r="AJD871" s="171"/>
      <c r="AJE871" s="171"/>
      <c r="AJF871" s="171"/>
      <c r="AJG871" s="171"/>
      <c r="AJH871" s="171"/>
      <c r="AJI871" s="171"/>
      <c r="AJJ871" s="171"/>
      <c r="AJK871" s="171"/>
      <c r="AJL871" s="171"/>
      <c r="AJM871" s="171"/>
      <c r="AJN871" s="171"/>
      <c r="AJO871" s="171"/>
      <c r="AJP871" s="171"/>
      <c r="AJQ871" s="171"/>
      <c r="AJR871" s="171"/>
      <c r="AJS871" s="171"/>
      <c r="AJT871" s="171"/>
      <c r="AJU871" s="171"/>
      <c r="AJV871" s="171"/>
      <c r="AJW871" s="171"/>
      <c r="AJX871" s="171"/>
      <c r="AJY871" s="171"/>
      <c r="AJZ871" s="171"/>
      <c r="AKA871" s="171"/>
      <c r="AKB871" s="171"/>
      <c r="AKC871" s="171"/>
      <c r="AKD871" s="171"/>
      <c r="AKE871" s="171"/>
      <c r="AKF871" s="171"/>
      <c r="AKG871" s="171"/>
      <c r="AKH871" s="171"/>
      <c r="AKI871" s="171"/>
      <c r="AKJ871" s="171"/>
      <c r="AKK871" s="171"/>
      <c r="AKL871" s="171"/>
      <c r="AKM871" s="171"/>
      <c r="AKN871" s="171"/>
      <c r="AKO871" s="171"/>
      <c r="AKP871" s="171"/>
      <c r="AKQ871" s="171"/>
      <c r="AKR871" s="171"/>
      <c r="AKS871" s="171"/>
      <c r="AKT871" s="171"/>
      <c r="AKU871" s="171"/>
      <c r="AKV871" s="171"/>
      <c r="AKW871" s="171"/>
      <c r="AKX871" s="171"/>
      <c r="AKY871" s="171"/>
      <c r="AKZ871" s="171"/>
      <c r="ALA871" s="171"/>
      <c r="ALB871" s="171"/>
      <c r="ALC871" s="171"/>
      <c r="ALD871" s="171"/>
      <c r="ALE871" s="171"/>
      <c r="ALF871" s="171"/>
      <c r="ALG871" s="171"/>
      <c r="ALH871" s="171"/>
      <c r="ALI871" s="171"/>
      <c r="ALJ871" s="171"/>
      <c r="ALK871" s="171"/>
      <c r="ALL871" s="171"/>
      <c r="ALM871" s="171"/>
      <c r="ALN871" s="171"/>
      <c r="ALO871" s="171"/>
      <c r="ALP871" s="171"/>
      <c r="ALQ871" s="171"/>
      <c r="ALR871" s="171"/>
      <c r="ALS871" s="171"/>
      <c r="ALT871" s="171"/>
      <c r="ALU871" s="171"/>
      <c r="ALV871" s="171"/>
      <c r="ALW871" s="171"/>
      <c r="ALX871" s="171"/>
      <c r="ALY871" s="171"/>
      <c r="ALZ871" s="171"/>
      <c r="AMA871" s="171"/>
      <c r="AMB871" s="171"/>
      <c r="AMC871" s="171"/>
      <c r="AMD871" s="171"/>
      <c r="AME871" s="171"/>
      <c r="AMF871" s="171"/>
      <c r="AMG871" s="171"/>
      <c r="AMH871" s="171"/>
      <c r="AMI871" s="171"/>
      <c r="AMJ871" s="171"/>
      <c r="AMK871" s="171"/>
      <c r="AML871" s="171"/>
      <c r="AMM871" s="171"/>
      <c r="AMN871" s="171"/>
      <c r="AMO871" s="171"/>
      <c r="AMP871" s="171"/>
      <c r="AMQ871" s="171"/>
      <c r="AMR871" s="171"/>
      <c r="AMS871" s="171"/>
      <c r="AMT871" s="171"/>
      <c r="AMU871" s="171"/>
      <c r="AMV871" s="171"/>
      <c r="AMW871" s="171"/>
      <c r="AMX871" s="171"/>
      <c r="AMY871" s="171"/>
      <c r="AMZ871" s="171"/>
      <c r="ANA871" s="171"/>
      <c r="ANB871" s="171"/>
      <c r="ANC871" s="171"/>
      <c r="AND871" s="171"/>
      <c r="ANE871" s="171"/>
      <c r="ANF871" s="171"/>
      <c r="ANG871" s="171"/>
      <c r="ANH871" s="171"/>
      <c r="ANI871" s="171"/>
      <c r="ANJ871" s="171"/>
      <c r="ANK871" s="171"/>
      <c r="ANL871" s="171"/>
      <c r="ANM871" s="171"/>
      <c r="ANN871" s="171"/>
      <c r="ANO871" s="171"/>
      <c r="ANP871" s="171"/>
      <c r="ANQ871" s="171"/>
      <c r="ANR871" s="171"/>
      <c r="ANS871" s="171"/>
      <c r="ANT871" s="171"/>
      <c r="ANU871" s="171"/>
      <c r="ANV871" s="171"/>
      <c r="ANW871" s="171"/>
      <c r="ANX871" s="171"/>
      <c r="ANY871" s="171"/>
      <c r="ANZ871" s="171"/>
      <c r="AOA871" s="171"/>
      <c r="AOB871" s="171"/>
      <c r="AOC871" s="171"/>
      <c r="AOD871" s="171"/>
      <c r="AOE871" s="171"/>
      <c r="AOF871" s="171"/>
      <c r="AOG871" s="171"/>
      <c r="AOH871" s="171"/>
      <c r="AOI871" s="171"/>
      <c r="AOJ871" s="171"/>
      <c r="AOK871" s="171"/>
      <c r="AOL871" s="171"/>
      <c r="AOM871" s="171"/>
      <c r="AON871" s="171"/>
      <c r="AOO871" s="171"/>
      <c r="AOP871" s="171"/>
      <c r="AOQ871" s="171"/>
      <c r="AOR871" s="171"/>
      <c r="AOS871" s="171"/>
      <c r="AOT871" s="171"/>
      <c r="AOU871" s="171"/>
      <c r="AOV871" s="171"/>
      <c r="AOW871" s="171"/>
      <c r="AOX871" s="171"/>
      <c r="AOY871" s="171"/>
      <c r="AOZ871" s="171"/>
      <c r="APA871" s="171"/>
      <c r="APB871" s="171"/>
      <c r="APC871" s="171"/>
      <c r="APD871" s="171"/>
      <c r="APE871" s="171"/>
      <c r="APF871" s="171"/>
      <c r="APG871" s="171"/>
      <c r="APH871" s="171"/>
      <c r="API871" s="171"/>
      <c r="APJ871" s="171"/>
      <c r="APK871" s="171"/>
      <c r="APL871" s="171"/>
      <c r="APM871" s="171"/>
      <c r="APN871" s="171"/>
      <c r="APO871" s="171"/>
      <c r="APP871" s="171"/>
      <c r="APQ871" s="171"/>
      <c r="APR871" s="171"/>
      <c r="APS871" s="171"/>
      <c r="APT871" s="171"/>
      <c r="APU871" s="171"/>
      <c r="APV871" s="171"/>
      <c r="APW871" s="171"/>
      <c r="APX871" s="171"/>
      <c r="APY871" s="171"/>
      <c r="APZ871" s="171"/>
      <c r="AQA871" s="171"/>
      <c r="AQB871" s="171"/>
      <c r="AQC871" s="171"/>
      <c r="AQD871" s="171"/>
      <c r="AQE871" s="171"/>
      <c r="AQF871" s="171"/>
      <c r="AQG871" s="171"/>
      <c r="AQH871" s="171"/>
      <c r="AQI871" s="171"/>
      <c r="AQJ871" s="171"/>
      <c r="AQK871" s="171"/>
      <c r="AQL871" s="171"/>
      <c r="AQM871" s="171"/>
      <c r="AQN871" s="171"/>
      <c r="AQO871" s="171"/>
      <c r="AQP871" s="171"/>
      <c r="AQQ871" s="171"/>
      <c r="AQR871" s="171"/>
      <c r="AQS871" s="171"/>
      <c r="AQT871" s="171"/>
      <c r="AQU871" s="171"/>
      <c r="AQV871" s="171"/>
      <c r="AQW871" s="171"/>
      <c r="AQX871" s="171"/>
      <c r="AQY871" s="171"/>
      <c r="AQZ871" s="171"/>
      <c r="ARA871" s="171"/>
      <c r="ARB871" s="171"/>
      <c r="ARC871" s="171"/>
      <c r="ARD871" s="171"/>
      <c r="ARE871" s="171"/>
      <c r="ARF871" s="171"/>
      <c r="ARG871" s="171"/>
      <c r="ARH871" s="171"/>
      <c r="ARI871" s="171"/>
      <c r="ARJ871" s="171"/>
      <c r="ARK871" s="171"/>
      <c r="ARL871" s="171"/>
      <c r="ARM871" s="171"/>
      <c r="ARN871" s="171"/>
      <c r="ARO871" s="171"/>
      <c r="ARP871" s="171"/>
      <c r="ARQ871" s="171"/>
      <c r="ARR871" s="171"/>
      <c r="ARS871" s="171"/>
      <c r="ART871" s="171"/>
      <c r="ARU871" s="171"/>
      <c r="ARV871" s="171"/>
      <c r="ARW871" s="171"/>
      <c r="ARX871" s="171"/>
      <c r="ARY871" s="171"/>
      <c r="ARZ871" s="171"/>
      <c r="ASA871" s="171"/>
      <c r="ASB871" s="171"/>
      <c r="ASC871" s="171"/>
      <c r="ASD871" s="171"/>
      <c r="ASE871" s="171"/>
      <c r="ASF871" s="171"/>
      <c r="ASG871" s="171"/>
      <c r="ASH871" s="171"/>
      <c r="ASI871" s="171"/>
      <c r="ASJ871" s="171"/>
      <c r="ASK871" s="171"/>
      <c r="ASL871" s="171"/>
      <c r="ASM871" s="171"/>
      <c r="ASN871" s="171"/>
      <c r="ASO871" s="171"/>
      <c r="ASP871" s="171"/>
      <c r="ASQ871" s="171"/>
      <c r="ASR871" s="171"/>
      <c r="ASS871" s="171"/>
      <c r="AST871" s="171"/>
      <c r="ASU871" s="171"/>
      <c r="ASV871" s="171"/>
      <c r="ASW871" s="171"/>
      <c r="ASX871" s="171"/>
      <c r="ASY871" s="171"/>
      <c r="ASZ871" s="171"/>
      <c r="ATA871" s="171"/>
      <c r="ATB871" s="171"/>
      <c r="ATC871" s="171"/>
      <c r="ATD871" s="171"/>
      <c r="ATE871" s="171"/>
      <c r="ATF871" s="171"/>
      <c r="ATG871" s="171"/>
      <c r="ATH871" s="171"/>
      <c r="ATI871" s="171"/>
      <c r="ATJ871" s="171"/>
      <c r="ATK871" s="171"/>
      <c r="ATL871" s="171"/>
      <c r="ATM871" s="171"/>
      <c r="ATN871" s="171"/>
      <c r="ATO871" s="171"/>
      <c r="ATP871" s="171"/>
      <c r="ATQ871" s="171"/>
      <c r="ATR871" s="171"/>
      <c r="ATS871" s="171"/>
      <c r="ATT871" s="171"/>
      <c r="ATU871" s="171"/>
      <c r="ATV871" s="171"/>
      <c r="ATW871" s="171"/>
      <c r="ATX871" s="171"/>
      <c r="ATY871" s="171"/>
      <c r="ATZ871" s="171"/>
      <c r="AUA871" s="171"/>
      <c r="AUB871" s="171"/>
      <c r="AUC871" s="171"/>
      <c r="AUD871" s="171"/>
      <c r="AUE871" s="171"/>
      <c r="AUF871" s="171"/>
      <c r="AUG871" s="171"/>
      <c r="AUH871" s="171"/>
      <c r="AUI871" s="171"/>
      <c r="AUJ871" s="171"/>
      <c r="AUK871" s="171"/>
      <c r="AUL871" s="171"/>
      <c r="AUM871" s="171"/>
      <c r="AUN871" s="171"/>
      <c r="AUO871" s="171"/>
      <c r="AUP871" s="171"/>
      <c r="AUQ871" s="171"/>
      <c r="AUR871" s="171"/>
      <c r="AUS871" s="171"/>
      <c r="AUT871" s="171"/>
      <c r="AUU871" s="171"/>
      <c r="AUV871" s="171"/>
      <c r="AUW871" s="171"/>
      <c r="AUX871" s="171"/>
      <c r="AUY871" s="171"/>
      <c r="AUZ871" s="171"/>
      <c r="AVA871" s="171"/>
      <c r="AVB871" s="171"/>
      <c r="AVC871" s="171"/>
      <c r="AVD871" s="171"/>
      <c r="AVE871" s="171"/>
      <c r="AVF871" s="171"/>
      <c r="AVG871" s="171"/>
      <c r="AVH871" s="171"/>
      <c r="AVI871" s="171"/>
      <c r="AVJ871" s="171"/>
      <c r="AVK871" s="171"/>
      <c r="AVL871" s="171"/>
      <c r="AVM871" s="171"/>
      <c r="AVN871" s="171"/>
      <c r="AVO871" s="171"/>
      <c r="AVP871" s="171"/>
      <c r="AVQ871" s="171"/>
      <c r="AVR871" s="171"/>
      <c r="AVS871" s="171"/>
      <c r="AVT871" s="171"/>
      <c r="AVU871" s="171"/>
      <c r="AVV871" s="171"/>
      <c r="AVW871" s="171"/>
      <c r="AVX871" s="171"/>
      <c r="AVY871" s="171"/>
      <c r="AVZ871" s="171"/>
      <c r="AWA871" s="171"/>
      <c r="AWB871" s="171"/>
      <c r="AWC871" s="171"/>
      <c r="AWD871" s="171"/>
      <c r="AWE871" s="171"/>
      <c r="AWF871" s="171"/>
      <c r="AWG871" s="171"/>
      <c r="AWH871" s="171"/>
      <c r="AWI871" s="171"/>
      <c r="AWJ871" s="171"/>
      <c r="AWK871" s="171"/>
      <c r="AWL871" s="171"/>
      <c r="AWM871" s="171"/>
      <c r="AWN871" s="171"/>
      <c r="AWO871" s="171"/>
      <c r="AWP871" s="171"/>
      <c r="AWQ871" s="171"/>
      <c r="AWR871" s="171"/>
      <c r="AWS871" s="171"/>
      <c r="AWT871" s="171"/>
      <c r="AWU871" s="171"/>
      <c r="AWV871" s="171"/>
      <c r="AWW871" s="171"/>
      <c r="AWX871" s="171"/>
      <c r="AWY871" s="171"/>
      <c r="AWZ871" s="171"/>
      <c r="AXA871" s="171"/>
      <c r="AXB871" s="171"/>
      <c r="AXC871" s="171"/>
      <c r="AXD871" s="171"/>
      <c r="AXE871" s="171"/>
      <c r="AXF871" s="171"/>
      <c r="AXG871" s="171"/>
      <c r="AXH871" s="171"/>
      <c r="AXI871" s="171"/>
      <c r="AXJ871" s="171"/>
      <c r="AXK871" s="171"/>
      <c r="AXL871" s="171"/>
      <c r="AXM871" s="171"/>
      <c r="AXN871" s="171"/>
      <c r="AXO871" s="171"/>
      <c r="AXP871" s="171"/>
      <c r="AXQ871" s="171"/>
      <c r="AXR871" s="171"/>
      <c r="AXS871" s="171"/>
      <c r="AXT871" s="171"/>
      <c r="AXU871" s="171"/>
      <c r="AXV871" s="171"/>
      <c r="AXW871" s="171"/>
      <c r="AXX871" s="171"/>
      <c r="AXY871" s="171"/>
      <c r="AXZ871" s="171"/>
      <c r="AYA871" s="171"/>
      <c r="AYB871" s="171"/>
      <c r="AYC871" s="171"/>
      <c r="AYD871" s="171"/>
      <c r="AYE871" s="171"/>
      <c r="AYF871" s="171"/>
      <c r="AYG871" s="171"/>
      <c r="AYH871" s="171"/>
      <c r="AYI871" s="171"/>
      <c r="AYJ871" s="171"/>
      <c r="AYK871" s="171"/>
      <c r="AYL871" s="171"/>
      <c r="AYM871" s="171"/>
      <c r="AYN871" s="171"/>
      <c r="AYO871" s="171"/>
      <c r="AYP871" s="171"/>
      <c r="AYQ871" s="171"/>
      <c r="AYR871" s="171"/>
      <c r="AYS871" s="171"/>
      <c r="AYT871" s="171"/>
      <c r="AYU871" s="171"/>
      <c r="AYV871" s="171"/>
      <c r="AYW871" s="171"/>
      <c r="AYX871" s="171"/>
      <c r="AYY871" s="171"/>
      <c r="AYZ871" s="171"/>
      <c r="AZA871" s="171"/>
      <c r="AZB871" s="171"/>
      <c r="AZC871" s="171"/>
      <c r="AZD871" s="171"/>
      <c r="AZE871" s="171"/>
      <c r="AZF871" s="171"/>
      <c r="AZG871" s="171"/>
      <c r="AZH871" s="171"/>
      <c r="AZI871" s="171"/>
      <c r="AZJ871" s="171"/>
      <c r="AZK871" s="171"/>
      <c r="AZL871" s="171"/>
      <c r="AZM871" s="171"/>
      <c r="AZN871" s="171"/>
      <c r="AZO871" s="171"/>
      <c r="AZP871" s="171"/>
      <c r="AZQ871" s="171"/>
      <c r="AZR871" s="171"/>
      <c r="AZS871" s="171"/>
      <c r="AZT871" s="171"/>
      <c r="AZU871" s="171"/>
      <c r="AZV871" s="171"/>
      <c r="AZW871" s="171"/>
      <c r="AZX871" s="171"/>
      <c r="AZY871" s="171"/>
      <c r="AZZ871" s="171"/>
      <c r="BAA871" s="171"/>
      <c r="BAB871" s="171"/>
      <c r="BAC871" s="171"/>
      <c r="BAD871" s="171"/>
      <c r="BAE871" s="171"/>
      <c r="BAF871" s="171"/>
      <c r="BAG871" s="171"/>
      <c r="BAH871" s="171"/>
      <c r="BAI871" s="171"/>
      <c r="BAJ871" s="171"/>
      <c r="BAK871" s="171"/>
      <c r="BAL871" s="171"/>
      <c r="BAM871" s="171"/>
      <c r="BAN871" s="171"/>
      <c r="BAO871" s="171"/>
      <c r="BAP871" s="171"/>
      <c r="BAQ871" s="171"/>
      <c r="BAR871" s="171"/>
      <c r="BAS871" s="171"/>
      <c r="BAT871" s="171"/>
      <c r="BAU871" s="171"/>
      <c r="BAV871" s="171"/>
      <c r="BAW871" s="171"/>
      <c r="BAX871" s="171"/>
      <c r="BAY871" s="171"/>
      <c r="BAZ871" s="171"/>
      <c r="BBA871" s="171"/>
      <c r="BBB871" s="171"/>
      <c r="BBC871" s="171"/>
      <c r="BBD871" s="171"/>
      <c r="BBE871" s="171"/>
      <c r="BBF871" s="171"/>
      <c r="BBG871" s="171"/>
      <c r="BBH871" s="171"/>
      <c r="BBI871" s="171"/>
      <c r="BBJ871" s="171"/>
      <c r="BBK871" s="171"/>
      <c r="BBL871" s="171"/>
      <c r="BBM871" s="171"/>
      <c r="BBN871" s="171"/>
      <c r="BBO871" s="171"/>
      <c r="BBP871" s="171"/>
      <c r="BBQ871" s="171"/>
      <c r="BBR871" s="171"/>
      <c r="BBS871" s="171"/>
      <c r="BBT871" s="171"/>
      <c r="BBU871" s="171"/>
      <c r="BBV871" s="171"/>
      <c r="BBW871" s="171"/>
      <c r="BBX871" s="171"/>
      <c r="BBY871" s="171"/>
      <c r="BBZ871" s="171"/>
      <c r="BCA871" s="171"/>
      <c r="BCB871" s="171"/>
      <c r="BCC871" s="171"/>
      <c r="BCD871" s="171"/>
      <c r="BCE871" s="171"/>
      <c r="BCF871" s="171"/>
      <c r="BCG871" s="171"/>
      <c r="BCH871" s="171"/>
      <c r="BCI871" s="171"/>
      <c r="BCJ871" s="171"/>
      <c r="BCK871" s="171"/>
      <c r="BCL871" s="171"/>
      <c r="BCM871" s="171"/>
      <c r="BCN871" s="171"/>
      <c r="BCO871" s="171"/>
      <c r="BCP871" s="171"/>
      <c r="BCQ871" s="171"/>
      <c r="BCR871" s="171"/>
      <c r="BCS871" s="171"/>
      <c r="BCT871" s="171"/>
      <c r="BCU871" s="171"/>
      <c r="BCV871" s="171"/>
      <c r="BCW871" s="171"/>
      <c r="BCX871" s="171"/>
      <c r="BCY871" s="171"/>
      <c r="BCZ871" s="171"/>
      <c r="BDA871" s="171"/>
      <c r="BDB871" s="171"/>
      <c r="BDC871" s="171"/>
      <c r="BDD871" s="171"/>
      <c r="BDE871" s="171"/>
      <c r="BDF871" s="171"/>
      <c r="BDG871" s="171"/>
      <c r="BDH871" s="171"/>
      <c r="BDI871" s="171"/>
      <c r="BDJ871" s="171"/>
      <c r="BDK871" s="171"/>
      <c r="BDL871" s="171"/>
      <c r="BDM871" s="171"/>
      <c r="BDN871" s="171"/>
      <c r="BDO871" s="171"/>
      <c r="BDP871" s="171"/>
      <c r="BDQ871" s="171"/>
      <c r="BDR871" s="171"/>
      <c r="BDS871" s="171"/>
      <c r="BDT871" s="171"/>
      <c r="BDU871" s="171"/>
      <c r="BDV871" s="171"/>
      <c r="BDW871" s="171"/>
      <c r="BDX871" s="171"/>
      <c r="BDY871" s="171"/>
      <c r="BDZ871" s="171"/>
      <c r="BEA871" s="171"/>
      <c r="BEB871" s="171"/>
      <c r="BEC871" s="171"/>
      <c r="BED871" s="171"/>
      <c r="BEE871" s="171"/>
      <c r="BEF871" s="171"/>
      <c r="BEG871" s="171"/>
      <c r="BEH871" s="171"/>
      <c r="BEI871" s="171"/>
      <c r="BEJ871" s="171"/>
      <c r="BEK871" s="171"/>
      <c r="BEL871" s="171"/>
      <c r="BEM871" s="171"/>
      <c r="BEN871" s="171"/>
      <c r="BEO871" s="171"/>
      <c r="BEP871" s="171"/>
      <c r="BEQ871" s="171"/>
      <c r="BER871" s="171"/>
      <c r="BES871" s="171"/>
      <c r="BET871" s="171"/>
      <c r="BEU871" s="171"/>
      <c r="BEV871" s="171"/>
      <c r="BEW871" s="171"/>
      <c r="BEX871" s="171"/>
      <c r="BEY871" s="171"/>
      <c r="BEZ871" s="171"/>
      <c r="BFA871" s="171"/>
      <c r="BFB871" s="171"/>
      <c r="BFC871" s="171"/>
      <c r="BFD871" s="171"/>
      <c r="BFE871" s="171"/>
      <c r="BFF871" s="171"/>
      <c r="BFG871" s="171"/>
      <c r="BFH871" s="171"/>
      <c r="BFI871" s="171"/>
      <c r="BFJ871" s="171"/>
      <c r="BFK871" s="171"/>
      <c r="BFL871" s="171"/>
      <c r="BFM871" s="171"/>
      <c r="BFN871" s="171"/>
      <c r="BFO871" s="171"/>
      <c r="BFP871" s="171"/>
      <c r="BFQ871" s="171"/>
      <c r="BFR871" s="171"/>
      <c r="BFS871" s="171"/>
      <c r="BFT871" s="171"/>
      <c r="BFU871" s="171"/>
      <c r="BFV871" s="171"/>
      <c r="BFW871" s="171"/>
      <c r="BFX871" s="171"/>
      <c r="BFY871" s="171"/>
      <c r="BFZ871" s="171"/>
      <c r="BGA871" s="171"/>
      <c r="BGB871" s="171"/>
      <c r="BGC871" s="171"/>
      <c r="BGD871" s="171"/>
      <c r="BGE871" s="171"/>
      <c r="BGF871" s="171"/>
      <c r="BGG871" s="171"/>
      <c r="BGH871" s="171"/>
      <c r="BGI871" s="171"/>
      <c r="BGJ871" s="171"/>
      <c r="BGK871" s="171"/>
      <c r="BGL871" s="171"/>
      <c r="BGM871" s="171"/>
      <c r="BGN871" s="171"/>
      <c r="BGO871" s="171"/>
      <c r="BGP871" s="171"/>
      <c r="BGQ871" s="171"/>
      <c r="BGR871" s="171"/>
      <c r="BGS871" s="171"/>
      <c r="BGT871" s="171"/>
      <c r="BGU871" s="171"/>
      <c r="BGV871" s="171"/>
      <c r="BGW871" s="171"/>
      <c r="BGX871" s="171"/>
      <c r="BGY871" s="171"/>
      <c r="BGZ871" s="171"/>
      <c r="BHA871" s="171"/>
      <c r="BHB871" s="171"/>
      <c r="BHC871" s="171"/>
      <c r="BHD871" s="171"/>
      <c r="BHE871" s="171"/>
    </row>
    <row r="872" spans="2:1565" s="67" customFormat="1">
      <c r="B872" s="161" t="s">
        <v>1638</v>
      </c>
      <c r="C872" s="162" t="s">
        <v>1639</v>
      </c>
      <c r="D872" s="163">
        <v>500</v>
      </c>
      <c r="E872" s="164">
        <v>0.8666666666666667</v>
      </c>
      <c r="F872" s="164">
        <v>0.66250000000000009</v>
      </c>
      <c r="G872" s="164">
        <v>0.57500000000000007</v>
      </c>
      <c r="H872" s="27"/>
      <c r="I872" s="165">
        <f t="shared" si="26"/>
        <v>0</v>
      </c>
      <c r="J872" s="190">
        <f t="shared" si="27"/>
        <v>0</v>
      </c>
      <c r="K872" s="172"/>
      <c r="L872" s="172"/>
      <c r="M872" s="172"/>
      <c r="N872" s="172"/>
      <c r="O872" s="172"/>
      <c r="P872" s="172"/>
      <c r="Q872" s="172"/>
      <c r="R872" s="172"/>
      <c r="S872" s="172"/>
      <c r="T872" s="172"/>
      <c r="U872" s="172"/>
      <c r="V872" s="172"/>
      <c r="W872" s="172"/>
      <c r="X872" s="172"/>
      <c r="Y872" s="172"/>
      <c r="Z872" s="172"/>
      <c r="AA872" s="172"/>
      <c r="AB872" s="172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172"/>
      <c r="AO872" s="172"/>
      <c r="AP872" s="172"/>
      <c r="AQ872" s="172"/>
      <c r="AR872" s="172"/>
      <c r="AS872" s="172"/>
      <c r="AT872" s="171"/>
      <c r="AU872" s="171"/>
      <c r="AV872" s="171"/>
      <c r="AW872" s="171"/>
      <c r="AX872" s="171"/>
      <c r="AY872" s="171"/>
      <c r="AZ872" s="171"/>
      <c r="BA872" s="171"/>
      <c r="BB872" s="171"/>
      <c r="BC872" s="171"/>
      <c r="BD872" s="171"/>
      <c r="BE872" s="171"/>
      <c r="BF872" s="171"/>
      <c r="BG872" s="171"/>
      <c r="BH872" s="171"/>
      <c r="BI872" s="171"/>
      <c r="BJ872" s="171"/>
      <c r="BK872" s="171"/>
      <c r="BL872" s="171"/>
      <c r="BM872" s="171"/>
      <c r="BN872" s="171"/>
      <c r="BO872" s="171"/>
      <c r="BP872" s="171"/>
      <c r="BQ872" s="171"/>
      <c r="BR872" s="171"/>
      <c r="BS872" s="171"/>
      <c r="BT872" s="171"/>
      <c r="BU872" s="171"/>
      <c r="BV872" s="171"/>
      <c r="BW872" s="171"/>
      <c r="BX872" s="171"/>
      <c r="BY872" s="171"/>
      <c r="BZ872" s="171"/>
      <c r="CA872" s="171"/>
      <c r="CB872" s="171"/>
      <c r="CC872" s="171"/>
      <c r="CD872" s="171"/>
      <c r="CE872" s="171"/>
      <c r="CF872" s="171"/>
      <c r="CG872" s="171"/>
      <c r="CH872" s="171"/>
      <c r="CI872" s="171"/>
      <c r="CJ872" s="171"/>
      <c r="CK872" s="171"/>
      <c r="CL872" s="171"/>
      <c r="CM872" s="171"/>
      <c r="CN872" s="171"/>
      <c r="CO872" s="171"/>
      <c r="CP872" s="171"/>
      <c r="CQ872" s="171"/>
      <c r="CR872" s="171"/>
      <c r="CS872" s="171"/>
      <c r="CT872" s="171"/>
      <c r="CU872" s="171"/>
      <c r="CV872" s="171"/>
      <c r="CW872" s="171"/>
      <c r="CX872" s="171"/>
      <c r="CY872" s="171"/>
      <c r="CZ872" s="171"/>
      <c r="DA872" s="171"/>
      <c r="DB872" s="171"/>
      <c r="DC872" s="171"/>
      <c r="DD872" s="171"/>
      <c r="DE872" s="171"/>
      <c r="DF872" s="171"/>
      <c r="DG872" s="171"/>
      <c r="DH872" s="171"/>
      <c r="DI872" s="171"/>
      <c r="DJ872" s="171"/>
      <c r="DK872" s="171"/>
      <c r="DL872" s="171"/>
      <c r="DM872" s="171"/>
      <c r="DN872" s="171"/>
      <c r="DO872" s="171"/>
      <c r="DP872" s="171"/>
      <c r="DQ872" s="171"/>
      <c r="DR872" s="171"/>
      <c r="DS872" s="171"/>
      <c r="DT872" s="171"/>
      <c r="DU872" s="171"/>
      <c r="DV872" s="171"/>
      <c r="DW872" s="171"/>
      <c r="DX872" s="171"/>
      <c r="DY872" s="171"/>
      <c r="DZ872" s="171"/>
      <c r="EA872" s="171"/>
      <c r="EB872" s="171"/>
      <c r="EC872" s="171"/>
      <c r="ED872" s="171"/>
      <c r="EE872" s="171"/>
      <c r="EF872" s="171"/>
      <c r="EG872" s="171"/>
      <c r="EH872" s="171"/>
      <c r="EI872" s="171"/>
      <c r="EJ872" s="171"/>
      <c r="EK872" s="171"/>
      <c r="EL872" s="171"/>
      <c r="EM872" s="171"/>
      <c r="EN872" s="171"/>
      <c r="EO872" s="171"/>
      <c r="EP872" s="171"/>
      <c r="EQ872" s="171"/>
      <c r="ER872" s="171"/>
      <c r="ES872" s="171"/>
      <c r="ET872" s="171"/>
      <c r="EU872" s="171"/>
      <c r="EV872" s="171"/>
      <c r="EW872" s="171"/>
      <c r="EX872" s="171"/>
      <c r="EY872" s="171"/>
      <c r="EZ872" s="171"/>
      <c r="FA872" s="171"/>
      <c r="FB872" s="171"/>
      <c r="FC872" s="171"/>
      <c r="FD872" s="171"/>
      <c r="FE872" s="171"/>
      <c r="FF872" s="171"/>
      <c r="FG872" s="171"/>
      <c r="FH872" s="171"/>
      <c r="FI872" s="171"/>
      <c r="FJ872" s="171"/>
      <c r="FK872" s="171"/>
      <c r="FL872" s="171"/>
      <c r="FM872" s="171"/>
      <c r="FN872" s="171"/>
      <c r="FO872" s="171"/>
      <c r="FP872" s="171"/>
      <c r="FQ872" s="171"/>
      <c r="FR872" s="171"/>
      <c r="FS872" s="171"/>
      <c r="FT872" s="171"/>
      <c r="FU872" s="171"/>
      <c r="FV872" s="171"/>
      <c r="FW872" s="171"/>
      <c r="FX872" s="171"/>
      <c r="FY872" s="171"/>
      <c r="FZ872" s="171"/>
      <c r="GA872" s="171"/>
      <c r="GB872" s="171"/>
      <c r="GC872" s="171"/>
      <c r="GD872" s="171"/>
      <c r="GE872" s="171"/>
      <c r="GF872" s="171"/>
      <c r="GG872" s="171"/>
      <c r="GH872" s="171"/>
      <c r="GI872" s="171"/>
      <c r="GJ872" s="171"/>
      <c r="GK872" s="171"/>
      <c r="GL872" s="171"/>
      <c r="GM872" s="171"/>
      <c r="GN872" s="171"/>
      <c r="GO872" s="171"/>
      <c r="GP872" s="171"/>
      <c r="GQ872" s="171"/>
      <c r="GR872" s="171"/>
      <c r="GS872" s="171"/>
      <c r="GT872" s="171"/>
      <c r="GU872" s="171"/>
      <c r="GV872" s="171"/>
      <c r="GW872" s="171"/>
      <c r="GX872" s="171"/>
      <c r="GY872" s="171"/>
      <c r="GZ872" s="171"/>
      <c r="HA872" s="171"/>
      <c r="HB872" s="171"/>
      <c r="HC872" s="171"/>
      <c r="HD872" s="171"/>
      <c r="HE872" s="171"/>
      <c r="HF872" s="171"/>
      <c r="HG872" s="171"/>
      <c r="HH872" s="171"/>
      <c r="HI872" s="171"/>
      <c r="HJ872" s="171"/>
      <c r="HK872" s="171"/>
      <c r="HL872" s="171"/>
      <c r="HM872" s="171"/>
      <c r="HN872" s="171"/>
      <c r="HO872" s="171"/>
      <c r="HP872" s="171"/>
      <c r="HQ872" s="171"/>
      <c r="HR872" s="171"/>
      <c r="HS872" s="171"/>
      <c r="HT872" s="171"/>
      <c r="HU872" s="171"/>
      <c r="HV872" s="171"/>
      <c r="HW872" s="171"/>
      <c r="HX872" s="171"/>
      <c r="HY872" s="171"/>
      <c r="HZ872" s="171"/>
      <c r="IA872" s="171"/>
      <c r="IB872" s="171"/>
      <c r="IC872" s="171"/>
      <c r="ID872" s="171"/>
      <c r="IE872" s="171"/>
      <c r="IF872" s="171"/>
      <c r="IG872" s="171"/>
      <c r="IH872" s="171"/>
      <c r="II872" s="171"/>
      <c r="IJ872" s="171"/>
      <c r="IK872" s="171"/>
      <c r="IL872" s="171"/>
      <c r="IM872" s="171"/>
      <c r="IN872" s="171"/>
      <c r="IO872" s="171"/>
      <c r="IP872" s="171"/>
      <c r="IQ872" s="171"/>
      <c r="IR872" s="171"/>
      <c r="IS872" s="171"/>
      <c r="IT872" s="171"/>
      <c r="IU872" s="171"/>
      <c r="IV872" s="171"/>
      <c r="IW872" s="171"/>
      <c r="IX872" s="171"/>
      <c r="IY872" s="171"/>
      <c r="IZ872" s="171"/>
      <c r="JA872" s="171"/>
      <c r="JB872" s="171"/>
      <c r="JC872" s="171"/>
      <c r="JD872" s="171"/>
      <c r="JE872" s="171"/>
      <c r="JF872" s="171"/>
      <c r="JG872" s="171"/>
      <c r="JH872" s="171"/>
      <c r="JI872" s="171"/>
      <c r="JJ872" s="171"/>
      <c r="JK872" s="171"/>
      <c r="JL872" s="171"/>
      <c r="JM872" s="171"/>
      <c r="JN872" s="171"/>
      <c r="JO872" s="171"/>
      <c r="JP872" s="171"/>
      <c r="JQ872" s="171"/>
      <c r="JR872" s="171"/>
      <c r="JS872" s="171"/>
      <c r="JT872" s="171"/>
      <c r="JU872" s="171"/>
      <c r="JV872" s="171"/>
      <c r="JW872" s="171"/>
      <c r="JX872" s="171"/>
      <c r="JY872" s="171"/>
      <c r="JZ872" s="171"/>
      <c r="KA872" s="171"/>
      <c r="KB872" s="171"/>
      <c r="KC872" s="171"/>
      <c r="KD872" s="171"/>
      <c r="KE872" s="171"/>
      <c r="KF872" s="171"/>
      <c r="KG872" s="171"/>
      <c r="KH872" s="171"/>
      <c r="KI872" s="171"/>
      <c r="KJ872" s="171"/>
      <c r="KK872" s="171"/>
      <c r="KL872" s="171"/>
      <c r="KM872" s="171"/>
      <c r="KN872" s="171"/>
      <c r="KO872" s="171"/>
      <c r="KP872" s="171"/>
      <c r="KQ872" s="171"/>
      <c r="KR872" s="171"/>
      <c r="KS872" s="171"/>
      <c r="KT872" s="171"/>
      <c r="KU872" s="171"/>
      <c r="KV872" s="171"/>
      <c r="KW872" s="171"/>
      <c r="KX872" s="171"/>
      <c r="KY872" s="171"/>
      <c r="KZ872" s="171"/>
      <c r="LA872" s="171"/>
      <c r="LB872" s="171"/>
      <c r="LC872" s="171"/>
      <c r="LD872" s="171"/>
      <c r="LE872" s="171"/>
      <c r="LF872" s="171"/>
      <c r="LG872" s="171"/>
      <c r="LH872" s="171"/>
      <c r="LI872" s="171"/>
      <c r="LJ872" s="171"/>
      <c r="LK872" s="171"/>
      <c r="LL872" s="171"/>
      <c r="LM872" s="171"/>
      <c r="LN872" s="171"/>
      <c r="LO872" s="171"/>
      <c r="LP872" s="171"/>
      <c r="LQ872" s="171"/>
      <c r="LR872" s="171"/>
      <c r="LS872" s="171"/>
      <c r="LT872" s="171"/>
      <c r="LU872" s="171"/>
      <c r="LV872" s="171"/>
      <c r="LW872" s="171"/>
      <c r="LX872" s="171"/>
      <c r="LY872" s="171"/>
      <c r="LZ872" s="171"/>
      <c r="MA872" s="171"/>
      <c r="MB872" s="171"/>
      <c r="MC872" s="171"/>
      <c r="MD872" s="171"/>
      <c r="ME872" s="171"/>
      <c r="MF872" s="171"/>
      <c r="MG872" s="171"/>
      <c r="MH872" s="171"/>
      <c r="MI872" s="171"/>
      <c r="MJ872" s="171"/>
      <c r="MK872" s="171"/>
      <c r="ML872" s="171"/>
      <c r="MM872" s="171"/>
      <c r="MN872" s="171"/>
      <c r="MO872" s="171"/>
      <c r="MP872" s="171"/>
      <c r="MQ872" s="171"/>
      <c r="MR872" s="171"/>
      <c r="MS872" s="171"/>
      <c r="MT872" s="171"/>
      <c r="MU872" s="171"/>
      <c r="MV872" s="171"/>
      <c r="MW872" s="171"/>
      <c r="MX872" s="171"/>
      <c r="MY872" s="171"/>
      <c r="MZ872" s="171"/>
      <c r="NA872" s="171"/>
      <c r="NB872" s="171"/>
      <c r="NC872" s="171"/>
      <c r="ND872" s="171"/>
      <c r="NE872" s="171"/>
      <c r="NF872" s="171"/>
      <c r="NG872" s="171"/>
      <c r="NH872" s="171"/>
      <c r="NI872" s="171"/>
      <c r="NJ872" s="171"/>
      <c r="NK872" s="171"/>
      <c r="NL872" s="171"/>
      <c r="NM872" s="171"/>
      <c r="NN872" s="171"/>
      <c r="NO872" s="171"/>
      <c r="NP872" s="171"/>
      <c r="NQ872" s="171"/>
      <c r="NR872" s="171"/>
      <c r="NS872" s="171"/>
      <c r="NT872" s="171"/>
      <c r="NU872" s="171"/>
      <c r="NV872" s="171"/>
      <c r="NW872" s="171"/>
      <c r="NX872" s="171"/>
      <c r="NY872" s="171"/>
      <c r="NZ872" s="171"/>
      <c r="OA872" s="171"/>
      <c r="OB872" s="171"/>
      <c r="OC872" s="171"/>
      <c r="OD872" s="171"/>
      <c r="OE872" s="171"/>
      <c r="OF872" s="171"/>
      <c r="OG872" s="171"/>
      <c r="OH872" s="171"/>
      <c r="OI872" s="171"/>
      <c r="OJ872" s="171"/>
      <c r="OK872" s="171"/>
      <c r="OL872" s="171"/>
      <c r="OM872" s="171"/>
      <c r="ON872" s="171"/>
      <c r="OO872" s="171"/>
      <c r="OP872" s="171"/>
      <c r="OQ872" s="171"/>
      <c r="OR872" s="171"/>
      <c r="OS872" s="171"/>
      <c r="OT872" s="171"/>
      <c r="OU872" s="171"/>
      <c r="OV872" s="171"/>
      <c r="OW872" s="171"/>
      <c r="OX872" s="171"/>
      <c r="OY872" s="171"/>
      <c r="OZ872" s="171"/>
      <c r="PA872" s="171"/>
      <c r="PB872" s="171"/>
      <c r="PC872" s="171"/>
      <c r="PD872" s="171"/>
      <c r="PE872" s="171"/>
      <c r="PF872" s="171"/>
      <c r="PG872" s="171"/>
      <c r="PH872" s="171"/>
      <c r="PI872" s="171"/>
      <c r="PJ872" s="171"/>
      <c r="PK872" s="171"/>
      <c r="PL872" s="171"/>
      <c r="PM872" s="171"/>
      <c r="PN872" s="171"/>
      <c r="PO872" s="171"/>
      <c r="PP872" s="171"/>
      <c r="PQ872" s="171"/>
      <c r="PR872" s="171"/>
      <c r="PS872" s="171"/>
      <c r="PT872" s="171"/>
      <c r="PU872" s="171"/>
      <c r="PV872" s="171"/>
      <c r="PW872" s="171"/>
      <c r="PX872" s="171"/>
      <c r="PY872" s="171"/>
      <c r="PZ872" s="171"/>
      <c r="QA872" s="171"/>
      <c r="QB872" s="171"/>
      <c r="QC872" s="171"/>
      <c r="QD872" s="171"/>
      <c r="QE872" s="171"/>
      <c r="QF872" s="171"/>
      <c r="QG872" s="171"/>
      <c r="QH872" s="171"/>
      <c r="QI872" s="171"/>
      <c r="QJ872" s="171"/>
      <c r="QK872" s="171"/>
      <c r="QL872" s="171"/>
      <c r="QM872" s="171"/>
      <c r="QN872" s="171"/>
      <c r="QO872" s="171"/>
      <c r="QP872" s="171"/>
      <c r="QQ872" s="171"/>
      <c r="QR872" s="171"/>
      <c r="QS872" s="171"/>
      <c r="QT872" s="171"/>
      <c r="QU872" s="171"/>
      <c r="QV872" s="171"/>
      <c r="QW872" s="171"/>
      <c r="QX872" s="171"/>
      <c r="QY872" s="171"/>
      <c r="QZ872" s="171"/>
      <c r="RA872" s="171"/>
      <c r="RB872" s="171"/>
      <c r="RC872" s="171"/>
      <c r="RD872" s="171"/>
      <c r="RE872" s="171"/>
      <c r="RF872" s="171"/>
      <c r="RG872" s="171"/>
      <c r="RH872" s="171"/>
      <c r="RI872" s="171"/>
      <c r="RJ872" s="171"/>
      <c r="RK872" s="171"/>
      <c r="RL872" s="171"/>
      <c r="RM872" s="171"/>
      <c r="RN872" s="171"/>
      <c r="RO872" s="171"/>
      <c r="RP872" s="171"/>
      <c r="RQ872" s="171"/>
      <c r="RR872" s="171"/>
      <c r="RS872" s="171"/>
      <c r="RT872" s="171"/>
      <c r="RU872" s="171"/>
      <c r="RV872" s="171"/>
      <c r="RW872" s="171"/>
      <c r="RX872" s="171"/>
      <c r="RY872" s="171"/>
      <c r="RZ872" s="171"/>
      <c r="SA872" s="171"/>
      <c r="SB872" s="171"/>
      <c r="SC872" s="171"/>
      <c r="SD872" s="171"/>
      <c r="SE872" s="171"/>
      <c r="SF872" s="171"/>
      <c r="SG872" s="171"/>
      <c r="SH872" s="171"/>
      <c r="SI872" s="171"/>
      <c r="SJ872" s="171"/>
      <c r="SK872" s="171"/>
      <c r="SL872" s="171"/>
      <c r="SM872" s="171"/>
      <c r="SN872" s="171"/>
      <c r="SO872" s="171"/>
      <c r="SP872" s="171"/>
      <c r="SQ872" s="171"/>
      <c r="SR872" s="171"/>
      <c r="SS872" s="171"/>
      <c r="ST872" s="171"/>
      <c r="SU872" s="171"/>
      <c r="SV872" s="171"/>
      <c r="SW872" s="171"/>
      <c r="SX872" s="171"/>
      <c r="SY872" s="171"/>
      <c r="SZ872" s="171"/>
      <c r="TA872" s="171"/>
      <c r="TB872" s="171"/>
      <c r="TC872" s="171"/>
      <c r="TD872" s="171"/>
      <c r="TE872" s="171"/>
      <c r="TF872" s="171"/>
      <c r="TG872" s="171"/>
      <c r="TH872" s="171"/>
      <c r="TI872" s="171"/>
      <c r="TJ872" s="171"/>
      <c r="TK872" s="171"/>
      <c r="TL872" s="171"/>
      <c r="TM872" s="171"/>
      <c r="TN872" s="171"/>
      <c r="TO872" s="171"/>
      <c r="TP872" s="171"/>
      <c r="TQ872" s="171"/>
      <c r="TR872" s="171"/>
      <c r="TS872" s="171"/>
      <c r="TT872" s="171"/>
      <c r="TU872" s="171"/>
      <c r="TV872" s="171"/>
      <c r="TW872" s="171"/>
      <c r="TX872" s="171"/>
      <c r="TY872" s="171"/>
      <c r="TZ872" s="171"/>
      <c r="UA872" s="171"/>
      <c r="UB872" s="171"/>
      <c r="UC872" s="171"/>
      <c r="UD872" s="171"/>
      <c r="UE872" s="171"/>
      <c r="UF872" s="171"/>
      <c r="UG872" s="171"/>
      <c r="UH872" s="171"/>
      <c r="UI872" s="171"/>
      <c r="UJ872" s="171"/>
      <c r="UK872" s="171"/>
      <c r="UL872" s="171"/>
      <c r="UM872" s="171"/>
      <c r="UN872" s="171"/>
      <c r="UO872" s="171"/>
      <c r="UP872" s="171"/>
      <c r="UQ872" s="171"/>
      <c r="UR872" s="171"/>
      <c r="US872" s="171"/>
      <c r="UT872" s="171"/>
      <c r="UU872" s="171"/>
      <c r="UV872" s="171"/>
      <c r="UW872" s="171"/>
      <c r="UX872" s="171"/>
      <c r="UY872" s="171"/>
      <c r="UZ872" s="171"/>
      <c r="VA872" s="171"/>
      <c r="VB872" s="171"/>
      <c r="VC872" s="171"/>
      <c r="VD872" s="171"/>
      <c r="VE872" s="171"/>
      <c r="VF872" s="171"/>
      <c r="VG872" s="171"/>
      <c r="VH872" s="171"/>
      <c r="VI872" s="171"/>
      <c r="VJ872" s="171"/>
      <c r="VK872" s="171"/>
      <c r="VL872" s="171"/>
      <c r="VM872" s="171"/>
      <c r="VN872" s="171"/>
      <c r="VO872" s="171"/>
      <c r="VP872" s="171"/>
      <c r="VQ872" s="171"/>
      <c r="VR872" s="171"/>
      <c r="VS872" s="171"/>
      <c r="VT872" s="171"/>
      <c r="VU872" s="171"/>
      <c r="VV872" s="171"/>
      <c r="VW872" s="171"/>
      <c r="VX872" s="171"/>
      <c r="VY872" s="171"/>
      <c r="VZ872" s="171"/>
      <c r="WA872" s="171"/>
      <c r="WB872" s="171"/>
      <c r="WC872" s="171"/>
      <c r="WD872" s="171"/>
      <c r="WE872" s="171"/>
      <c r="WF872" s="171"/>
      <c r="WG872" s="171"/>
      <c r="WH872" s="171"/>
      <c r="WI872" s="171"/>
      <c r="WJ872" s="171"/>
      <c r="WK872" s="171"/>
      <c r="WL872" s="171"/>
      <c r="WM872" s="171"/>
      <c r="WN872" s="171"/>
      <c r="WO872" s="171"/>
      <c r="WP872" s="171"/>
      <c r="WQ872" s="171"/>
      <c r="WR872" s="171"/>
      <c r="WS872" s="171"/>
      <c r="WT872" s="171"/>
      <c r="WU872" s="171"/>
      <c r="WV872" s="171"/>
      <c r="WW872" s="171"/>
      <c r="WX872" s="171"/>
      <c r="WY872" s="171"/>
      <c r="WZ872" s="171"/>
      <c r="XA872" s="171"/>
      <c r="XB872" s="171"/>
      <c r="XC872" s="171"/>
      <c r="XD872" s="171"/>
      <c r="XE872" s="171"/>
      <c r="XF872" s="171"/>
      <c r="XG872" s="171"/>
      <c r="XH872" s="171"/>
      <c r="XI872" s="171"/>
      <c r="XJ872" s="171"/>
      <c r="XK872" s="171"/>
      <c r="XL872" s="171"/>
      <c r="XM872" s="171"/>
      <c r="XN872" s="171"/>
      <c r="XO872" s="171"/>
      <c r="XP872" s="171"/>
      <c r="XQ872" s="171"/>
      <c r="XR872" s="171"/>
      <c r="XS872" s="171"/>
      <c r="XT872" s="171"/>
      <c r="XU872" s="171"/>
      <c r="XV872" s="171"/>
      <c r="XW872" s="171"/>
      <c r="XX872" s="171"/>
      <c r="XY872" s="171"/>
      <c r="XZ872" s="171"/>
      <c r="YA872" s="171"/>
      <c r="YB872" s="171"/>
      <c r="YC872" s="171"/>
      <c r="YD872" s="171"/>
      <c r="YE872" s="171"/>
      <c r="YF872" s="171"/>
      <c r="YG872" s="171"/>
      <c r="YH872" s="171"/>
      <c r="YI872" s="171"/>
      <c r="YJ872" s="171"/>
      <c r="YK872" s="171"/>
      <c r="YL872" s="171"/>
      <c r="YM872" s="171"/>
      <c r="YN872" s="171"/>
      <c r="YO872" s="171"/>
      <c r="YP872" s="171"/>
      <c r="YQ872" s="171"/>
      <c r="YR872" s="171"/>
      <c r="YS872" s="171"/>
      <c r="YT872" s="171"/>
      <c r="YU872" s="171"/>
      <c r="YV872" s="171"/>
      <c r="YW872" s="171"/>
      <c r="YX872" s="171"/>
      <c r="YY872" s="171"/>
      <c r="YZ872" s="171"/>
      <c r="ZA872" s="171"/>
      <c r="ZB872" s="171"/>
      <c r="ZC872" s="171"/>
      <c r="ZD872" s="171"/>
      <c r="ZE872" s="171"/>
      <c r="ZF872" s="171"/>
      <c r="ZG872" s="171"/>
      <c r="ZH872" s="171"/>
      <c r="ZI872" s="171"/>
      <c r="ZJ872" s="171"/>
      <c r="ZK872" s="171"/>
      <c r="ZL872" s="171"/>
      <c r="ZM872" s="171"/>
      <c r="ZN872" s="171"/>
      <c r="ZO872" s="171"/>
      <c r="ZP872" s="171"/>
      <c r="ZQ872" s="171"/>
      <c r="ZR872" s="171"/>
      <c r="ZS872" s="171"/>
      <c r="ZT872" s="171"/>
      <c r="ZU872" s="171"/>
      <c r="ZV872" s="171"/>
      <c r="ZW872" s="171"/>
      <c r="ZX872" s="171"/>
      <c r="ZY872" s="171"/>
      <c r="ZZ872" s="171"/>
      <c r="AAA872" s="171"/>
      <c r="AAB872" s="171"/>
      <c r="AAC872" s="171"/>
      <c r="AAD872" s="171"/>
      <c r="AAE872" s="171"/>
      <c r="AAF872" s="171"/>
      <c r="AAG872" s="171"/>
      <c r="AAH872" s="171"/>
      <c r="AAI872" s="171"/>
      <c r="AAJ872" s="171"/>
      <c r="AAK872" s="171"/>
      <c r="AAL872" s="171"/>
      <c r="AAM872" s="171"/>
      <c r="AAN872" s="171"/>
      <c r="AAO872" s="171"/>
      <c r="AAP872" s="171"/>
      <c r="AAQ872" s="171"/>
      <c r="AAR872" s="171"/>
      <c r="AAS872" s="171"/>
      <c r="AAT872" s="171"/>
      <c r="AAU872" s="171"/>
      <c r="AAV872" s="171"/>
      <c r="AAW872" s="171"/>
      <c r="AAX872" s="171"/>
      <c r="AAY872" s="171"/>
      <c r="AAZ872" s="171"/>
      <c r="ABA872" s="171"/>
      <c r="ABB872" s="171"/>
      <c r="ABC872" s="171"/>
      <c r="ABD872" s="171"/>
      <c r="ABE872" s="171"/>
      <c r="ABF872" s="171"/>
      <c r="ABG872" s="171"/>
      <c r="ABH872" s="171"/>
      <c r="ABI872" s="171"/>
      <c r="ABJ872" s="171"/>
      <c r="ABK872" s="171"/>
      <c r="ABL872" s="171"/>
      <c r="ABM872" s="171"/>
      <c r="ABN872" s="171"/>
      <c r="ABO872" s="171"/>
      <c r="ABP872" s="171"/>
      <c r="ABQ872" s="171"/>
      <c r="ABR872" s="171"/>
      <c r="ABS872" s="171"/>
      <c r="ABT872" s="171"/>
      <c r="ABU872" s="171"/>
      <c r="ABV872" s="171"/>
      <c r="ABW872" s="171"/>
      <c r="ABX872" s="171"/>
      <c r="ABY872" s="171"/>
      <c r="ABZ872" s="171"/>
      <c r="ACA872" s="171"/>
      <c r="ACB872" s="171"/>
      <c r="ACC872" s="171"/>
      <c r="ACD872" s="171"/>
      <c r="ACE872" s="171"/>
      <c r="ACF872" s="171"/>
      <c r="ACG872" s="171"/>
      <c r="ACH872" s="171"/>
      <c r="ACI872" s="171"/>
      <c r="ACJ872" s="171"/>
      <c r="ACK872" s="171"/>
      <c r="ACL872" s="171"/>
      <c r="ACM872" s="171"/>
      <c r="ACN872" s="171"/>
      <c r="ACO872" s="171"/>
      <c r="ACP872" s="171"/>
      <c r="ACQ872" s="171"/>
      <c r="ACR872" s="171"/>
      <c r="ACS872" s="171"/>
      <c r="ACT872" s="171"/>
      <c r="ACU872" s="171"/>
      <c r="ACV872" s="171"/>
      <c r="ACW872" s="171"/>
      <c r="ACX872" s="171"/>
      <c r="ACY872" s="171"/>
      <c r="ACZ872" s="171"/>
      <c r="ADA872" s="171"/>
      <c r="ADB872" s="171"/>
      <c r="ADC872" s="171"/>
      <c r="ADD872" s="171"/>
      <c r="ADE872" s="171"/>
      <c r="ADF872" s="171"/>
      <c r="ADG872" s="171"/>
      <c r="ADH872" s="171"/>
      <c r="ADI872" s="171"/>
      <c r="ADJ872" s="171"/>
      <c r="ADK872" s="171"/>
      <c r="ADL872" s="171"/>
      <c r="ADM872" s="171"/>
      <c r="ADN872" s="171"/>
      <c r="ADO872" s="171"/>
      <c r="ADP872" s="171"/>
      <c r="ADQ872" s="171"/>
      <c r="ADR872" s="171"/>
      <c r="ADS872" s="171"/>
      <c r="ADT872" s="171"/>
      <c r="ADU872" s="171"/>
      <c r="ADV872" s="171"/>
      <c r="ADW872" s="171"/>
      <c r="ADX872" s="171"/>
      <c r="ADY872" s="171"/>
      <c r="ADZ872" s="171"/>
      <c r="AEA872" s="171"/>
      <c r="AEB872" s="171"/>
      <c r="AEC872" s="171"/>
      <c r="AED872" s="171"/>
      <c r="AEE872" s="171"/>
      <c r="AEF872" s="171"/>
      <c r="AEG872" s="171"/>
      <c r="AEH872" s="171"/>
      <c r="AEI872" s="171"/>
      <c r="AEJ872" s="171"/>
      <c r="AEK872" s="171"/>
      <c r="AEL872" s="171"/>
      <c r="AEM872" s="171"/>
      <c r="AEN872" s="171"/>
      <c r="AEO872" s="171"/>
      <c r="AEP872" s="171"/>
      <c r="AEQ872" s="171"/>
      <c r="AER872" s="171"/>
      <c r="AES872" s="171"/>
      <c r="AET872" s="171"/>
      <c r="AEU872" s="171"/>
      <c r="AEV872" s="171"/>
      <c r="AEW872" s="171"/>
      <c r="AEX872" s="171"/>
      <c r="AEY872" s="171"/>
      <c r="AEZ872" s="171"/>
      <c r="AFA872" s="171"/>
      <c r="AFB872" s="171"/>
      <c r="AFC872" s="171"/>
      <c r="AFD872" s="171"/>
      <c r="AFE872" s="171"/>
      <c r="AFF872" s="171"/>
      <c r="AFG872" s="171"/>
      <c r="AFH872" s="171"/>
      <c r="AFI872" s="171"/>
      <c r="AFJ872" s="171"/>
      <c r="AFK872" s="171"/>
      <c r="AFL872" s="171"/>
      <c r="AFM872" s="171"/>
      <c r="AFN872" s="171"/>
      <c r="AFO872" s="171"/>
      <c r="AFP872" s="171"/>
      <c r="AFQ872" s="171"/>
      <c r="AFR872" s="171"/>
      <c r="AFS872" s="171"/>
      <c r="AFT872" s="171"/>
      <c r="AFU872" s="171"/>
      <c r="AFV872" s="171"/>
      <c r="AFW872" s="171"/>
      <c r="AFX872" s="171"/>
      <c r="AFY872" s="171"/>
      <c r="AFZ872" s="171"/>
      <c r="AGA872" s="171"/>
      <c r="AGB872" s="171"/>
      <c r="AGC872" s="171"/>
      <c r="AGD872" s="171"/>
      <c r="AGE872" s="171"/>
      <c r="AGF872" s="171"/>
      <c r="AGG872" s="171"/>
      <c r="AGH872" s="171"/>
      <c r="AGI872" s="171"/>
      <c r="AGJ872" s="171"/>
      <c r="AGK872" s="171"/>
      <c r="AGL872" s="171"/>
      <c r="AGM872" s="171"/>
      <c r="AGN872" s="171"/>
      <c r="AGO872" s="171"/>
      <c r="AGP872" s="171"/>
      <c r="AGQ872" s="171"/>
      <c r="AGR872" s="171"/>
      <c r="AGS872" s="171"/>
      <c r="AGT872" s="171"/>
      <c r="AGU872" s="171"/>
      <c r="AGV872" s="171"/>
      <c r="AGW872" s="171"/>
      <c r="AGX872" s="171"/>
      <c r="AGY872" s="171"/>
      <c r="AGZ872" s="171"/>
      <c r="AHA872" s="171"/>
      <c r="AHB872" s="171"/>
      <c r="AHC872" s="171"/>
      <c r="AHD872" s="171"/>
      <c r="AHE872" s="171"/>
      <c r="AHF872" s="171"/>
      <c r="AHG872" s="171"/>
      <c r="AHH872" s="171"/>
      <c r="AHI872" s="171"/>
      <c r="AHJ872" s="171"/>
      <c r="AHK872" s="171"/>
      <c r="AHL872" s="171"/>
      <c r="AHM872" s="171"/>
      <c r="AHN872" s="171"/>
      <c r="AHO872" s="171"/>
      <c r="AHP872" s="171"/>
      <c r="AHQ872" s="171"/>
      <c r="AHR872" s="171"/>
      <c r="AHS872" s="171"/>
      <c r="AHT872" s="171"/>
      <c r="AHU872" s="171"/>
      <c r="AHV872" s="171"/>
      <c r="AHW872" s="171"/>
      <c r="AHX872" s="171"/>
      <c r="AHY872" s="171"/>
      <c r="AHZ872" s="171"/>
      <c r="AIA872" s="171"/>
      <c r="AIB872" s="171"/>
      <c r="AIC872" s="171"/>
      <c r="AID872" s="171"/>
      <c r="AIE872" s="171"/>
      <c r="AIF872" s="171"/>
      <c r="AIG872" s="171"/>
      <c r="AIH872" s="171"/>
      <c r="AII872" s="171"/>
      <c r="AIJ872" s="171"/>
      <c r="AIK872" s="171"/>
      <c r="AIL872" s="171"/>
      <c r="AIM872" s="171"/>
      <c r="AIN872" s="171"/>
      <c r="AIO872" s="171"/>
      <c r="AIP872" s="171"/>
      <c r="AIQ872" s="171"/>
      <c r="AIR872" s="171"/>
      <c r="AIS872" s="171"/>
      <c r="AIT872" s="171"/>
      <c r="AIU872" s="171"/>
      <c r="AIV872" s="171"/>
      <c r="AIW872" s="171"/>
      <c r="AIX872" s="171"/>
      <c r="AIY872" s="171"/>
      <c r="AIZ872" s="171"/>
      <c r="AJA872" s="171"/>
      <c r="AJB872" s="171"/>
      <c r="AJC872" s="171"/>
      <c r="AJD872" s="171"/>
      <c r="AJE872" s="171"/>
      <c r="AJF872" s="171"/>
      <c r="AJG872" s="171"/>
      <c r="AJH872" s="171"/>
      <c r="AJI872" s="171"/>
      <c r="AJJ872" s="171"/>
      <c r="AJK872" s="171"/>
      <c r="AJL872" s="171"/>
      <c r="AJM872" s="171"/>
      <c r="AJN872" s="171"/>
      <c r="AJO872" s="171"/>
      <c r="AJP872" s="171"/>
      <c r="AJQ872" s="171"/>
      <c r="AJR872" s="171"/>
      <c r="AJS872" s="171"/>
      <c r="AJT872" s="171"/>
      <c r="AJU872" s="171"/>
      <c r="AJV872" s="171"/>
      <c r="AJW872" s="171"/>
      <c r="AJX872" s="171"/>
      <c r="AJY872" s="171"/>
      <c r="AJZ872" s="171"/>
      <c r="AKA872" s="171"/>
      <c r="AKB872" s="171"/>
      <c r="AKC872" s="171"/>
      <c r="AKD872" s="171"/>
      <c r="AKE872" s="171"/>
      <c r="AKF872" s="171"/>
      <c r="AKG872" s="171"/>
      <c r="AKH872" s="171"/>
      <c r="AKI872" s="171"/>
      <c r="AKJ872" s="171"/>
      <c r="AKK872" s="171"/>
      <c r="AKL872" s="171"/>
      <c r="AKM872" s="171"/>
      <c r="AKN872" s="171"/>
      <c r="AKO872" s="171"/>
      <c r="AKP872" s="171"/>
      <c r="AKQ872" s="171"/>
      <c r="AKR872" s="171"/>
      <c r="AKS872" s="171"/>
      <c r="AKT872" s="171"/>
      <c r="AKU872" s="171"/>
      <c r="AKV872" s="171"/>
      <c r="AKW872" s="171"/>
      <c r="AKX872" s="171"/>
      <c r="AKY872" s="171"/>
      <c r="AKZ872" s="171"/>
      <c r="ALA872" s="171"/>
      <c r="ALB872" s="171"/>
      <c r="ALC872" s="171"/>
      <c r="ALD872" s="171"/>
      <c r="ALE872" s="171"/>
      <c r="ALF872" s="171"/>
      <c r="ALG872" s="171"/>
      <c r="ALH872" s="171"/>
      <c r="ALI872" s="171"/>
      <c r="ALJ872" s="171"/>
      <c r="ALK872" s="171"/>
      <c r="ALL872" s="171"/>
      <c r="ALM872" s="171"/>
      <c r="ALN872" s="171"/>
      <c r="ALO872" s="171"/>
      <c r="ALP872" s="171"/>
      <c r="ALQ872" s="171"/>
      <c r="ALR872" s="171"/>
      <c r="ALS872" s="171"/>
      <c r="ALT872" s="171"/>
      <c r="ALU872" s="171"/>
      <c r="ALV872" s="171"/>
      <c r="ALW872" s="171"/>
      <c r="ALX872" s="171"/>
      <c r="ALY872" s="171"/>
      <c r="ALZ872" s="171"/>
      <c r="AMA872" s="171"/>
      <c r="AMB872" s="171"/>
      <c r="AMC872" s="171"/>
      <c r="AMD872" s="171"/>
      <c r="AME872" s="171"/>
      <c r="AMF872" s="171"/>
      <c r="AMG872" s="171"/>
      <c r="AMH872" s="171"/>
      <c r="AMI872" s="171"/>
      <c r="AMJ872" s="171"/>
      <c r="AMK872" s="171"/>
      <c r="AML872" s="171"/>
      <c r="AMM872" s="171"/>
      <c r="AMN872" s="171"/>
      <c r="AMO872" s="171"/>
      <c r="AMP872" s="171"/>
      <c r="AMQ872" s="171"/>
      <c r="AMR872" s="171"/>
      <c r="AMS872" s="171"/>
      <c r="AMT872" s="171"/>
      <c r="AMU872" s="171"/>
      <c r="AMV872" s="171"/>
      <c r="AMW872" s="171"/>
      <c r="AMX872" s="171"/>
      <c r="AMY872" s="171"/>
      <c r="AMZ872" s="171"/>
      <c r="ANA872" s="171"/>
      <c r="ANB872" s="171"/>
      <c r="ANC872" s="171"/>
      <c r="AND872" s="171"/>
      <c r="ANE872" s="171"/>
      <c r="ANF872" s="171"/>
      <c r="ANG872" s="171"/>
      <c r="ANH872" s="171"/>
      <c r="ANI872" s="171"/>
      <c r="ANJ872" s="171"/>
      <c r="ANK872" s="171"/>
      <c r="ANL872" s="171"/>
      <c r="ANM872" s="171"/>
      <c r="ANN872" s="171"/>
      <c r="ANO872" s="171"/>
      <c r="ANP872" s="171"/>
      <c r="ANQ872" s="171"/>
      <c r="ANR872" s="171"/>
      <c r="ANS872" s="171"/>
      <c r="ANT872" s="171"/>
      <c r="ANU872" s="171"/>
      <c r="ANV872" s="171"/>
      <c r="ANW872" s="171"/>
      <c r="ANX872" s="171"/>
      <c r="ANY872" s="171"/>
      <c r="ANZ872" s="171"/>
      <c r="AOA872" s="171"/>
      <c r="AOB872" s="171"/>
      <c r="AOC872" s="171"/>
      <c r="AOD872" s="171"/>
      <c r="AOE872" s="171"/>
      <c r="AOF872" s="171"/>
      <c r="AOG872" s="171"/>
      <c r="AOH872" s="171"/>
      <c r="AOI872" s="171"/>
      <c r="AOJ872" s="171"/>
      <c r="AOK872" s="171"/>
      <c r="AOL872" s="171"/>
      <c r="AOM872" s="171"/>
      <c r="AON872" s="171"/>
      <c r="AOO872" s="171"/>
      <c r="AOP872" s="171"/>
      <c r="AOQ872" s="171"/>
      <c r="AOR872" s="171"/>
      <c r="AOS872" s="171"/>
      <c r="AOT872" s="171"/>
      <c r="AOU872" s="171"/>
      <c r="AOV872" s="171"/>
      <c r="AOW872" s="171"/>
      <c r="AOX872" s="171"/>
      <c r="AOY872" s="171"/>
      <c r="AOZ872" s="171"/>
      <c r="APA872" s="171"/>
      <c r="APB872" s="171"/>
      <c r="APC872" s="171"/>
      <c r="APD872" s="171"/>
      <c r="APE872" s="171"/>
      <c r="APF872" s="171"/>
      <c r="APG872" s="171"/>
      <c r="APH872" s="171"/>
      <c r="API872" s="171"/>
      <c r="APJ872" s="171"/>
      <c r="APK872" s="171"/>
      <c r="APL872" s="171"/>
      <c r="APM872" s="171"/>
      <c r="APN872" s="171"/>
      <c r="APO872" s="171"/>
      <c r="APP872" s="171"/>
      <c r="APQ872" s="171"/>
      <c r="APR872" s="171"/>
      <c r="APS872" s="171"/>
      <c r="APT872" s="171"/>
      <c r="APU872" s="171"/>
      <c r="APV872" s="171"/>
      <c r="APW872" s="171"/>
      <c r="APX872" s="171"/>
      <c r="APY872" s="171"/>
      <c r="APZ872" s="171"/>
      <c r="AQA872" s="171"/>
      <c r="AQB872" s="171"/>
      <c r="AQC872" s="171"/>
      <c r="AQD872" s="171"/>
      <c r="AQE872" s="171"/>
      <c r="AQF872" s="171"/>
      <c r="AQG872" s="171"/>
      <c r="AQH872" s="171"/>
      <c r="AQI872" s="171"/>
      <c r="AQJ872" s="171"/>
      <c r="AQK872" s="171"/>
      <c r="AQL872" s="171"/>
      <c r="AQM872" s="171"/>
      <c r="AQN872" s="171"/>
      <c r="AQO872" s="171"/>
      <c r="AQP872" s="171"/>
      <c r="AQQ872" s="171"/>
      <c r="AQR872" s="171"/>
      <c r="AQS872" s="171"/>
      <c r="AQT872" s="171"/>
      <c r="AQU872" s="171"/>
      <c r="AQV872" s="171"/>
      <c r="AQW872" s="171"/>
      <c r="AQX872" s="171"/>
      <c r="AQY872" s="171"/>
      <c r="AQZ872" s="171"/>
      <c r="ARA872" s="171"/>
      <c r="ARB872" s="171"/>
      <c r="ARC872" s="171"/>
      <c r="ARD872" s="171"/>
      <c r="ARE872" s="171"/>
      <c r="ARF872" s="171"/>
      <c r="ARG872" s="171"/>
      <c r="ARH872" s="171"/>
      <c r="ARI872" s="171"/>
      <c r="ARJ872" s="171"/>
      <c r="ARK872" s="171"/>
      <c r="ARL872" s="171"/>
      <c r="ARM872" s="171"/>
      <c r="ARN872" s="171"/>
      <c r="ARO872" s="171"/>
      <c r="ARP872" s="171"/>
      <c r="ARQ872" s="171"/>
      <c r="ARR872" s="171"/>
      <c r="ARS872" s="171"/>
      <c r="ART872" s="171"/>
      <c r="ARU872" s="171"/>
      <c r="ARV872" s="171"/>
      <c r="ARW872" s="171"/>
      <c r="ARX872" s="171"/>
      <c r="ARY872" s="171"/>
      <c r="ARZ872" s="171"/>
      <c r="ASA872" s="171"/>
      <c r="ASB872" s="171"/>
      <c r="ASC872" s="171"/>
      <c r="ASD872" s="171"/>
      <c r="ASE872" s="171"/>
      <c r="ASF872" s="171"/>
      <c r="ASG872" s="171"/>
      <c r="ASH872" s="171"/>
      <c r="ASI872" s="171"/>
      <c r="ASJ872" s="171"/>
      <c r="ASK872" s="171"/>
      <c r="ASL872" s="171"/>
      <c r="ASM872" s="171"/>
      <c r="ASN872" s="171"/>
      <c r="ASO872" s="171"/>
      <c r="ASP872" s="171"/>
      <c r="ASQ872" s="171"/>
      <c r="ASR872" s="171"/>
      <c r="ASS872" s="171"/>
      <c r="AST872" s="171"/>
      <c r="ASU872" s="171"/>
      <c r="ASV872" s="171"/>
      <c r="ASW872" s="171"/>
      <c r="ASX872" s="171"/>
      <c r="ASY872" s="171"/>
      <c r="ASZ872" s="171"/>
      <c r="ATA872" s="171"/>
      <c r="ATB872" s="171"/>
      <c r="ATC872" s="171"/>
      <c r="ATD872" s="171"/>
      <c r="ATE872" s="171"/>
      <c r="ATF872" s="171"/>
      <c r="ATG872" s="171"/>
      <c r="ATH872" s="171"/>
      <c r="ATI872" s="171"/>
      <c r="ATJ872" s="171"/>
      <c r="ATK872" s="171"/>
      <c r="ATL872" s="171"/>
      <c r="ATM872" s="171"/>
      <c r="ATN872" s="171"/>
      <c r="ATO872" s="171"/>
      <c r="ATP872" s="171"/>
      <c r="ATQ872" s="171"/>
      <c r="ATR872" s="171"/>
      <c r="ATS872" s="171"/>
      <c r="ATT872" s="171"/>
      <c r="ATU872" s="171"/>
      <c r="ATV872" s="171"/>
      <c r="ATW872" s="171"/>
      <c r="ATX872" s="171"/>
      <c r="ATY872" s="171"/>
      <c r="ATZ872" s="171"/>
      <c r="AUA872" s="171"/>
      <c r="AUB872" s="171"/>
      <c r="AUC872" s="171"/>
      <c r="AUD872" s="171"/>
      <c r="AUE872" s="171"/>
      <c r="AUF872" s="171"/>
      <c r="AUG872" s="171"/>
      <c r="AUH872" s="171"/>
      <c r="AUI872" s="171"/>
      <c r="AUJ872" s="171"/>
      <c r="AUK872" s="171"/>
      <c r="AUL872" s="171"/>
      <c r="AUM872" s="171"/>
      <c r="AUN872" s="171"/>
      <c r="AUO872" s="171"/>
      <c r="AUP872" s="171"/>
      <c r="AUQ872" s="171"/>
      <c r="AUR872" s="171"/>
      <c r="AUS872" s="171"/>
      <c r="AUT872" s="171"/>
      <c r="AUU872" s="171"/>
      <c r="AUV872" s="171"/>
      <c r="AUW872" s="171"/>
      <c r="AUX872" s="171"/>
      <c r="AUY872" s="171"/>
      <c r="AUZ872" s="171"/>
      <c r="AVA872" s="171"/>
      <c r="AVB872" s="171"/>
      <c r="AVC872" s="171"/>
      <c r="AVD872" s="171"/>
      <c r="AVE872" s="171"/>
      <c r="AVF872" s="171"/>
      <c r="AVG872" s="171"/>
      <c r="AVH872" s="171"/>
      <c r="AVI872" s="171"/>
      <c r="AVJ872" s="171"/>
      <c r="AVK872" s="171"/>
      <c r="AVL872" s="171"/>
      <c r="AVM872" s="171"/>
      <c r="AVN872" s="171"/>
      <c r="AVO872" s="171"/>
      <c r="AVP872" s="171"/>
      <c r="AVQ872" s="171"/>
      <c r="AVR872" s="171"/>
      <c r="AVS872" s="171"/>
      <c r="AVT872" s="171"/>
      <c r="AVU872" s="171"/>
      <c r="AVV872" s="171"/>
      <c r="AVW872" s="171"/>
      <c r="AVX872" s="171"/>
      <c r="AVY872" s="171"/>
      <c r="AVZ872" s="171"/>
      <c r="AWA872" s="171"/>
      <c r="AWB872" s="171"/>
      <c r="AWC872" s="171"/>
      <c r="AWD872" s="171"/>
      <c r="AWE872" s="171"/>
      <c r="AWF872" s="171"/>
      <c r="AWG872" s="171"/>
      <c r="AWH872" s="171"/>
      <c r="AWI872" s="171"/>
      <c r="AWJ872" s="171"/>
      <c r="AWK872" s="171"/>
      <c r="AWL872" s="171"/>
      <c r="AWM872" s="171"/>
      <c r="AWN872" s="171"/>
      <c r="AWO872" s="171"/>
      <c r="AWP872" s="171"/>
      <c r="AWQ872" s="171"/>
      <c r="AWR872" s="171"/>
      <c r="AWS872" s="171"/>
      <c r="AWT872" s="171"/>
      <c r="AWU872" s="171"/>
      <c r="AWV872" s="171"/>
      <c r="AWW872" s="171"/>
      <c r="AWX872" s="171"/>
      <c r="AWY872" s="171"/>
      <c r="AWZ872" s="171"/>
      <c r="AXA872" s="171"/>
      <c r="AXB872" s="171"/>
      <c r="AXC872" s="171"/>
      <c r="AXD872" s="171"/>
      <c r="AXE872" s="171"/>
      <c r="AXF872" s="171"/>
      <c r="AXG872" s="171"/>
      <c r="AXH872" s="171"/>
      <c r="AXI872" s="171"/>
      <c r="AXJ872" s="171"/>
      <c r="AXK872" s="171"/>
      <c r="AXL872" s="171"/>
      <c r="AXM872" s="171"/>
      <c r="AXN872" s="171"/>
      <c r="AXO872" s="171"/>
      <c r="AXP872" s="171"/>
      <c r="AXQ872" s="171"/>
      <c r="AXR872" s="171"/>
      <c r="AXS872" s="171"/>
      <c r="AXT872" s="171"/>
      <c r="AXU872" s="171"/>
      <c r="AXV872" s="171"/>
      <c r="AXW872" s="171"/>
      <c r="AXX872" s="171"/>
      <c r="AXY872" s="171"/>
      <c r="AXZ872" s="171"/>
      <c r="AYA872" s="171"/>
      <c r="AYB872" s="171"/>
      <c r="AYC872" s="171"/>
      <c r="AYD872" s="171"/>
      <c r="AYE872" s="171"/>
      <c r="AYF872" s="171"/>
      <c r="AYG872" s="171"/>
      <c r="AYH872" s="171"/>
      <c r="AYI872" s="171"/>
      <c r="AYJ872" s="171"/>
      <c r="AYK872" s="171"/>
      <c r="AYL872" s="171"/>
      <c r="AYM872" s="171"/>
      <c r="AYN872" s="171"/>
      <c r="AYO872" s="171"/>
      <c r="AYP872" s="171"/>
      <c r="AYQ872" s="171"/>
      <c r="AYR872" s="171"/>
      <c r="AYS872" s="171"/>
      <c r="AYT872" s="171"/>
      <c r="AYU872" s="171"/>
      <c r="AYV872" s="171"/>
      <c r="AYW872" s="171"/>
      <c r="AYX872" s="171"/>
      <c r="AYY872" s="171"/>
      <c r="AYZ872" s="171"/>
      <c r="AZA872" s="171"/>
      <c r="AZB872" s="171"/>
      <c r="AZC872" s="171"/>
      <c r="AZD872" s="171"/>
      <c r="AZE872" s="171"/>
      <c r="AZF872" s="171"/>
      <c r="AZG872" s="171"/>
      <c r="AZH872" s="171"/>
      <c r="AZI872" s="171"/>
      <c r="AZJ872" s="171"/>
      <c r="AZK872" s="171"/>
      <c r="AZL872" s="171"/>
      <c r="AZM872" s="171"/>
      <c r="AZN872" s="171"/>
      <c r="AZO872" s="171"/>
      <c r="AZP872" s="171"/>
      <c r="AZQ872" s="171"/>
      <c r="AZR872" s="171"/>
      <c r="AZS872" s="171"/>
      <c r="AZT872" s="171"/>
      <c r="AZU872" s="171"/>
      <c r="AZV872" s="171"/>
      <c r="AZW872" s="171"/>
      <c r="AZX872" s="171"/>
      <c r="AZY872" s="171"/>
      <c r="AZZ872" s="171"/>
      <c r="BAA872" s="171"/>
      <c r="BAB872" s="171"/>
      <c r="BAC872" s="171"/>
      <c r="BAD872" s="171"/>
      <c r="BAE872" s="171"/>
      <c r="BAF872" s="171"/>
      <c r="BAG872" s="171"/>
      <c r="BAH872" s="171"/>
      <c r="BAI872" s="171"/>
      <c r="BAJ872" s="171"/>
      <c r="BAK872" s="171"/>
      <c r="BAL872" s="171"/>
      <c r="BAM872" s="171"/>
      <c r="BAN872" s="171"/>
      <c r="BAO872" s="171"/>
      <c r="BAP872" s="171"/>
      <c r="BAQ872" s="171"/>
      <c r="BAR872" s="171"/>
      <c r="BAS872" s="171"/>
      <c r="BAT872" s="171"/>
      <c r="BAU872" s="171"/>
      <c r="BAV872" s="171"/>
      <c r="BAW872" s="171"/>
      <c r="BAX872" s="171"/>
      <c r="BAY872" s="171"/>
      <c r="BAZ872" s="171"/>
      <c r="BBA872" s="171"/>
      <c r="BBB872" s="171"/>
      <c r="BBC872" s="171"/>
      <c r="BBD872" s="171"/>
      <c r="BBE872" s="171"/>
      <c r="BBF872" s="171"/>
      <c r="BBG872" s="171"/>
      <c r="BBH872" s="171"/>
      <c r="BBI872" s="171"/>
      <c r="BBJ872" s="171"/>
      <c r="BBK872" s="171"/>
      <c r="BBL872" s="171"/>
      <c r="BBM872" s="171"/>
      <c r="BBN872" s="171"/>
      <c r="BBO872" s="171"/>
      <c r="BBP872" s="171"/>
      <c r="BBQ872" s="171"/>
      <c r="BBR872" s="171"/>
      <c r="BBS872" s="171"/>
      <c r="BBT872" s="171"/>
      <c r="BBU872" s="171"/>
      <c r="BBV872" s="171"/>
      <c r="BBW872" s="171"/>
      <c r="BBX872" s="171"/>
      <c r="BBY872" s="171"/>
      <c r="BBZ872" s="171"/>
      <c r="BCA872" s="171"/>
      <c r="BCB872" s="171"/>
      <c r="BCC872" s="171"/>
      <c r="BCD872" s="171"/>
      <c r="BCE872" s="171"/>
      <c r="BCF872" s="171"/>
      <c r="BCG872" s="171"/>
      <c r="BCH872" s="171"/>
      <c r="BCI872" s="171"/>
      <c r="BCJ872" s="171"/>
      <c r="BCK872" s="171"/>
      <c r="BCL872" s="171"/>
      <c r="BCM872" s="171"/>
      <c r="BCN872" s="171"/>
      <c r="BCO872" s="171"/>
      <c r="BCP872" s="171"/>
      <c r="BCQ872" s="171"/>
      <c r="BCR872" s="171"/>
      <c r="BCS872" s="171"/>
      <c r="BCT872" s="171"/>
      <c r="BCU872" s="171"/>
      <c r="BCV872" s="171"/>
      <c r="BCW872" s="171"/>
      <c r="BCX872" s="171"/>
      <c r="BCY872" s="171"/>
      <c r="BCZ872" s="171"/>
      <c r="BDA872" s="171"/>
      <c r="BDB872" s="171"/>
      <c r="BDC872" s="171"/>
      <c r="BDD872" s="171"/>
      <c r="BDE872" s="171"/>
      <c r="BDF872" s="171"/>
      <c r="BDG872" s="171"/>
      <c r="BDH872" s="171"/>
      <c r="BDI872" s="171"/>
      <c r="BDJ872" s="171"/>
      <c r="BDK872" s="171"/>
      <c r="BDL872" s="171"/>
      <c r="BDM872" s="171"/>
      <c r="BDN872" s="171"/>
      <c r="BDO872" s="171"/>
      <c r="BDP872" s="171"/>
      <c r="BDQ872" s="171"/>
      <c r="BDR872" s="171"/>
      <c r="BDS872" s="171"/>
      <c r="BDT872" s="171"/>
      <c r="BDU872" s="171"/>
      <c r="BDV872" s="171"/>
      <c r="BDW872" s="171"/>
      <c r="BDX872" s="171"/>
      <c r="BDY872" s="171"/>
      <c r="BDZ872" s="171"/>
      <c r="BEA872" s="171"/>
      <c r="BEB872" s="171"/>
      <c r="BEC872" s="171"/>
      <c r="BED872" s="171"/>
      <c r="BEE872" s="171"/>
      <c r="BEF872" s="171"/>
      <c r="BEG872" s="171"/>
      <c r="BEH872" s="171"/>
      <c r="BEI872" s="171"/>
      <c r="BEJ872" s="171"/>
      <c r="BEK872" s="171"/>
      <c r="BEL872" s="171"/>
      <c r="BEM872" s="171"/>
      <c r="BEN872" s="171"/>
      <c r="BEO872" s="171"/>
      <c r="BEP872" s="171"/>
      <c r="BEQ872" s="171"/>
      <c r="BER872" s="171"/>
      <c r="BES872" s="171"/>
      <c r="BET872" s="171"/>
      <c r="BEU872" s="171"/>
      <c r="BEV872" s="171"/>
      <c r="BEW872" s="171"/>
      <c r="BEX872" s="171"/>
      <c r="BEY872" s="171"/>
      <c r="BEZ872" s="171"/>
      <c r="BFA872" s="171"/>
      <c r="BFB872" s="171"/>
      <c r="BFC872" s="171"/>
      <c r="BFD872" s="171"/>
      <c r="BFE872" s="171"/>
      <c r="BFF872" s="171"/>
      <c r="BFG872" s="171"/>
      <c r="BFH872" s="171"/>
      <c r="BFI872" s="171"/>
      <c r="BFJ872" s="171"/>
      <c r="BFK872" s="171"/>
      <c r="BFL872" s="171"/>
      <c r="BFM872" s="171"/>
      <c r="BFN872" s="171"/>
      <c r="BFO872" s="171"/>
      <c r="BFP872" s="171"/>
      <c r="BFQ872" s="171"/>
      <c r="BFR872" s="171"/>
      <c r="BFS872" s="171"/>
      <c r="BFT872" s="171"/>
      <c r="BFU872" s="171"/>
      <c r="BFV872" s="171"/>
      <c r="BFW872" s="171"/>
      <c r="BFX872" s="171"/>
      <c r="BFY872" s="171"/>
      <c r="BFZ872" s="171"/>
      <c r="BGA872" s="171"/>
      <c r="BGB872" s="171"/>
      <c r="BGC872" s="171"/>
      <c r="BGD872" s="171"/>
      <c r="BGE872" s="171"/>
      <c r="BGF872" s="171"/>
      <c r="BGG872" s="171"/>
      <c r="BGH872" s="171"/>
      <c r="BGI872" s="171"/>
      <c r="BGJ872" s="171"/>
      <c r="BGK872" s="171"/>
      <c r="BGL872" s="171"/>
      <c r="BGM872" s="171"/>
      <c r="BGN872" s="171"/>
      <c r="BGO872" s="171"/>
      <c r="BGP872" s="171"/>
      <c r="BGQ872" s="171"/>
      <c r="BGR872" s="171"/>
      <c r="BGS872" s="171"/>
      <c r="BGT872" s="171"/>
      <c r="BGU872" s="171"/>
      <c r="BGV872" s="171"/>
      <c r="BGW872" s="171"/>
      <c r="BGX872" s="171"/>
      <c r="BGY872" s="171"/>
      <c r="BGZ872" s="171"/>
      <c r="BHA872" s="171"/>
      <c r="BHB872" s="171"/>
      <c r="BHC872" s="171"/>
      <c r="BHD872" s="171"/>
      <c r="BHE872" s="171"/>
    </row>
    <row r="873" spans="2:1565" s="67" customFormat="1">
      <c r="B873" s="161" t="s">
        <v>1640</v>
      </c>
      <c r="C873" s="162" t="s">
        <v>1641</v>
      </c>
      <c r="D873" s="163">
        <v>500</v>
      </c>
      <c r="E873" s="164">
        <v>0.72</v>
      </c>
      <c r="F873" s="164">
        <v>0.52500000000000002</v>
      </c>
      <c r="G873" s="164">
        <v>0.43750000000000006</v>
      </c>
      <c r="H873" s="27"/>
      <c r="I873" s="165">
        <f t="shared" si="26"/>
        <v>0</v>
      </c>
      <c r="J873" s="190">
        <f t="shared" si="27"/>
        <v>0</v>
      </c>
      <c r="K873" s="172"/>
      <c r="L873" s="172"/>
      <c r="M873" s="172"/>
      <c r="N873" s="172"/>
      <c r="O873" s="172"/>
      <c r="P873" s="172"/>
      <c r="Q873" s="172"/>
      <c r="R873" s="172"/>
      <c r="S873" s="172"/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172"/>
      <c r="AQ873" s="172"/>
      <c r="AR873" s="172"/>
      <c r="AS873" s="172"/>
      <c r="AT873" s="171"/>
      <c r="AU873" s="171"/>
      <c r="AV873" s="171"/>
      <c r="AW873" s="171"/>
      <c r="AX873" s="171"/>
      <c r="AY873" s="171"/>
      <c r="AZ873" s="171"/>
      <c r="BA873" s="171"/>
      <c r="BB873" s="171"/>
      <c r="BC873" s="171"/>
      <c r="BD873" s="171"/>
      <c r="BE873" s="171"/>
      <c r="BF873" s="171"/>
      <c r="BG873" s="171"/>
      <c r="BH873" s="171"/>
      <c r="BI873" s="171"/>
      <c r="BJ873" s="171"/>
      <c r="BK873" s="171"/>
      <c r="BL873" s="171"/>
      <c r="BM873" s="171"/>
      <c r="BN873" s="171"/>
      <c r="BO873" s="171"/>
      <c r="BP873" s="171"/>
      <c r="BQ873" s="171"/>
      <c r="BR873" s="171"/>
      <c r="BS873" s="171"/>
      <c r="BT873" s="171"/>
      <c r="BU873" s="171"/>
      <c r="BV873" s="171"/>
      <c r="BW873" s="171"/>
      <c r="BX873" s="171"/>
      <c r="BY873" s="171"/>
      <c r="BZ873" s="171"/>
      <c r="CA873" s="171"/>
      <c r="CB873" s="171"/>
      <c r="CC873" s="171"/>
      <c r="CD873" s="171"/>
      <c r="CE873" s="171"/>
      <c r="CF873" s="171"/>
      <c r="CG873" s="171"/>
      <c r="CH873" s="171"/>
      <c r="CI873" s="171"/>
      <c r="CJ873" s="171"/>
      <c r="CK873" s="171"/>
      <c r="CL873" s="171"/>
      <c r="CM873" s="171"/>
      <c r="CN873" s="171"/>
      <c r="CO873" s="171"/>
      <c r="CP873" s="171"/>
      <c r="CQ873" s="171"/>
      <c r="CR873" s="171"/>
      <c r="CS873" s="171"/>
      <c r="CT873" s="171"/>
      <c r="CU873" s="171"/>
      <c r="CV873" s="171"/>
      <c r="CW873" s="171"/>
      <c r="CX873" s="171"/>
      <c r="CY873" s="171"/>
      <c r="CZ873" s="171"/>
      <c r="DA873" s="171"/>
      <c r="DB873" s="171"/>
      <c r="DC873" s="171"/>
      <c r="DD873" s="171"/>
      <c r="DE873" s="171"/>
      <c r="DF873" s="171"/>
      <c r="DG873" s="171"/>
      <c r="DH873" s="171"/>
      <c r="DI873" s="171"/>
      <c r="DJ873" s="171"/>
      <c r="DK873" s="171"/>
      <c r="DL873" s="171"/>
      <c r="DM873" s="171"/>
      <c r="DN873" s="171"/>
      <c r="DO873" s="171"/>
      <c r="DP873" s="171"/>
      <c r="DQ873" s="171"/>
      <c r="DR873" s="171"/>
      <c r="DS873" s="171"/>
      <c r="DT873" s="171"/>
      <c r="DU873" s="171"/>
      <c r="DV873" s="171"/>
      <c r="DW873" s="171"/>
      <c r="DX873" s="171"/>
      <c r="DY873" s="171"/>
      <c r="DZ873" s="171"/>
      <c r="EA873" s="171"/>
      <c r="EB873" s="171"/>
      <c r="EC873" s="171"/>
      <c r="ED873" s="171"/>
      <c r="EE873" s="171"/>
      <c r="EF873" s="171"/>
      <c r="EG873" s="171"/>
      <c r="EH873" s="171"/>
      <c r="EI873" s="171"/>
      <c r="EJ873" s="171"/>
      <c r="EK873" s="171"/>
      <c r="EL873" s="171"/>
      <c r="EM873" s="171"/>
      <c r="EN873" s="171"/>
      <c r="EO873" s="171"/>
      <c r="EP873" s="171"/>
      <c r="EQ873" s="171"/>
      <c r="ER873" s="171"/>
      <c r="ES873" s="171"/>
      <c r="ET873" s="171"/>
      <c r="EU873" s="171"/>
      <c r="EV873" s="171"/>
      <c r="EW873" s="171"/>
      <c r="EX873" s="171"/>
      <c r="EY873" s="171"/>
      <c r="EZ873" s="171"/>
      <c r="FA873" s="171"/>
      <c r="FB873" s="171"/>
      <c r="FC873" s="171"/>
      <c r="FD873" s="171"/>
      <c r="FE873" s="171"/>
      <c r="FF873" s="171"/>
      <c r="FG873" s="171"/>
      <c r="FH873" s="171"/>
      <c r="FI873" s="171"/>
      <c r="FJ873" s="171"/>
      <c r="FK873" s="171"/>
      <c r="FL873" s="171"/>
      <c r="FM873" s="171"/>
      <c r="FN873" s="171"/>
      <c r="FO873" s="171"/>
      <c r="FP873" s="171"/>
      <c r="FQ873" s="171"/>
      <c r="FR873" s="171"/>
      <c r="FS873" s="171"/>
      <c r="FT873" s="171"/>
      <c r="FU873" s="171"/>
      <c r="FV873" s="171"/>
      <c r="FW873" s="171"/>
      <c r="FX873" s="171"/>
      <c r="FY873" s="171"/>
      <c r="FZ873" s="171"/>
      <c r="GA873" s="171"/>
      <c r="GB873" s="171"/>
      <c r="GC873" s="171"/>
      <c r="GD873" s="171"/>
      <c r="GE873" s="171"/>
      <c r="GF873" s="171"/>
      <c r="GG873" s="171"/>
      <c r="GH873" s="171"/>
      <c r="GI873" s="171"/>
      <c r="GJ873" s="171"/>
      <c r="GK873" s="171"/>
      <c r="GL873" s="171"/>
      <c r="GM873" s="171"/>
      <c r="GN873" s="171"/>
      <c r="GO873" s="171"/>
      <c r="GP873" s="171"/>
      <c r="GQ873" s="171"/>
      <c r="GR873" s="171"/>
      <c r="GS873" s="171"/>
      <c r="GT873" s="171"/>
      <c r="GU873" s="171"/>
      <c r="GV873" s="171"/>
      <c r="GW873" s="171"/>
      <c r="GX873" s="171"/>
      <c r="GY873" s="171"/>
      <c r="GZ873" s="171"/>
      <c r="HA873" s="171"/>
      <c r="HB873" s="171"/>
      <c r="HC873" s="171"/>
      <c r="HD873" s="171"/>
      <c r="HE873" s="171"/>
      <c r="HF873" s="171"/>
      <c r="HG873" s="171"/>
      <c r="HH873" s="171"/>
      <c r="HI873" s="171"/>
      <c r="HJ873" s="171"/>
      <c r="HK873" s="171"/>
      <c r="HL873" s="171"/>
      <c r="HM873" s="171"/>
      <c r="HN873" s="171"/>
      <c r="HO873" s="171"/>
      <c r="HP873" s="171"/>
      <c r="HQ873" s="171"/>
      <c r="HR873" s="171"/>
      <c r="HS873" s="171"/>
      <c r="HT873" s="171"/>
      <c r="HU873" s="171"/>
      <c r="HV873" s="171"/>
      <c r="HW873" s="171"/>
      <c r="HX873" s="171"/>
      <c r="HY873" s="171"/>
      <c r="HZ873" s="171"/>
      <c r="IA873" s="171"/>
      <c r="IB873" s="171"/>
      <c r="IC873" s="171"/>
      <c r="ID873" s="171"/>
      <c r="IE873" s="171"/>
      <c r="IF873" s="171"/>
      <c r="IG873" s="171"/>
      <c r="IH873" s="171"/>
      <c r="II873" s="171"/>
      <c r="IJ873" s="171"/>
      <c r="IK873" s="171"/>
      <c r="IL873" s="171"/>
      <c r="IM873" s="171"/>
      <c r="IN873" s="171"/>
      <c r="IO873" s="171"/>
      <c r="IP873" s="171"/>
      <c r="IQ873" s="171"/>
      <c r="IR873" s="171"/>
      <c r="IS873" s="171"/>
      <c r="IT873" s="171"/>
      <c r="IU873" s="171"/>
      <c r="IV873" s="171"/>
      <c r="IW873" s="171"/>
      <c r="IX873" s="171"/>
      <c r="IY873" s="171"/>
      <c r="IZ873" s="171"/>
      <c r="JA873" s="171"/>
      <c r="JB873" s="171"/>
      <c r="JC873" s="171"/>
      <c r="JD873" s="171"/>
      <c r="JE873" s="171"/>
      <c r="JF873" s="171"/>
      <c r="JG873" s="171"/>
      <c r="JH873" s="171"/>
      <c r="JI873" s="171"/>
      <c r="JJ873" s="171"/>
      <c r="JK873" s="171"/>
      <c r="JL873" s="171"/>
      <c r="JM873" s="171"/>
      <c r="JN873" s="171"/>
      <c r="JO873" s="171"/>
      <c r="JP873" s="171"/>
      <c r="JQ873" s="171"/>
      <c r="JR873" s="171"/>
      <c r="JS873" s="171"/>
      <c r="JT873" s="171"/>
      <c r="JU873" s="171"/>
      <c r="JV873" s="171"/>
      <c r="JW873" s="171"/>
      <c r="JX873" s="171"/>
      <c r="JY873" s="171"/>
      <c r="JZ873" s="171"/>
      <c r="KA873" s="171"/>
      <c r="KB873" s="171"/>
      <c r="KC873" s="171"/>
      <c r="KD873" s="171"/>
      <c r="KE873" s="171"/>
      <c r="KF873" s="171"/>
      <c r="KG873" s="171"/>
      <c r="KH873" s="171"/>
      <c r="KI873" s="171"/>
      <c r="KJ873" s="171"/>
      <c r="KK873" s="171"/>
      <c r="KL873" s="171"/>
      <c r="KM873" s="171"/>
      <c r="KN873" s="171"/>
      <c r="KO873" s="171"/>
      <c r="KP873" s="171"/>
      <c r="KQ873" s="171"/>
      <c r="KR873" s="171"/>
      <c r="KS873" s="171"/>
      <c r="KT873" s="171"/>
      <c r="KU873" s="171"/>
      <c r="KV873" s="171"/>
      <c r="KW873" s="171"/>
      <c r="KX873" s="171"/>
      <c r="KY873" s="171"/>
      <c r="KZ873" s="171"/>
      <c r="LA873" s="171"/>
      <c r="LB873" s="171"/>
      <c r="LC873" s="171"/>
      <c r="LD873" s="171"/>
      <c r="LE873" s="171"/>
      <c r="LF873" s="171"/>
      <c r="LG873" s="171"/>
      <c r="LH873" s="171"/>
      <c r="LI873" s="171"/>
      <c r="LJ873" s="171"/>
      <c r="LK873" s="171"/>
      <c r="LL873" s="171"/>
      <c r="LM873" s="171"/>
      <c r="LN873" s="171"/>
      <c r="LO873" s="171"/>
      <c r="LP873" s="171"/>
      <c r="LQ873" s="171"/>
      <c r="LR873" s="171"/>
      <c r="LS873" s="171"/>
      <c r="LT873" s="171"/>
      <c r="LU873" s="171"/>
      <c r="LV873" s="171"/>
      <c r="LW873" s="171"/>
      <c r="LX873" s="171"/>
      <c r="LY873" s="171"/>
      <c r="LZ873" s="171"/>
      <c r="MA873" s="171"/>
      <c r="MB873" s="171"/>
      <c r="MC873" s="171"/>
      <c r="MD873" s="171"/>
      <c r="ME873" s="171"/>
      <c r="MF873" s="171"/>
      <c r="MG873" s="171"/>
      <c r="MH873" s="171"/>
      <c r="MI873" s="171"/>
      <c r="MJ873" s="171"/>
      <c r="MK873" s="171"/>
      <c r="ML873" s="171"/>
      <c r="MM873" s="171"/>
      <c r="MN873" s="171"/>
      <c r="MO873" s="171"/>
      <c r="MP873" s="171"/>
      <c r="MQ873" s="171"/>
      <c r="MR873" s="171"/>
      <c r="MS873" s="171"/>
      <c r="MT873" s="171"/>
      <c r="MU873" s="171"/>
      <c r="MV873" s="171"/>
      <c r="MW873" s="171"/>
      <c r="MX873" s="171"/>
      <c r="MY873" s="171"/>
      <c r="MZ873" s="171"/>
      <c r="NA873" s="171"/>
      <c r="NB873" s="171"/>
      <c r="NC873" s="171"/>
      <c r="ND873" s="171"/>
      <c r="NE873" s="171"/>
      <c r="NF873" s="171"/>
      <c r="NG873" s="171"/>
      <c r="NH873" s="171"/>
      <c r="NI873" s="171"/>
      <c r="NJ873" s="171"/>
      <c r="NK873" s="171"/>
      <c r="NL873" s="171"/>
      <c r="NM873" s="171"/>
      <c r="NN873" s="171"/>
      <c r="NO873" s="171"/>
      <c r="NP873" s="171"/>
      <c r="NQ873" s="171"/>
      <c r="NR873" s="171"/>
      <c r="NS873" s="171"/>
      <c r="NT873" s="171"/>
      <c r="NU873" s="171"/>
      <c r="NV873" s="171"/>
      <c r="NW873" s="171"/>
      <c r="NX873" s="171"/>
      <c r="NY873" s="171"/>
      <c r="NZ873" s="171"/>
      <c r="OA873" s="171"/>
      <c r="OB873" s="171"/>
      <c r="OC873" s="171"/>
      <c r="OD873" s="171"/>
      <c r="OE873" s="171"/>
      <c r="OF873" s="171"/>
      <c r="OG873" s="171"/>
      <c r="OH873" s="171"/>
      <c r="OI873" s="171"/>
      <c r="OJ873" s="171"/>
      <c r="OK873" s="171"/>
      <c r="OL873" s="171"/>
      <c r="OM873" s="171"/>
      <c r="ON873" s="171"/>
      <c r="OO873" s="171"/>
      <c r="OP873" s="171"/>
      <c r="OQ873" s="171"/>
      <c r="OR873" s="171"/>
      <c r="OS873" s="171"/>
      <c r="OT873" s="171"/>
      <c r="OU873" s="171"/>
      <c r="OV873" s="171"/>
      <c r="OW873" s="171"/>
      <c r="OX873" s="171"/>
      <c r="OY873" s="171"/>
      <c r="OZ873" s="171"/>
      <c r="PA873" s="171"/>
      <c r="PB873" s="171"/>
      <c r="PC873" s="171"/>
      <c r="PD873" s="171"/>
      <c r="PE873" s="171"/>
      <c r="PF873" s="171"/>
      <c r="PG873" s="171"/>
      <c r="PH873" s="171"/>
      <c r="PI873" s="171"/>
      <c r="PJ873" s="171"/>
      <c r="PK873" s="171"/>
      <c r="PL873" s="171"/>
      <c r="PM873" s="171"/>
      <c r="PN873" s="171"/>
      <c r="PO873" s="171"/>
      <c r="PP873" s="171"/>
      <c r="PQ873" s="171"/>
      <c r="PR873" s="171"/>
      <c r="PS873" s="171"/>
      <c r="PT873" s="171"/>
      <c r="PU873" s="171"/>
      <c r="PV873" s="171"/>
      <c r="PW873" s="171"/>
      <c r="PX873" s="171"/>
      <c r="PY873" s="171"/>
      <c r="PZ873" s="171"/>
      <c r="QA873" s="171"/>
      <c r="QB873" s="171"/>
      <c r="QC873" s="171"/>
      <c r="QD873" s="171"/>
      <c r="QE873" s="171"/>
      <c r="QF873" s="171"/>
      <c r="QG873" s="171"/>
      <c r="QH873" s="171"/>
      <c r="QI873" s="171"/>
      <c r="QJ873" s="171"/>
      <c r="QK873" s="171"/>
      <c r="QL873" s="171"/>
      <c r="QM873" s="171"/>
      <c r="QN873" s="171"/>
      <c r="QO873" s="171"/>
      <c r="QP873" s="171"/>
      <c r="QQ873" s="171"/>
      <c r="QR873" s="171"/>
      <c r="QS873" s="171"/>
      <c r="QT873" s="171"/>
      <c r="QU873" s="171"/>
      <c r="QV873" s="171"/>
      <c r="QW873" s="171"/>
      <c r="QX873" s="171"/>
      <c r="QY873" s="171"/>
      <c r="QZ873" s="171"/>
      <c r="RA873" s="171"/>
      <c r="RB873" s="171"/>
      <c r="RC873" s="171"/>
      <c r="RD873" s="171"/>
      <c r="RE873" s="171"/>
      <c r="RF873" s="171"/>
      <c r="RG873" s="171"/>
      <c r="RH873" s="171"/>
      <c r="RI873" s="171"/>
      <c r="RJ873" s="171"/>
      <c r="RK873" s="171"/>
      <c r="RL873" s="171"/>
      <c r="RM873" s="171"/>
      <c r="RN873" s="171"/>
      <c r="RO873" s="171"/>
      <c r="RP873" s="171"/>
      <c r="RQ873" s="171"/>
      <c r="RR873" s="171"/>
      <c r="RS873" s="171"/>
      <c r="RT873" s="171"/>
      <c r="RU873" s="171"/>
      <c r="RV873" s="171"/>
      <c r="RW873" s="171"/>
      <c r="RX873" s="171"/>
      <c r="RY873" s="171"/>
      <c r="RZ873" s="171"/>
      <c r="SA873" s="171"/>
      <c r="SB873" s="171"/>
      <c r="SC873" s="171"/>
      <c r="SD873" s="171"/>
      <c r="SE873" s="171"/>
      <c r="SF873" s="171"/>
      <c r="SG873" s="171"/>
      <c r="SH873" s="171"/>
      <c r="SI873" s="171"/>
      <c r="SJ873" s="171"/>
      <c r="SK873" s="171"/>
      <c r="SL873" s="171"/>
      <c r="SM873" s="171"/>
      <c r="SN873" s="171"/>
      <c r="SO873" s="171"/>
      <c r="SP873" s="171"/>
      <c r="SQ873" s="171"/>
      <c r="SR873" s="171"/>
      <c r="SS873" s="171"/>
      <c r="ST873" s="171"/>
      <c r="SU873" s="171"/>
      <c r="SV873" s="171"/>
      <c r="SW873" s="171"/>
      <c r="SX873" s="171"/>
      <c r="SY873" s="171"/>
      <c r="SZ873" s="171"/>
      <c r="TA873" s="171"/>
      <c r="TB873" s="171"/>
      <c r="TC873" s="171"/>
      <c r="TD873" s="171"/>
      <c r="TE873" s="171"/>
      <c r="TF873" s="171"/>
      <c r="TG873" s="171"/>
      <c r="TH873" s="171"/>
      <c r="TI873" s="171"/>
      <c r="TJ873" s="171"/>
      <c r="TK873" s="171"/>
      <c r="TL873" s="171"/>
      <c r="TM873" s="171"/>
      <c r="TN873" s="171"/>
      <c r="TO873" s="171"/>
      <c r="TP873" s="171"/>
      <c r="TQ873" s="171"/>
      <c r="TR873" s="171"/>
      <c r="TS873" s="171"/>
      <c r="TT873" s="171"/>
      <c r="TU873" s="171"/>
      <c r="TV873" s="171"/>
      <c r="TW873" s="171"/>
      <c r="TX873" s="171"/>
      <c r="TY873" s="171"/>
      <c r="TZ873" s="171"/>
      <c r="UA873" s="171"/>
      <c r="UB873" s="171"/>
      <c r="UC873" s="171"/>
      <c r="UD873" s="171"/>
      <c r="UE873" s="171"/>
      <c r="UF873" s="171"/>
      <c r="UG873" s="171"/>
      <c r="UH873" s="171"/>
      <c r="UI873" s="171"/>
      <c r="UJ873" s="171"/>
      <c r="UK873" s="171"/>
      <c r="UL873" s="171"/>
      <c r="UM873" s="171"/>
      <c r="UN873" s="171"/>
      <c r="UO873" s="171"/>
      <c r="UP873" s="171"/>
      <c r="UQ873" s="171"/>
      <c r="UR873" s="171"/>
      <c r="US873" s="171"/>
      <c r="UT873" s="171"/>
      <c r="UU873" s="171"/>
      <c r="UV873" s="171"/>
      <c r="UW873" s="171"/>
      <c r="UX873" s="171"/>
      <c r="UY873" s="171"/>
      <c r="UZ873" s="171"/>
      <c r="VA873" s="171"/>
      <c r="VB873" s="171"/>
      <c r="VC873" s="171"/>
      <c r="VD873" s="171"/>
      <c r="VE873" s="171"/>
      <c r="VF873" s="171"/>
      <c r="VG873" s="171"/>
      <c r="VH873" s="171"/>
      <c r="VI873" s="171"/>
      <c r="VJ873" s="171"/>
      <c r="VK873" s="171"/>
      <c r="VL873" s="171"/>
      <c r="VM873" s="171"/>
      <c r="VN873" s="171"/>
      <c r="VO873" s="171"/>
      <c r="VP873" s="171"/>
      <c r="VQ873" s="171"/>
      <c r="VR873" s="171"/>
      <c r="VS873" s="171"/>
      <c r="VT873" s="171"/>
      <c r="VU873" s="171"/>
      <c r="VV873" s="171"/>
      <c r="VW873" s="171"/>
      <c r="VX873" s="171"/>
      <c r="VY873" s="171"/>
      <c r="VZ873" s="171"/>
      <c r="WA873" s="171"/>
      <c r="WB873" s="171"/>
      <c r="WC873" s="171"/>
      <c r="WD873" s="171"/>
      <c r="WE873" s="171"/>
      <c r="WF873" s="171"/>
      <c r="WG873" s="171"/>
      <c r="WH873" s="171"/>
      <c r="WI873" s="171"/>
      <c r="WJ873" s="171"/>
      <c r="WK873" s="171"/>
      <c r="WL873" s="171"/>
      <c r="WM873" s="171"/>
      <c r="WN873" s="171"/>
      <c r="WO873" s="171"/>
      <c r="WP873" s="171"/>
      <c r="WQ873" s="171"/>
      <c r="WR873" s="171"/>
      <c r="WS873" s="171"/>
      <c r="WT873" s="171"/>
      <c r="WU873" s="171"/>
      <c r="WV873" s="171"/>
      <c r="WW873" s="171"/>
      <c r="WX873" s="171"/>
      <c r="WY873" s="171"/>
      <c r="WZ873" s="171"/>
      <c r="XA873" s="171"/>
      <c r="XB873" s="171"/>
      <c r="XC873" s="171"/>
      <c r="XD873" s="171"/>
      <c r="XE873" s="171"/>
      <c r="XF873" s="171"/>
      <c r="XG873" s="171"/>
      <c r="XH873" s="171"/>
      <c r="XI873" s="171"/>
      <c r="XJ873" s="171"/>
      <c r="XK873" s="171"/>
      <c r="XL873" s="171"/>
      <c r="XM873" s="171"/>
      <c r="XN873" s="171"/>
      <c r="XO873" s="171"/>
      <c r="XP873" s="171"/>
      <c r="XQ873" s="171"/>
      <c r="XR873" s="171"/>
      <c r="XS873" s="171"/>
      <c r="XT873" s="171"/>
      <c r="XU873" s="171"/>
      <c r="XV873" s="171"/>
      <c r="XW873" s="171"/>
      <c r="XX873" s="171"/>
      <c r="XY873" s="171"/>
      <c r="XZ873" s="171"/>
      <c r="YA873" s="171"/>
      <c r="YB873" s="171"/>
      <c r="YC873" s="171"/>
      <c r="YD873" s="171"/>
      <c r="YE873" s="171"/>
      <c r="YF873" s="171"/>
      <c r="YG873" s="171"/>
      <c r="YH873" s="171"/>
      <c r="YI873" s="171"/>
      <c r="YJ873" s="171"/>
      <c r="YK873" s="171"/>
      <c r="YL873" s="171"/>
      <c r="YM873" s="171"/>
      <c r="YN873" s="171"/>
      <c r="YO873" s="171"/>
      <c r="YP873" s="171"/>
      <c r="YQ873" s="171"/>
      <c r="YR873" s="171"/>
      <c r="YS873" s="171"/>
      <c r="YT873" s="171"/>
      <c r="YU873" s="171"/>
      <c r="YV873" s="171"/>
      <c r="YW873" s="171"/>
      <c r="YX873" s="171"/>
      <c r="YY873" s="171"/>
      <c r="YZ873" s="171"/>
      <c r="ZA873" s="171"/>
      <c r="ZB873" s="171"/>
      <c r="ZC873" s="171"/>
      <c r="ZD873" s="171"/>
      <c r="ZE873" s="171"/>
      <c r="ZF873" s="171"/>
      <c r="ZG873" s="171"/>
      <c r="ZH873" s="171"/>
      <c r="ZI873" s="171"/>
      <c r="ZJ873" s="171"/>
      <c r="ZK873" s="171"/>
      <c r="ZL873" s="171"/>
      <c r="ZM873" s="171"/>
      <c r="ZN873" s="171"/>
      <c r="ZO873" s="171"/>
      <c r="ZP873" s="171"/>
      <c r="ZQ873" s="171"/>
      <c r="ZR873" s="171"/>
      <c r="ZS873" s="171"/>
      <c r="ZT873" s="171"/>
      <c r="ZU873" s="171"/>
      <c r="ZV873" s="171"/>
      <c r="ZW873" s="171"/>
      <c r="ZX873" s="171"/>
      <c r="ZY873" s="171"/>
      <c r="ZZ873" s="171"/>
      <c r="AAA873" s="171"/>
      <c r="AAB873" s="171"/>
      <c r="AAC873" s="171"/>
      <c r="AAD873" s="171"/>
      <c r="AAE873" s="171"/>
      <c r="AAF873" s="171"/>
      <c r="AAG873" s="171"/>
      <c r="AAH873" s="171"/>
      <c r="AAI873" s="171"/>
      <c r="AAJ873" s="171"/>
      <c r="AAK873" s="171"/>
      <c r="AAL873" s="171"/>
      <c r="AAM873" s="171"/>
      <c r="AAN873" s="171"/>
      <c r="AAO873" s="171"/>
      <c r="AAP873" s="171"/>
      <c r="AAQ873" s="171"/>
      <c r="AAR873" s="171"/>
      <c r="AAS873" s="171"/>
      <c r="AAT873" s="171"/>
      <c r="AAU873" s="171"/>
      <c r="AAV873" s="171"/>
      <c r="AAW873" s="171"/>
      <c r="AAX873" s="171"/>
      <c r="AAY873" s="171"/>
      <c r="AAZ873" s="171"/>
      <c r="ABA873" s="171"/>
      <c r="ABB873" s="171"/>
      <c r="ABC873" s="171"/>
      <c r="ABD873" s="171"/>
      <c r="ABE873" s="171"/>
      <c r="ABF873" s="171"/>
      <c r="ABG873" s="171"/>
      <c r="ABH873" s="171"/>
      <c r="ABI873" s="171"/>
      <c r="ABJ873" s="171"/>
      <c r="ABK873" s="171"/>
      <c r="ABL873" s="171"/>
      <c r="ABM873" s="171"/>
      <c r="ABN873" s="171"/>
      <c r="ABO873" s="171"/>
      <c r="ABP873" s="171"/>
      <c r="ABQ873" s="171"/>
      <c r="ABR873" s="171"/>
      <c r="ABS873" s="171"/>
      <c r="ABT873" s="171"/>
      <c r="ABU873" s="171"/>
      <c r="ABV873" s="171"/>
      <c r="ABW873" s="171"/>
      <c r="ABX873" s="171"/>
      <c r="ABY873" s="171"/>
      <c r="ABZ873" s="171"/>
      <c r="ACA873" s="171"/>
      <c r="ACB873" s="171"/>
      <c r="ACC873" s="171"/>
      <c r="ACD873" s="171"/>
      <c r="ACE873" s="171"/>
      <c r="ACF873" s="171"/>
      <c r="ACG873" s="171"/>
      <c r="ACH873" s="171"/>
      <c r="ACI873" s="171"/>
      <c r="ACJ873" s="171"/>
      <c r="ACK873" s="171"/>
      <c r="ACL873" s="171"/>
      <c r="ACM873" s="171"/>
      <c r="ACN873" s="171"/>
      <c r="ACO873" s="171"/>
      <c r="ACP873" s="171"/>
      <c r="ACQ873" s="171"/>
      <c r="ACR873" s="171"/>
      <c r="ACS873" s="171"/>
      <c r="ACT873" s="171"/>
      <c r="ACU873" s="171"/>
      <c r="ACV873" s="171"/>
      <c r="ACW873" s="171"/>
      <c r="ACX873" s="171"/>
      <c r="ACY873" s="171"/>
      <c r="ACZ873" s="171"/>
      <c r="ADA873" s="171"/>
      <c r="ADB873" s="171"/>
      <c r="ADC873" s="171"/>
      <c r="ADD873" s="171"/>
      <c r="ADE873" s="171"/>
      <c r="ADF873" s="171"/>
      <c r="ADG873" s="171"/>
      <c r="ADH873" s="171"/>
      <c r="ADI873" s="171"/>
      <c r="ADJ873" s="171"/>
      <c r="ADK873" s="171"/>
      <c r="ADL873" s="171"/>
      <c r="ADM873" s="171"/>
      <c r="ADN873" s="171"/>
      <c r="ADO873" s="171"/>
      <c r="ADP873" s="171"/>
      <c r="ADQ873" s="171"/>
      <c r="ADR873" s="171"/>
      <c r="ADS873" s="171"/>
      <c r="ADT873" s="171"/>
      <c r="ADU873" s="171"/>
      <c r="ADV873" s="171"/>
      <c r="ADW873" s="171"/>
      <c r="ADX873" s="171"/>
      <c r="ADY873" s="171"/>
      <c r="ADZ873" s="171"/>
      <c r="AEA873" s="171"/>
      <c r="AEB873" s="171"/>
      <c r="AEC873" s="171"/>
      <c r="AED873" s="171"/>
      <c r="AEE873" s="171"/>
      <c r="AEF873" s="171"/>
      <c r="AEG873" s="171"/>
      <c r="AEH873" s="171"/>
      <c r="AEI873" s="171"/>
      <c r="AEJ873" s="171"/>
      <c r="AEK873" s="171"/>
      <c r="AEL873" s="171"/>
      <c r="AEM873" s="171"/>
      <c r="AEN873" s="171"/>
      <c r="AEO873" s="171"/>
      <c r="AEP873" s="171"/>
      <c r="AEQ873" s="171"/>
      <c r="AER873" s="171"/>
      <c r="AES873" s="171"/>
      <c r="AET873" s="171"/>
      <c r="AEU873" s="171"/>
      <c r="AEV873" s="171"/>
      <c r="AEW873" s="171"/>
      <c r="AEX873" s="171"/>
      <c r="AEY873" s="171"/>
      <c r="AEZ873" s="171"/>
      <c r="AFA873" s="171"/>
      <c r="AFB873" s="171"/>
      <c r="AFC873" s="171"/>
      <c r="AFD873" s="171"/>
      <c r="AFE873" s="171"/>
      <c r="AFF873" s="171"/>
      <c r="AFG873" s="171"/>
      <c r="AFH873" s="171"/>
      <c r="AFI873" s="171"/>
      <c r="AFJ873" s="171"/>
      <c r="AFK873" s="171"/>
      <c r="AFL873" s="171"/>
      <c r="AFM873" s="171"/>
      <c r="AFN873" s="171"/>
      <c r="AFO873" s="171"/>
      <c r="AFP873" s="171"/>
      <c r="AFQ873" s="171"/>
      <c r="AFR873" s="171"/>
      <c r="AFS873" s="171"/>
      <c r="AFT873" s="171"/>
      <c r="AFU873" s="171"/>
      <c r="AFV873" s="171"/>
      <c r="AFW873" s="171"/>
      <c r="AFX873" s="171"/>
      <c r="AFY873" s="171"/>
      <c r="AFZ873" s="171"/>
      <c r="AGA873" s="171"/>
      <c r="AGB873" s="171"/>
      <c r="AGC873" s="171"/>
      <c r="AGD873" s="171"/>
      <c r="AGE873" s="171"/>
      <c r="AGF873" s="171"/>
      <c r="AGG873" s="171"/>
      <c r="AGH873" s="171"/>
      <c r="AGI873" s="171"/>
      <c r="AGJ873" s="171"/>
      <c r="AGK873" s="171"/>
      <c r="AGL873" s="171"/>
      <c r="AGM873" s="171"/>
      <c r="AGN873" s="171"/>
      <c r="AGO873" s="171"/>
      <c r="AGP873" s="171"/>
      <c r="AGQ873" s="171"/>
      <c r="AGR873" s="171"/>
      <c r="AGS873" s="171"/>
      <c r="AGT873" s="171"/>
      <c r="AGU873" s="171"/>
      <c r="AGV873" s="171"/>
      <c r="AGW873" s="171"/>
      <c r="AGX873" s="171"/>
      <c r="AGY873" s="171"/>
      <c r="AGZ873" s="171"/>
      <c r="AHA873" s="171"/>
      <c r="AHB873" s="171"/>
      <c r="AHC873" s="171"/>
      <c r="AHD873" s="171"/>
      <c r="AHE873" s="171"/>
      <c r="AHF873" s="171"/>
      <c r="AHG873" s="171"/>
      <c r="AHH873" s="171"/>
      <c r="AHI873" s="171"/>
      <c r="AHJ873" s="171"/>
      <c r="AHK873" s="171"/>
      <c r="AHL873" s="171"/>
      <c r="AHM873" s="171"/>
      <c r="AHN873" s="171"/>
      <c r="AHO873" s="171"/>
      <c r="AHP873" s="171"/>
      <c r="AHQ873" s="171"/>
      <c r="AHR873" s="171"/>
      <c r="AHS873" s="171"/>
      <c r="AHT873" s="171"/>
      <c r="AHU873" s="171"/>
      <c r="AHV873" s="171"/>
      <c r="AHW873" s="171"/>
      <c r="AHX873" s="171"/>
      <c r="AHY873" s="171"/>
      <c r="AHZ873" s="171"/>
      <c r="AIA873" s="171"/>
      <c r="AIB873" s="171"/>
      <c r="AIC873" s="171"/>
      <c r="AID873" s="171"/>
      <c r="AIE873" s="171"/>
      <c r="AIF873" s="171"/>
      <c r="AIG873" s="171"/>
      <c r="AIH873" s="171"/>
      <c r="AII873" s="171"/>
      <c r="AIJ873" s="171"/>
      <c r="AIK873" s="171"/>
      <c r="AIL873" s="171"/>
      <c r="AIM873" s="171"/>
      <c r="AIN873" s="171"/>
      <c r="AIO873" s="171"/>
      <c r="AIP873" s="171"/>
      <c r="AIQ873" s="171"/>
      <c r="AIR873" s="171"/>
      <c r="AIS873" s="171"/>
      <c r="AIT873" s="171"/>
      <c r="AIU873" s="171"/>
      <c r="AIV873" s="171"/>
      <c r="AIW873" s="171"/>
      <c r="AIX873" s="171"/>
      <c r="AIY873" s="171"/>
      <c r="AIZ873" s="171"/>
      <c r="AJA873" s="171"/>
      <c r="AJB873" s="171"/>
      <c r="AJC873" s="171"/>
      <c r="AJD873" s="171"/>
      <c r="AJE873" s="171"/>
      <c r="AJF873" s="171"/>
      <c r="AJG873" s="171"/>
      <c r="AJH873" s="171"/>
      <c r="AJI873" s="171"/>
      <c r="AJJ873" s="171"/>
      <c r="AJK873" s="171"/>
      <c r="AJL873" s="171"/>
      <c r="AJM873" s="171"/>
      <c r="AJN873" s="171"/>
      <c r="AJO873" s="171"/>
      <c r="AJP873" s="171"/>
      <c r="AJQ873" s="171"/>
      <c r="AJR873" s="171"/>
      <c r="AJS873" s="171"/>
      <c r="AJT873" s="171"/>
      <c r="AJU873" s="171"/>
      <c r="AJV873" s="171"/>
      <c r="AJW873" s="171"/>
      <c r="AJX873" s="171"/>
      <c r="AJY873" s="171"/>
      <c r="AJZ873" s="171"/>
      <c r="AKA873" s="171"/>
      <c r="AKB873" s="171"/>
      <c r="AKC873" s="171"/>
      <c r="AKD873" s="171"/>
      <c r="AKE873" s="171"/>
      <c r="AKF873" s="171"/>
      <c r="AKG873" s="171"/>
      <c r="AKH873" s="171"/>
      <c r="AKI873" s="171"/>
      <c r="AKJ873" s="171"/>
      <c r="AKK873" s="171"/>
      <c r="AKL873" s="171"/>
      <c r="AKM873" s="171"/>
      <c r="AKN873" s="171"/>
      <c r="AKO873" s="171"/>
      <c r="AKP873" s="171"/>
      <c r="AKQ873" s="171"/>
      <c r="AKR873" s="171"/>
      <c r="AKS873" s="171"/>
      <c r="AKT873" s="171"/>
      <c r="AKU873" s="171"/>
      <c r="AKV873" s="171"/>
      <c r="AKW873" s="171"/>
      <c r="AKX873" s="171"/>
      <c r="AKY873" s="171"/>
      <c r="AKZ873" s="171"/>
      <c r="ALA873" s="171"/>
      <c r="ALB873" s="171"/>
      <c r="ALC873" s="171"/>
      <c r="ALD873" s="171"/>
      <c r="ALE873" s="171"/>
      <c r="ALF873" s="171"/>
      <c r="ALG873" s="171"/>
      <c r="ALH873" s="171"/>
      <c r="ALI873" s="171"/>
      <c r="ALJ873" s="171"/>
      <c r="ALK873" s="171"/>
      <c r="ALL873" s="171"/>
      <c r="ALM873" s="171"/>
      <c r="ALN873" s="171"/>
      <c r="ALO873" s="171"/>
      <c r="ALP873" s="171"/>
      <c r="ALQ873" s="171"/>
      <c r="ALR873" s="171"/>
      <c r="ALS873" s="171"/>
      <c r="ALT873" s="171"/>
      <c r="ALU873" s="171"/>
      <c r="ALV873" s="171"/>
      <c r="ALW873" s="171"/>
      <c r="ALX873" s="171"/>
      <c r="ALY873" s="171"/>
      <c r="ALZ873" s="171"/>
      <c r="AMA873" s="171"/>
      <c r="AMB873" s="171"/>
      <c r="AMC873" s="171"/>
      <c r="AMD873" s="171"/>
      <c r="AME873" s="171"/>
      <c r="AMF873" s="171"/>
      <c r="AMG873" s="171"/>
      <c r="AMH873" s="171"/>
      <c r="AMI873" s="171"/>
      <c r="AMJ873" s="171"/>
      <c r="AMK873" s="171"/>
      <c r="AML873" s="171"/>
      <c r="AMM873" s="171"/>
      <c r="AMN873" s="171"/>
      <c r="AMO873" s="171"/>
      <c r="AMP873" s="171"/>
      <c r="AMQ873" s="171"/>
      <c r="AMR873" s="171"/>
      <c r="AMS873" s="171"/>
      <c r="AMT873" s="171"/>
      <c r="AMU873" s="171"/>
      <c r="AMV873" s="171"/>
      <c r="AMW873" s="171"/>
      <c r="AMX873" s="171"/>
      <c r="AMY873" s="171"/>
      <c r="AMZ873" s="171"/>
      <c r="ANA873" s="171"/>
      <c r="ANB873" s="171"/>
      <c r="ANC873" s="171"/>
      <c r="AND873" s="171"/>
      <c r="ANE873" s="171"/>
      <c r="ANF873" s="171"/>
      <c r="ANG873" s="171"/>
      <c r="ANH873" s="171"/>
      <c r="ANI873" s="171"/>
      <c r="ANJ873" s="171"/>
      <c r="ANK873" s="171"/>
      <c r="ANL873" s="171"/>
      <c r="ANM873" s="171"/>
      <c r="ANN873" s="171"/>
      <c r="ANO873" s="171"/>
      <c r="ANP873" s="171"/>
      <c r="ANQ873" s="171"/>
      <c r="ANR873" s="171"/>
      <c r="ANS873" s="171"/>
      <c r="ANT873" s="171"/>
      <c r="ANU873" s="171"/>
      <c r="ANV873" s="171"/>
      <c r="ANW873" s="171"/>
      <c r="ANX873" s="171"/>
      <c r="ANY873" s="171"/>
      <c r="ANZ873" s="171"/>
      <c r="AOA873" s="171"/>
      <c r="AOB873" s="171"/>
      <c r="AOC873" s="171"/>
      <c r="AOD873" s="171"/>
      <c r="AOE873" s="171"/>
      <c r="AOF873" s="171"/>
      <c r="AOG873" s="171"/>
      <c r="AOH873" s="171"/>
      <c r="AOI873" s="171"/>
      <c r="AOJ873" s="171"/>
      <c r="AOK873" s="171"/>
      <c r="AOL873" s="171"/>
      <c r="AOM873" s="171"/>
      <c r="AON873" s="171"/>
      <c r="AOO873" s="171"/>
      <c r="AOP873" s="171"/>
      <c r="AOQ873" s="171"/>
      <c r="AOR873" s="171"/>
      <c r="AOS873" s="171"/>
      <c r="AOT873" s="171"/>
      <c r="AOU873" s="171"/>
      <c r="AOV873" s="171"/>
      <c r="AOW873" s="171"/>
      <c r="AOX873" s="171"/>
      <c r="AOY873" s="171"/>
      <c r="AOZ873" s="171"/>
      <c r="APA873" s="171"/>
      <c r="APB873" s="171"/>
      <c r="APC873" s="171"/>
      <c r="APD873" s="171"/>
      <c r="APE873" s="171"/>
      <c r="APF873" s="171"/>
      <c r="APG873" s="171"/>
      <c r="APH873" s="171"/>
      <c r="API873" s="171"/>
      <c r="APJ873" s="171"/>
      <c r="APK873" s="171"/>
      <c r="APL873" s="171"/>
      <c r="APM873" s="171"/>
      <c r="APN873" s="171"/>
      <c r="APO873" s="171"/>
      <c r="APP873" s="171"/>
      <c r="APQ873" s="171"/>
      <c r="APR873" s="171"/>
      <c r="APS873" s="171"/>
      <c r="APT873" s="171"/>
      <c r="APU873" s="171"/>
      <c r="APV873" s="171"/>
      <c r="APW873" s="171"/>
      <c r="APX873" s="171"/>
      <c r="APY873" s="171"/>
      <c r="APZ873" s="171"/>
      <c r="AQA873" s="171"/>
      <c r="AQB873" s="171"/>
      <c r="AQC873" s="171"/>
      <c r="AQD873" s="171"/>
      <c r="AQE873" s="171"/>
      <c r="AQF873" s="171"/>
      <c r="AQG873" s="171"/>
      <c r="AQH873" s="171"/>
      <c r="AQI873" s="171"/>
      <c r="AQJ873" s="171"/>
      <c r="AQK873" s="171"/>
      <c r="AQL873" s="171"/>
      <c r="AQM873" s="171"/>
      <c r="AQN873" s="171"/>
      <c r="AQO873" s="171"/>
      <c r="AQP873" s="171"/>
      <c r="AQQ873" s="171"/>
      <c r="AQR873" s="171"/>
      <c r="AQS873" s="171"/>
      <c r="AQT873" s="171"/>
      <c r="AQU873" s="171"/>
      <c r="AQV873" s="171"/>
      <c r="AQW873" s="171"/>
      <c r="AQX873" s="171"/>
      <c r="AQY873" s="171"/>
      <c r="AQZ873" s="171"/>
      <c r="ARA873" s="171"/>
      <c r="ARB873" s="171"/>
      <c r="ARC873" s="171"/>
      <c r="ARD873" s="171"/>
      <c r="ARE873" s="171"/>
      <c r="ARF873" s="171"/>
      <c r="ARG873" s="171"/>
      <c r="ARH873" s="171"/>
      <c r="ARI873" s="171"/>
      <c r="ARJ873" s="171"/>
      <c r="ARK873" s="171"/>
      <c r="ARL873" s="171"/>
      <c r="ARM873" s="171"/>
      <c r="ARN873" s="171"/>
      <c r="ARO873" s="171"/>
      <c r="ARP873" s="171"/>
      <c r="ARQ873" s="171"/>
      <c r="ARR873" s="171"/>
      <c r="ARS873" s="171"/>
      <c r="ART873" s="171"/>
      <c r="ARU873" s="171"/>
      <c r="ARV873" s="171"/>
      <c r="ARW873" s="171"/>
      <c r="ARX873" s="171"/>
      <c r="ARY873" s="171"/>
      <c r="ARZ873" s="171"/>
      <c r="ASA873" s="171"/>
      <c r="ASB873" s="171"/>
      <c r="ASC873" s="171"/>
      <c r="ASD873" s="171"/>
      <c r="ASE873" s="171"/>
      <c r="ASF873" s="171"/>
      <c r="ASG873" s="171"/>
      <c r="ASH873" s="171"/>
      <c r="ASI873" s="171"/>
      <c r="ASJ873" s="171"/>
      <c r="ASK873" s="171"/>
      <c r="ASL873" s="171"/>
      <c r="ASM873" s="171"/>
      <c r="ASN873" s="171"/>
      <c r="ASO873" s="171"/>
      <c r="ASP873" s="171"/>
      <c r="ASQ873" s="171"/>
      <c r="ASR873" s="171"/>
      <c r="ASS873" s="171"/>
      <c r="AST873" s="171"/>
      <c r="ASU873" s="171"/>
      <c r="ASV873" s="171"/>
      <c r="ASW873" s="171"/>
      <c r="ASX873" s="171"/>
      <c r="ASY873" s="171"/>
      <c r="ASZ873" s="171"/>
      <c r="ATA873" s="171"/>
      <c r="ATB873" s="171"/>
      <c r="ATC873" s="171"/>
      <c r="ATD873" s="171"/>
      <c r="ATE873" s="171"/>
      <c r="ATF873" s="171"/>
      <c r="ATG873" s="171"/>
      <c r="ATH873" s="171"/>
      <c r="ATI873" s="171"/>
      <c r="ATJ873" s="171"/>
      <c r="ATK873" s="171"/>
      <c r="ATL873" s="171"/>
      <c r="ATM873" s="171"/>
      <c r="ATN873" s="171"/>
      <c r="ATO873" s="171"/>
      <c r="ATP873" s="171"/>
      <c r="ATQ873" s="171"/>
      <c r="ATR873" s="171"/>
      <c r="ATS873" s="171"/>
      <c r="ATT873" s="171"/>
      <c r="ATU873" s="171"/>
      <c r="ATV873" s="171"/>
      <c r="ATW873" s="171"/>
      <c r="ATX873" s="171"/>
      <c r="ATY873" s="171"/>
      <c r="ATZ873" s="171"/>
      <c r="AUA873" s="171"/>
      <c r="AUB873" s="171"/>
      <c r="AUC873" s="171"/>
      <c r="AUD873" s="171"/>
      <c r="AUE873" s="171"/>
      <c r="AUF873" s="171"/>
      <c r="AUG873" s="171"/>
      <c r="AUH873" s="171"/>
      <c r="AUI873" s="171"/>
      <c r="AUJ873" s="171"/>
      <c r="AUK873" s="171"/>
      <c r="AUL873" s="171"/>
      <c r="AUM873" s="171"/>
      <c r="AUN873" s="171"/>
      <c r="AUO873" s="171"/>
      <c r="AUP873" s="171"/>
      <c r="AUQ873" s="171"/>
      <c r="AUR873" s="171"/>
      <c r="AUS873" s="171"/>
      <c r="AUT873" s="171"/>
      <c r="AUU873" s="171"/>
      <c r="AUV873" s="171"/>
      <c r="AUW873" s="171"/>
      <c r="AUX873" s="171"/>
      <c r="AUY873" s="171"/>
      <c r="AUZ873" s="171"/>
      <c r="AVA873" s="171"/>
      <c r="AVB873" s="171"/>
      <c r="AVC873" s="171"/>
      <c r="AVD873" s="171"/>
      <c r="AVE873" s="171"/>
      <c r="AVF873" s="171"/>
      <c r="AVG873" s="171"/>
      <c r="AVH873" s="171"/>
      <c r="AVI873" s="171"/>
      <c r="AVJ873" s="171"/>
      <c r="AVK873" s="171"/>
      <c r="AVL873" s="171"/>
      <c r="AVM873" s="171"/>
      <c r="AVN873" s="171"/>
      <c r="AVO873" s="171"/>
      <c r="AVP873" s="171"/>
      <c r="AVQ873" s="171"/>
      <c r="AVR873" s="171"/>
      <c r="AVS873" s="171"/>
      <c r="AVT873" s="171"/>
      <c r="AVU873" s="171"/>
      <c r="AVV873" s="171"/>
      <c r="AVW873" s="171"/>
      <c r="AVX873" s="171"/>
      <c r="AVY873" s="171"/>
      <c r="AVZ873" s="171"/>
      <c r="AWA873" s="171"/>
      <c r="AWB873" s="171"/>
      <c r="AWC873" s="171"/>
      <c r="AWD873" s="171"/>
      <c r="AWE873" s="171"/>
      <c r="AWF873" s="171"/>
      <c r="AWG873" s="171"/>
      <c r="AWH873" s="171"/>
      <c r="AWI873" s="171"/>
      <c r="AWJ873" s="171"/>
      <c r="AWK873" s="171"/>
      <c r="AWL873" s="171"/>
      <c r="AWM873" s="171"/>
      <c r="AWN873" s="171"/>
      <c r="AWO873" s="171"/>
      <c r="AWP873" s="171"/>
      <c r="AWQ873" s="171"/>
      <c r="AWR873" s="171"/>
      <c r="AWS873" s="171"/>
      <c r="AWT873" s="171"/>
      <c r="AWU873" s="171"/>
      <c r="AWV873" s="171"/>
      <c r="AWW873" s="171"/>
      <c r="AWX873" s="171"/>
      <c r="AWY873" s="171"/>
      <c r="AWZ873" s="171"/>
      <c r="AXA873" s="171"/>
      <c r="AXB873" s="171"/>
      <c r="AXC873" s="171"/>
      <c r="AXD873" s="171"/>
      <c r="AXE873" s="171"/>
      <c r="AXF873" s="171"/>
      <c r="AXG873" s="171"/>
      <c r="AXH873" s="171"/>
      <c r="AXI873" s="171"/>
      <c r="AXJ873" s="171"/>
      <c r="AXK873" s="171"/>
      <c r="AXL873" s="171"/>
      <c r="AXM873" s="171"/>
      <c r="AXN873" s="171"/>
      <c r="AXO873" s="171"/>
      <c r="AXP873" s="171"/>
      <c r="AXQ873" s="171"/>
      <c r="AXR873" s="171"/>
      <c r="AXS873" s="171"/>
      <c r="AXT873" s="171"/>
      <c r="AXU873" s="171"/>
      <c r="AXV873" s="171"/>
      <c r="AXW873" s="171"/>
      <c r="AXX873" s="171"/>
      <c r="AXY873" s="171"/>
      <c r="AXZ873" s="171"/>
      <c r="AYA873" s="171"/>
      <c r="AYB873" s="171"/>
      <c r="AYC873" s="171"/>
      <c r="AYD873" s="171"/>
      <c r="AYE873" s="171"/>
      <c r="AYF873" s="171"/>
      <c r="AYG873" s="171"/>
      <c r="AYH873" s="171"/>
      <c r="AYI873" s="171"/>
      <c r="AYJ873" s="171"/>
      <c r="AYK873" s="171"/>
      <c r="AYL873" s="171"/>
      <c r="AYM873" s="171"/>
      <c r="AYN873" s="171"/>
      <c r="AYO873" s="171"/>
      <c r="AYP873" s="171"/>
      <c r="AYQ873" s="171"/>
      <c r="AYR873" s="171"/>
      <c r="AYS873" s="171"/>
      <c r="AYT873" s="171"/>
      <c r="AYU873" s="171"/>
      <c r="AYV873" s="171"/>
      <c r="AYW873" s="171"/>
      <c r="AYX873" s="171"/>
      <c r="AYY873" s="171"/>
      <c r="AYZ873" s="171"/>
      <c r="AZA873" s="171"/>
      <c r="AZB873" s="171"/>
      <c r="AZC873" s="171"/>
      <c r="AZD873" s="171"/>
      <c r="AZE873" s="171"/>
      <c r="AZF873" s="171"/>
      <c r="AZG873" s="171"/>
      <c r="AZH873" s="171"/>
      <c r="AZI873" s="171"/>
      <c r="AZJ873" s="171"/>
      <c r="AZK873" s="171"/>
      <c r="AZL873" s="171"/>
      <c r="AZM873" s="171"/>
      <c r="AZN873" s="171"/>
      <c r="AZO873" s="171"/>
      <c r="AZP873" s="171"/>
      <c r="AZQ873" s="171"/>
      <c r="AZR873" s="171"/>
      <c r="AZS873" s="171"/>
      <c r="AZT873" s="171"/>
      <c r="AZU873" s="171"/>
      <c r="AZV873" s="171"/>
      <c r="AZW873" s="171"/>
      <c r="AZX873" s="171"/>
      <c r="AZY873" s="171"/>
      <c r="AZZ873" s="171"/>
      <c r="BAA873" s="171"/>
      <c r="BAB873" s="171"/>
      <c r="BAC873" s="171"/>
      <c r="BAD873" s="171"/>
      <c r="BAE873" s="171"/>
      <c r="BAF873" s="171"/>
      <c r="BAG873" s="171"/>
      <c r="BAH873" s="171"/>
      <c r="BAI873" s="171"/>
      <c r="BAJ873" s="171"/>
      <c r="BAK873" s="171"/>
      <c r="BAL873" s="171"/>
      <c r="BAM873" s="171"/>
      <c r="BAN873" s="171"/>
      <c r="BAO873" s="171"/>
      <c r="BAP873" s="171"/>
      <c r="BAQ873" s="171"/>
      <c r="BAR873" s="171"/>
      <c r="BAS873" s="171"/>
      <c r="BAT873" s="171"/>
      <c r="BAU873" s="171"/>
      <c r="BAV873" s="171"/>
      <c r="BAW873" s="171"/>
      <c r="BAX873" s="171"/>
      <c r="BAY873" s="171"/>
      <c r="BAZ873" s="171"/>
      <c r="BBA873" s="171"/>
      <c r="BBB873" s="171"/>
      <c r="BBC873" s="171"/>
      <c r="BBD873" s="171"/>
      <c r="BBE873" s="171"/>
      <c r="BBF873" s="171"/>
      <c r="BBG873" s="171"/>
      <c r="BBH873" s="171"/>
      <c r="BBI873" s="171"/>
      <c r="BBJ873" s="171"/>
      <c r="BBK873" s="171"/>
      <c r="BBL873" s="171"/>
      <c r="BBM873" s="171"/>
      <c r="BBN873" s="171"/>
      <c r="BBO873" s="171"/>
      <c r="BBP873" s="171"/>
      <c r="BBQ873" s="171"/>
      <c r="BBR873" s="171"/>
      <c r="BBS873" s="171"/>
      <c r="BBT873" s="171"/>
      <c r="BBU873" s="171"/>
      <c r="BBV873" s="171"/>
      <c r="BBW873" s="171"/>
      <c r="BBX873" s="171"/>
      <c r="BBY873" s="171"/>
      <c r="BBZ873" s="171"/>
      <c r="BCA873" s="171"/>
      <c r="BCB873" s="171"/>
      <c r="BCC873" s="171"/>
      <c r="BCD873" s="171"/>
      <c r="BCE873" s="171"/>
      <c r="BCF873" s="171"/>
      <c r="BCG873" s="171"/>
      <c r="BCH873" s="171"/>
      <c r="BCI873" s="171"/>
      <c r="BCJ873" s="171"/>
      <c r="BCK873" s="171"/>
      <c r="BCL873" s="171"/>
      <c r="BCM873" s="171"/>
      <c r="BCN873" s="171"/>
      <c r="BCO873" s="171"/>
      <c r="BCP873" s="171"/>
      <c r="BCQ873" s="171"/>
      <c r="BCR873" s="171"/>
      <c r="BCS873" s="171"/>
      <c r="BCT873" s="171"/>
      <c r="BCU873" s="171"/>
      <c r="BCV873" s="171"/>
      <c r="BCW873" s="171"/>
      <c r="BCX873" s="171"/>
      <c r="BCY873" s="171"/>
      <c r="BCZ873" s="171"/>
      <c r="BDA873" s="171"/>
      <c r="BDB873" s="171"/>
      <c r="BDC873" s="171"/>
      <c r="BDD873" s="171"/>
      <c r="BDE873" s="171"/>
      <c r="BDF873" s="171"/>
      <c r="BDG873" s="171"/>
      <c r="BDH873" s="171"/>
      <c r="BDI873" s="171"/>
      <c r="BDJ873" s="171"/>
      <c r="BDK873" s="171"/>
      <c r="BDL873" s="171"/>
      <c r="BDM873" s="171"/>
      <c r="BDN873" s="171"/>
      <c r="BDO873" s="171"/>
      <c r="BDP873" s="171"/>
      <c r="BDQ873" s="171"/>
      <c r="BDR873" s="171"/>
      <c r="BDS873" s="171"/>
      <c r="BDT873" s="171"/>
      <c r="BDU873" s="171"/>
      <c r="BDV873" s="171"/>
      <c r="BDW873" s="171"/>
      <c r="BDX873" s="171"/>
      <c r="BDY873" s="171"/>
      <c r="BDZ873" s="171"/>
      <c r="BEA873" s="171"/>
      <c r="BEB873" s="171"/>
      <c r="BEC873" s="171"/>
      <c r="BED873" s="171"/>
      <c r="BEE873" s="171"/>
      <c r="BEF873" s="171"/>
      <c r="BEG873" s="171"/>
      <c r="BEH873" s="171"/>
      <c r="BEI873" s="171"/>
      <c r="BEJ873" s="171"/>
      <c r="BEK873" s="171"/>
      <c r="BEL873" s="171"/>
      <c r="BEM873" s="171"/>
      <c r="BEN873" s="171"/>
      <c r="BEO873" s="171"/>
      <c r="BEP873" s="171"/>
      <c r="BEQ873" s="171"/>
      <c r="BER873" s="171"/>
      <c r="BES873" s="171"/>
      <c r="BET873" s="171"/>
      <c r="BEU873" s="171"/>
      <c r="BEV873" s="171"/>
      <c r="BEW873" s="171"/>
      <c r="BEX873" s="171"/>
      <c r="BEY873" s="171"/>
      <c r="BEZ873" s="171"/>
      <c r="BFA873" s="171"/>
      <c r="BFB873" s="171"/>
      <c r="BFC873" s="171"/>
      <c r="BFD873" s="171"/>
      <c r="BFE873" s="171"/>
      <c r="BFF873" s="171"/>
      <c r="BFG873" s="171"/>
      <c r="BFH873" s="171"/>
      <c r="BFI873" s="171"/>
      <c r="BFJ873" s="171"/>
      <c r="BFK873" s="171"/>
      <c r="BFL873" s="171"/>
      <c r="BFM873" s="171"/>
      <c r="BFN873" s="171"/>
      <c r="BFO873" s="171"/>
      <c r="BFP873" s="171"/>
      <c r="BFQ873" s="171"/>
      <c r="BFR873" s="171"/>
      <c r="BFS873" s="171"/>
      <c r="BFT873" s="171"/>
      <c r="BFU873" s="171"/>
      <c r="BFV873" s="171"/>
      <c r="BFW873" s="171"/>
      <c r="BFX873" s="171"/>
      <c r="BFY873" s="171"/>
      <c r="BFZ873" s="171"/>
      <c r="BGA873" s="171"/>
      <c r="BGB873" s="171"/>
      <c r="BGC873" s="171"/>
      <c r="BGD873" s="171"/>
      <c r="BGE873" s="171"/>
      <c r="BGF873" s="171"/>
      <c r="BGG873" s="171"/>
      <c r="BGH873" s="171"/>
      <c r="BGI873" s="171"/>
      <c r="BGJ873" s="171"/>
      <c r="BGK873" s="171"/>
      <c r="BGL873" s="171"/>
      <c r="BGM873" s="171"/>
      <c r="BGN873" s="171"/>
      <c r="BGO873" s="171"/>
      <c r="BGP873" s="171"/>
      <c r="BGQ873" s="171"/>
      <c r="BGR873" s="171"/>
      <c r="BGS873" s="171"/>
      <c r="BGT873" s="171"/>
      <c r="BGU873" s="171"/>
      <c r="BGV873" s="171"/>
      <c r="BGW873" s="171"/>
      <c r="BGX873" s="171"/>
      <c r="BGY873" s="171"/>
      <c r="BGZ873" s="171"/>
      <c r="BHA873" s="171"/>
      <c r="BHB873" s="171"/>
      <c r="BHC873" s="171"/>
      <c r="BHD873" s="171"/>
      <c r="BHE873" s="171"/>
    </row>
    <row r="874" spans="2:1565" s="67" customFormat="1">
      <c r="B874" s="161" t="s">
        <v>1642</v>
      </c>
      <c r="C874" s="162" t="s">
        <v>1643</v>
      </c>
      <c r="D874" s="163">
        <v>500</v>
      </c>
      <c r="E874" s="164">
        <v>0.73333333333333339</v>
      </c>
      <c r="F874" s="164">
        <v>0.53750000000000009</v>
      </c>
      <c r="G874" s="164">
        <v>0.45</v>
      </c>
      <c r="H874" s="27"/>
      <c r="I874" s="165">
        <f t="shared" si="26"/>
        <v>0</v>
      </c>
      <c r="J874" s="190">
        <f t="shared" si="27"/>
        <v>0</v>
      </c>
      <c r="K874" s="172"/>
      <c r="L874" s="172"/>
      <c r="M874" s="172"/>
      <c r="N874" s="172"/>
      <c r="O874" s="172"/>
      <c r="P874" s="172"/>
      <c r="Q874" s="172"/>
      <c r="R874" s="172"/>
      <c r="S874" s="172"/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172"/>
      <c r="AQ874" s="172"/>
      <c r="AR874" s="172"/>
      <c r="AS874" s="172"/>
      <c r="AT874" s="171"/>
      <c r="AU874" s="171"/>
      <c r="AV874" s="171"/>
      <c r="AW874" s="171"/>
      <c r="AX874" s="171"/>
      <c r="AY874" s="171"/>
      <c r="AZ874" s="171"/>
      <c r="BA874" s="171"/>
      <c r="BB874" s="171"/>
      <c r="BC874" s="171"/>
      <c r="BD874" s="171"/>
      <c r="BE874" s="171"/>
      <c r="BF874" s="171"/>
      <c r="BG874" s="171"/>
      <c r="BH874" s="171"/>
      <c r="BI874" s="171"/>
      <c r="BJ874" s="171"/>
      <c r="BK874" s="171"/>
      <c r="BL874" s="171"/>
      <c r="BM874" s="171"/>
      <c r="BN874" s="171"/>
      <c r="BO874" s="171"/>
      <c r="BP874" s="171"/>
      <c r="BQ874" s="171"/>
      <c r="BR874" s="171"/>
      <c r="BS874" s="171"/>
      <c r="BT874" s="171"/>
      <c r="BU874" s="171"/>
      <c r="BV874" s="171"/>
      <c r="BW874" s="171"/>
      <c r="BX874" s="171"/>
      <c r="BY874" s="171"/>
      <c r="BZ874" s="171"/>
      <c r="CA874" s="171"/>
      <c r="CB874" s="171"/>
      <c r="CC874" s="171"/>
      <c r="CD874" s="171"/>
      <c r="CE874" s="171"/>
      <c r="CF874" s="171"/>
      <c r="CG874" s="171"/>
      <c r="CH874" s="171"/>
      <c r="CI874" s="171"/>
      <c r="CJ874" s="171"/>
      <c r="CK874" s="171"/>
      <c r="CL874" s="171"/>
      <c r="CM874" s="171"/>
      <c r="CN874" s="171"/>
      <c r="CO874" s="171"/>
      <c r="CP874" s="171"/>
      <c r="CQ874" s="171"/>
      <c r="CR874" s="171"/>
      <c r="CS874" s="171"/>
      <c r="CT874" s="171"/>
      <c r="CU874" s="171"/>
      <c r="CV874" s="171"/>
      <c r="CW874" s="171"/>
      <c r="CX874" s="171"/>
      <c r="CY874" s="171"/>
      <c r="CZ874" s="171"/>
      <c r="DA874" s="171"/>
      <c r="DB874" s="171"/>
      <c r="DC874" s="171"/>
      <c r="DD874" s="171"/>
      <c r="DE874" s="171"/>
      <c r="DF874" s="171"/>
      <c r="DG874" s="171"/>
      <c r="DH874" s="171"/>
      <c r="DI874" s="171"/>
      <c r="DJ874" s="171"/>
      <c r="DK874" s="171"/>
      <c r="DL874" s="171"/>
      <c r="DM874" s="171"/>
      <c r="DN874" s="171"/>
      <c r="DO874" s="171"/>
      <c r="DP874" s="171"/>
      <c r="DQ874" s="171"/>
      <c r="DR874" s="171"/>
      <c r="DS874" s="171"/>
      <c r="DT874" s="171"/>
      <c r="DU874" s="171"/>
      <c r="DV874" s="171"/>
      <c r="DW874" s="171"/>
      <c r="DX874" s="171"/>
      <c r="DY874" s="171"/>
      <c r="DZ874" s="171"/>
      <c r="EA874" s="171"/>
      <c r="EB874" s="171"/>
      <c r="EC874" s="171"/>
      <c r="ED874" s="171"/>
      <c r="EE874" s="171"/>
      <c r="EF874" s="171"/>
      <c r="EG874" s="171"/>
      <c r="EH874" s="171"/>
      <c r="EI874" s="171"/>
      <c r="EJ874" s="171"/>
      <c r="EK874" s="171"/>
      <c r="EL874" s="171"/>
      <c r="EM874" s="171"/>
      <c r="EN874" s="171"/>
      <c r="EO874" s="171"/>
      <c r="EP874" s="171"/>
      <c r="EQ874" s="171"/>
      <c r="ER874" s="171"/>
      <c r="ES874" s="171"/>
      <c r="ET874" s="171"/>
      <c r="EU874" s="171"/>
      <c r="EV874" s="171"/>
      <c r="EW874" s="171"/>
      <c r="EX874" s="171"/>
      <c r="EY874" s="171"/>
      <c r="EZ874" s="171"/>
      <c r="FA874" s="171"/>
      <c r="FB874" s="171"/>
      <c r="FC874" s="171"/>
      <c r="FD874" s="171"/>
      <c r="FE874" s="171"/>
      <c r="FF874" s="171"/>
      <c r="FG874" s="171"/>
      <c r="FH874" s="171"/>
      <c r="FI874" s="171"/>
      <c r="FJ874" s="171"/>
      <c r="FK874" s="171"/>
      <c r="FL874" s="171"/>
      <c r="FM874" s="171"/>
      <c r="FN874" s="171"/>
      <c r="FO874" s="171"/>
      <c r="FP874" s="171"/>
      <c r="FQ874" s="171"/>
      <c r="FR874" s="171"/>
      <c r="FS874" s="171"/>
      <c r="FT874" s="171"/>
      <c r="FU874" s="171"/>
      <c r="FV874" s="171"/>
      <c r="FW874" s="171"/>
      <c r="FX874" s="171"/>
      <c r="FY874" s="171"/>
      <c r="FZ874" s="171"/>
      <c r="GA874" s="171"/>
      <c r="GB874" s="171"/>
      <c r="GC874" s="171"/>
      <c r="GD874" s="171"/>
      <c r="GE874" s="171"/>
      <c r="GF874" s="171"/>
      <c r="GG874" s="171"/>
      <c r="GH874" s="171"/>
      <c r="GI874" s="171"/>
      <c r="GJ874" s="171"/>
      <c r="GK874" s="171"/>
      <c r="GL874" s="171"/>
      <c r="GM874" s="171"/>
      <c r="GN874" s="171"/>
      <c r="GO874" s="171"/>
      <c r="GP874" s="171"/>
      <c r="GQ874" s="171"/>
      <c r="GR874" s="171"/>
      <c r="GS874" s="171"/>
      <c r="GT874" s="171"/>
      <c r="GU874" s="171"/>
      <c r="GV874" s="171"/>
      <c r="GW874" s="171"/>
      <c r="GX874" s="171"/>
      <c r="GY874" s="171"/>
      <c r="GZ874" s="171"/>
      <c r="HA874" s="171"/>
      <c r="HB874" s="171"/>
      <c r="HC874" s="171"/>
      <c r="HD874" s="171"/>
      <c r="HE874" s="171"/>
      <c r="HF874" s="171"/>
      <c r="HG874" s="171"/>
      <c r="HH874" s="171"/>
      <c r="HI874" s="171"/>
      <c r="HJ874" s="171"/>
      <c r="HK874" s="171"/>
      <c r="HL874" s="171"/>
      <c r="HM874" s="171"/>
      <c r="HN874" s="171"/>
      <c r="HO874" s="171"/>
      <c r="HP874" s="171"/>
      <c r="HQ874" s="171"/>
      <c r="HR874" s="171"/>
      <c r="HS874" s="171"/>
      <c r="HT874" s="171"/>
      <c r="HU874" s="171"/>
      <c r="HV874" s="171"/>
      <c r="HW874" s="171"/>
      <c r="HX874" s="171"/>
      <c r="HY874" s="171"/>
      <c r="HZ874" s="171"/>
      <c r="IA874" s="171"/>
      <c r="IB874" s="171"/>
      <c r="IC874" s="171"/>
      <c r="ID874" s="171"/>
      <c r="IE874" s="171"/>
      <c r="IF874" s="171"/>
      <c r="IG874" s="171"/>
      <c r="IH874" s="171"/>
      <c r="II874" s="171"/>
      <c r="IJ874" s="171"/>
      <c r="IK874" s="171"/>
      <c r="IL874" s="171"/>
      <c r="IM874" s="171"/>
      <c r="IN874" s="171"/>
      <c r="IO874" s="171"/>
      <c r="IP874" s="171"/>
      <c r="IQ874" s="171"/>
      <c r="IR874" s="171"/>
      <c r="IS874" s="171"/>
      <c r="IT874" s="171"/>
      <c r="IU874" s="171"/>
      <c r="IV874" s="171"/>
      <c r="IW874" s="171"/>
      <c r="IX874" s="171"/>
      <c r="IY874" s="171"/>
      <c r="IZ874" s="171"/>
      <c r="JA874" s="171"/>
      <c r="JB874" s="171"/>
      <c r="JC874" s="171"/>
      <c r="JD874" s="171"/>
      <c r="JE874" s="171"/>
      <c r="JF874" s="171"/>
      <c r="JG874" s="171"/>
      <c r="JH874" s="171"/>
      <c r="JI874" s="171"/>
      <c r="JJ874" s="171"/>
      <c r="JK874" s="171"/>
      <c r="JL874" s="171"/>
      <c r="JM874" s="171"/>
      <c r="JN874" s="171"/>
      <c r="JO874" s="171"/>
      <c r="JP874" s="171"/>
      <c r="JQ874" s="171"/>
      <c r="JR874" s="171"/>
      <c r="JS874" s="171"/>
      <c r="JT874" s="171"/>
      <c r="JU874" s="171"/>
      <c r="JV874" s="171"/>
      <c r="JW874" s="171"/>
      <c r="JX874" s="171"/>
      <c r="JY874" s="171"/>
      <c r="JZ874" s="171"/>
      <c r="KA874" s="171"/>
      <c r="KB874" s="171"/>
      <c r="KC874" s="171"/>
      <c r="KD874" s="171"/>
      <c r="KE874" s="171"/>
      <c r="KF874" s="171"/>
      <c r="KG874" s="171"/>
      <c r="KH874" s="171"/>
      <c r="KI874" s="171"/>
      <c r="KJ874" s="171"/>
      <c r="KK874" s="171"/>
      <c r="KL874" s="171"/>
      <c r="KM874" s="171"/>
      <c r="KN874" s="171"/>
      <c r="KO874" s="171"/>
      <c r="KP874" s="171"/>
      <c r="KQ874" s="171"/>
      <c r="KR874" s="171"/>
      <c r="KS874" s="171"/>
      <c r="KT874" s="171"/>
      <c r="KU874" s="171"/>
      <c r="KV874" s="171"/>
      <c r="KW874" s="171"/>
      <c r="KX874" s="171"/>
      <c r="KY874" s="171"/>
      <c r="KZ874" s="171"/>
      <c r="LA874" s="171"/>
      <c r="LB874" s="171"/>
      <c r="LC874" s="171"/>
      <c r="LD874" s="171"/>
      <c r="LE874" s="171"/>
      <c r="LF874" s="171"/>
      <c r="LG874" s="171"/>
      <c r="LH874" s="171"/>
      <c r="LI874" s="171"/>
      <c r="LJ874" s="171"/>
      <c r="LK874" s="171"/>
      <c r="LL874" s="171"/>
      <c r="LM874" s="171"/>
      <c r="LN874" s="171"/>
      <c r="LO874" s="171"/>
      <c r="LP874" s="171"/>
      <c r="LQ874" s="171"/>
      <c r="LR874" s="171"/>
      <c r="LS874" s="171"/>
      <c r="LT874" s="171"/>
      <c r="LU874" s="171"/>
      <c r="LV874" s="171"/>
      <c r="LW874" s="171"/>
      <c r="LX874" s="171"/>
      <c r="LY874" s="171"/>
      <c r="LZ874" s="171"/>
      <c r="MA874" s="171"/>
      <c r="MB874" s="171"/>
      <c r="MC874" s="171"/>
      <c r="MD874" s="171"/>
      <c r="ME874" s="171"/>
      <c r="MF874" s="171"/>
      <c r="MG874" s="171"/>
      <c r="MH874" s="171"/>
      <c r="MI874" s="171"/>
      <c r="MJ874" s="171"/>
      <c r="MK874" s="171"/>
      <c r="ML874" s="171"/>
      <c r="MM874" s="171"/>
      <c r="MN874" s="171"/>
      <c r="MO874" s="171"/>
      <c r="MP874" s="171"/>
      <c r="MQ874" s="171"/>
      <c r="MR874" s="171"/>
      <c r="MS874" s="171"/>
      <c r="MT874" s="171"/>
      <c r="MU874" s="171"/>
      <c r="MV874" s="171"/>
      <c r="MW874" s="171"/>
      <c r="MX874" s="171"/>
      <c r="MY874" s="171"/>
      <c r="MZ874" s="171"/>
      <c r="NA874" s="171"/>
      <c r="NB874" s="171"/>
      <c r="NC874" s="171"/>
      <c r="ND874" s="171"/>
      <c r="NE874" s="171"/>
      <c r="NF874" s="171"/>
      <c r="NG874" s="171"/>
      <c r="NH874" s="171"/>
      <c r="NI874" s="171"/>
      <c r="NJ874" s="171"/>
      <c r="NK874" s="171"/>
      <c r="NL874" s="171"/>
      <c r="NM874" s="171"/>
      <c r="NN874" s="171"/>
      <c r="NO874" s="171"/>
      <c r="NP874" s="171"/>
      <c r="NQ874" s="171"/>
      <c r="NR874" s="171"/>
      <c r="NS874" s="171"/>
      <c r="NT874" s="171"/>
      <c r="NU874" s="171"/>
      <c r="NV874" s="171"/>
      <c r="NW874" s="171"/>
      <c r="NX874" s="171"/>
      <c r="NY874" s="171"/>
      <c r="NZ874" s="171"/>
      <c r="OA874" s="171"/>
      <c r="OB874" s="171"/>
      <c r="OC874" s="171"/>
      <c r="OD874" s="171"/>
      <c r="OE874" s="171"/>
      <c r="OF874" s="171"/>
      <c r="OG874" s="171"/>
      <c r="OH874" s="171"/>
      <c r="OI874" s="171"/>
      <c r="OJ874" s="171"/>
      <c r="OK874" s="171"/>
      <c r="OL874" s="171"/>
      <c r="OM874" s="171"/>
      <c r="ON874" s="171"/>
      <c r="OO874" s="171"/>
      <c r="OP874" s="171"/>
      <c r="OQ874" s="171"/>
      <c r="OR874" s="171"/>
      <c r="OS874" s="171"/>
      <c r="OT874" s="171"/>
      <c r="OU874" s="171"/>
      <c r="OV874" s="171"/>
      <c r="OW874" s="171"/>
      <c r="OX874" s="171"/>
      <c r="OY874" s="171"/>
      <c r="OZ874" s="171"/>
      <c r="PA874" s="171"/>
      <c r="PB874" s="171"/>
      <c r="PC874" s="171"/>
      <c r="PD874" s="171"/>
      <c r="PE874" s="171"/>
      <c r="PF874" s="171"/>
      <c r="PG874" s="171"/>
      <c r="PH874" s="171"/>
      <c r="PI874" s="171"/>
      <c r="PJ874" s="171"/>
      <c r="PK874" s="171"/>
      <c r="PL874" s="171"/>
      <c r="PM874" s="171"/>
      <c r="PN874" s="171"/>
      <c r="PO874" s="171"/>
      <c r="PP874" s="171"/>
      <c r="PQ874" s="171"/>
      <c r="PR874" s="171"/>
      <c r="PS874" s="171"/>
      <c r="PT874" s="171"/>
      <c r="PU874" s="171"/>
      <c r="PV874" s="171"/>
      <c r="PW874" s="171"/>
      <c r="PX874" s="171"/>
      <c r="PY874" s="171"/>
      <c r="PZ874" s="171"/>
      <c r="QA874" s="171"/>
      <c r="QB874" s="171"/>
      <c r="QC874" s="171"/>
      <c r="QD874" s="171"/>
      <c r="QE874" s="171"/>
      <c r="QF874" s="171"/>
      <c r="QG874" s="171"/>
      <c r="QH874" s="171"/>
      <c r="QI874" s="171"/>
      <c r="QJ874" s="171"/>
      <c r="QK874" s="171"/>
      <c r="QL874" s="171"/>
      <c r="QM874" s="171"/>
      <c r="QN874" s="171"/>
      <c r="QO874" s="171"/>
      <c r="QP874" s="171"/>
      <c r="QQ874" s="171"/>
      <c r="QR874" s="171"/>
      <c r="QS874" s="171"/>
      <c r="QT874" s="171"/>
      <c r="QU874" s="171"/>
      <c r="QV874" s="171"/>
      <c r="QW874" s="171"/>
      <c r="QX874" s="171"/>
      <c r="QY874" s="171"/>
      <c r="QZ874" s="171"/>
      <c r="RA874" s="171"/>
      <c r="RB874" s="171"/>
      <c r="RC874" s="171"/>
      <c r="RD874" s="171"/>
      <c r="RE874" s="171"/>
      <c r="RF874" s="171"/>
      <c r="RG874" s="171"/>
      <c r="RH874" s="171"/>
      <c r="RI874" s="171"/>
      <c r="RJ874" s="171"/>
      <c r="RK874" s="171"/>
      <c r="RL874" s="171"/>
      <c r="RM874" s="171"/>
      <c r="RN874" s="171"/>
      <c r="RO874" s="171"/>
      <c r="RP874" s="171"/>
      <c r="RQ874" s="171"/>
      <c r="RR874" s="171"/>
      <c r="RS874" s="171"/>
      <c r="RT874" s="171"/>
      <c r="RU874" s="171"/>
      <c r="RV874" s="171"/>
      <c r="RW874" s="171"/>
      <c r="RX874" s="171"/>
      <c r="RY874" s="171"/>
      <c r="RZ874" s="171"/>
      <c r="SA874" s="171"/>
      <c r="SB874" s="171"/>
      <c r="SC874" s="171"/>
      <c r="SD874" s="171"/>
      <c r="SE874" s="171"/>
      <c r="SF874" s="171"/>
      <c r="SG874" s="171"/>
      <c r="SH874" s="171"/>
      <c r="SI874" s="171"/>
      <c r="SJ874" s="171"/>
      <c r="SK874" s="171"/>
      <c r="SL874" s="171"/>
      <c r="SM874" s="171"/>
      <c r="SN874" s="171"/>
      <c r="SO874" s="171"/>
      <c r="SP874" s="171"/>
      <c r="SQ874" s="171"/>
      <c r="SR874" s="171"/>
      <c r="SS874" s="171"/>
      <c r="ST874" s="171"/>
      <c r="SU874" s="171"/>
      <c r="SV874" s="171"/>
      <c r="SW874" s="171"/>
      <c r="SX874" s="171"/>
      <c r="SY874" s="171"/>
      <c r="SZ874" s="171"/>
      <c r="TA874" s="171"/>
      <c r="TB874" s="171"/>
      <c r="TC874" s="171"/>
      <c r="TD874" s="171"/>
      <c r="TE874" s="171"/>
      <c r="TF874" s="171"/>
      <c r="TG874" s="171"/>
      <c r="TH874" s="171"/>
      <c r="TI874" s="171"/>
      <c r="TJ874" s="171"/>
      <c r="TK874" s="171"/>
      <c r="TL874" s="171"/>
      <c r="TM874" s="171"/>
      <c r="TN874" s="171"/>
      <c r="TO874" s="171"/>
      <c r="TP874" s="171"/>
      <c r="TQ874" s="171"/>
      <c r="TR874" s="171"/>
      <c r="TS874" s="171"/>
      <c r="TT874" s="171"/>
      <c r="TU874" s="171"/>
      <c r="TV874" s="171"/>
      <c r="TW874" s="171"/>
      <c r="TX874" s="171"/>
      <c r="TY874" s="171"/>
      <c r="TZ874" s="171"/>
      <c r="UA874" s="171"/>
      <c r="UB874" s="171"/>
      <c r="UC874" s="171"/>
      <c r="UD874" s="171"/>
      <c r="UE874" s="171"/>
      <c r="UF874" s="171"/>
      <c r="UG874" s="171"/>
      <c r="UH874" s="171"/>
      <c r="UI874" s="171"/>
      <c r="UJ874" s="171"/>
      <c r="UK874" s="171"/>
      <c r="UL874" s="171"/>
      <c r="UM874" s="171"/>
      <c r="UN874" s="171"/>
      <c r="UO874" s="171"/>
      <c r="UP874" s="171"/>
      <c r="UQ874" s="171"/>
      <c r="UR874" s="171"/>
      <c r="US874" s="171"/>
      <c r="UT874" s="171"/>
      <c r="UU874" s="171"/>
      <c r="UV874" s="171"/>
      <c r="UW874" s="171"/>
      <c r="UX874" s="171"/>
      <c r="UY874" s="171"/>
      <c r="UZ874" s="171"/>
      <c r="VA874" s="171"/>
      <c r="VB874" s="171"/>
      <c r="VC874" s="171"/>
      <c r="VD874" s="171"/>
      <c r="VE874" s="171"/>
      <c r="VF874" s="171"/>
      <c r="VG874" s="171"/>
      <c r="VH874" s="171"/>
      <c r="VI874" s="171"/>
      <c r="VJ874" s="171"/>
      <c r="VK874" s="171"/>
      <c r="VL874" s="171"/>
      <c r="VM874" s="171"/>
      <c r="VN874" s="171"/>
      <c r="VO874" s="171"/>
      <c r="VP874" s="171"/>
      <c r="VQ874" s="171"/>
      <c r="VR874" s="171"/>
      <c r="VS874" s="171"/>
      <c r="VT874" s="171"/>
      <c r="VU874" s="171"/>
      <c r="VV874" s="171"/>
      <c r="VW874" s="171"/>
      <c r="VX874" s="171"/>
      <c r="VY874" s="171"/>
      <c r="VZ874" s="171"/>
      <c r="WA874" s="171"/>
      <c r="WB874" s="171"/>
      <c r="WC874" s="171"/>
      <c r="WD874" s="171"/>
      <c r="WE874" s="171"/>
      <c r="WF874" s="171"/>
      <c r="WG874" s="171"/>
      <c r="WH874" s="171"/>
      <c r="WI874" s="171"/>
      <c r="WJ874" s="171"/>
      <c r="WK874" s="171"/>
      <c r="WL874" s="171"/>
      <c r="WM874" s="171"/>
      <c r="WN874" s="171"/>
      <c r="WO874" s="171"/>
      <c r="WP874" s="171"/>
      <c r="WQ874" s="171"/>
      <c r="WR874" s="171"/>
      <c r="WS874" s="171"/>
      <c r="WT874" s="171"/>
      <c r="WU874" s="171"/>
      <c r="WV874" s="171"/>
      <c r="WW874" s="171"/>
      <c r="WX874" s="171"/>
      <c r="WY874" s="171"/>
      <c r="WZ874" s="171"/>
      <c r="XA874" s="171"/>
      <c r="XB874" s="171"/>
      <c r="XC874" s="171"/>
      <c r="XD874" s="171"/>
      <c r="XE874" s="171"/>
      <c r="XF874" s="171"/>
      <c r="XG874" s="171"/>
      <c r="XH874" s="171"/>
      <c r="XI874" s="171"/>
      <c r="XJ874" s="171"/>
      <c r="XK874" s="171"/>
      <c r="XL874" s="171"/>
      <c r="XM874" s="171"/>
      <c r="XN874" s="171"/>
      <c r="XO874" s="171"/>
      <c r="XP874" s="171"/>
      <c r="XQ874" s="171"/>
      <c r="XR874" s="171"/>
      <c r="XS874" s="171"/>
      <c r="XT874" s="171"/>
      <c r="XU874" s="171"/>
      <c r="XV874" s="171"/>
      <c r="XW874" s="171"/>
      <c r="XX874" s="171"/>
      <c r="XY874" s="171"/>
      <c r="XZ874" s="171"/>
      <c r="YA874" s="171"/>
      <c r="YB874" s="171"/>
      <c r="YC874" s="171"/>
      <c r="YD874" s="171"/>
      <c r="YE874" s="171"/>
      <c r="YF874" s="171"/>
      <c r="YG874" s="171"/>
      <c r="YH874" s="171"/>
      <c r="YI874" s="171"/>
      <c r="YJ874" s="171"/>
      <c r="YK874" s="171"/>
      <c r="YL874" s="171"/>
      <c r="YM874" s="171"/>
      <c r="YN874" s="171"/>
      <c r="YO874" s="171"/>
      <c r="YP874" s="171"/>
      <c r="YQ874" s="171"/>
      <c r="YR874" s="171"/>
      <c r="YS874" s="171"/>
      <c r="YT874" s="171"/>
      <c r="YU874" s="171"/>
      <c r="YV874" s="171"/>
      <c r="YW874" s="171"/>
      <c r="YX874" s="171"/>
      <c r="YY874" s="171"/>
      <c r="YZ874" s="171"/>
      <c r="ZA874" s="171"/>
      <c r="ZB874" s="171"/>
      <c r="ZC874" s="171"/>
      <c r="ZD874" s="171"/>
      <c r="ZE874" s="171"/>
      <c r="ZF874" s="171"/>
      <c r="ZG874" s="171"/>
      <c r="ZH874" s="171"/>
      <c r="ZI874" s="171"/>
      <c r="ZJ874" s="171"/>
      <c r="ZK874" s="171"/>
      <c r="ZL874" s="171"/>
      <c r="ZM874" s="171"/>
      <c r="ZN874" s="171"/>
      <c r="ZO874" s="171"/>
      <c r="ZP874" s="171"/>
      <c r="ZQ874" s="171"/>
      <c r="ZR874" s="171"/>
      <c r="ZS874" s="171"/>
      <c r="ZT874" s="171"/>
      <c r="ZU874" s="171"/>
      <c r="ZV874" s="171"/>
      <c r="ZW874" s="171"/>
      <c r="ZX874" s="171"/>
      <c r="ZY874" s="171"/>
      <c r="ZZ874" s="171"/>
      <c r="AAA874" s="171"/>
      <c r="AAB874" s="171"/>
      <c r="AAC874" s="171"/>
      <c r="AAD874" s="171"/>
      <c r="AAE874" s="171"/>
      <c r="AAF874" s="171"/>
      <c r="AAG874" s="171"/>
      <c r="AAH874" s="171"/>
      <c r="AAI874" s="171"/>
      <c r="AAJ874" s="171"/>
      <c r="AAK874" s="171"/>
      <c r="AAL874" s="171"/>
      <c r="AAM874" s="171"/>
      <c r="AAN874" s="171"/>
      <c r="AAO874" s="171"/>
      <c r="AAP874" s="171"/>
      <c r="AAQ874" s="171"/>
      <c r="AAR874" s="171"/>
      <c r="AAS874" s="171"/>
      <c r="AAT874" s="171"/>
      <c r="AAU874" s="171"/>
      <c r="AAV874" s="171"/>
      <c r="AAW874" s="171"/>
      <c r="AAX874" s="171"/>
      <c r="AAY874" s="171"/>
      <c r="AAZ874" s="171"/>
      <c r="ABA874" s="171"/>
      <c r="ABB874" s="171"/>
      <c r="ABC874" s="171"/>
      <c r="ABD874" s="171"/>
      <c r="ABE874" s="171"/>
      <c r="ABF874" s="171"/>
      <c r="ABG874" s="171"/>
      <c r="ABH874" s="171"/>
      <c r="ABI874" s="171"/>
      <c r="ABJ874" s="171"/>
      <c r="ABK874" s="171"/>
      <c r="ABL874" s="171"/>
      <c r="ABM874" s="171"/>
      <c r="ABN874" s="171"/>
      <c r="ABO874" s="171"/>
      <c r="ABP874" s="171"/>
      <c r="ABQ874" s="171"/>
      <c r="ABR874" s="171"/>
      <c r="ABS874" s="171"/>
      <c r="ABT874" s="171"/>
      <c r="ABU874" s="171"/>
      <c r="ABV874" s="171"/>
      <c r="ABW874" s="171"/>
      <c r="ABX874" s="171"/>
      <c r="ABY874" s="171"/>
      <c r="ABZ874" s="171"/>
      <c r="ACA874" s="171"/>
      <c r="ACB874" s="171"/>
      <c r="ACC874" s="171"/>
      <c r="ACD874" s="171"/>
      <c r="ACE874" s="171"/>
      <c r="ACF874" s="171"/>
      <c r="ACG874" s="171"/>
      <c r="ACH874" s="171"/>
      <c r="ACI874" s="171"/>
      <c r="ACJ874" s="171"/>
      <c r="ACK874" s="171"/>
      <c r="ACL874" s="171"/>
      <c r="ACM874" s="171"/>
      <c r="ACN874" s="171"/>
      <c r="ACO874" s="171"/>
      <c r="ACP874" s="171"/>
      <c r="ACQ874" s="171"/>
      <c r="ACR874" s="171"/>
      <c r="ACS874" s="171"/>
      <c r="ACT874" s="171"/>
      <c r="ACU874" s="171"/>
      <c r="ACV874" s="171"/>
      <c r="ACW874" s="171"/>
      <c r="ACX874" s="171"/>
      <c r="ACY874" s="171"/>
      <c r="ACZ874" s="171"/>
      <c r="ADA874" s="171"/>
      <c r="ADB874" s="171"/>
      <c r="ADC874" s="171"/>
      <c r="ADD874" s="171"/>
      <c r="ADE874" s="171"/>
      <c r="ADF874" s="171"/>
      <c r="ADG874" s="171"/>
      <c r="ADH874" s="171"/>
      <c r="ADI874" s="171"/>
      <c r="ADJ874" s="171"/>
      <c r="ADK874" s="171"/>
      <c r="ADL874" s="171"/>
      <c r="ADM874" s="171"/>
      <c r="ADN874" s="171"/>
      <c r="ADO874" s="171"/>
      <c r="ADP874" s="171"/>
      <c r="ADQ874" s="171"/>
      <c r="ADR874" s="171"/>
      <c r="ADS874" s="171"/>
      <c r="ADT874" s="171"/>
      <c r="ADU874" s="171"/>
      <c r="ADV874" s="171"/>
      <c r="ADW874" s="171"/>
      <c r="ADX874" s="171"/>
      <c r="ADY874" s="171"/>
      <c r="ADZ874" s="171"/>
      <c r="AEA874" s="171"/>
      <c r="AEB874" s="171"/>
      <c r="AEC874" s="171"/>
      <c r="AED874" s="171"/>
      <c r="AEE874" s="171"/>
      <c r="AEF874" s="171"/>
      <c r="AEG874" s="171"/>
      <c r="AEH874" s="171"/>
      <c r="AEI874" s="171"/>
      <c r="AEJ874" s="171"/>
      <c r="AEK874" s="171"/>
      <c r="AEL874" s="171"/>
      <c r="AEM874" s="171"/>
      <c r="AEN874" s="171"/>
      <c r="AEO874" s="171"/>
      <c r="AEP874" s="171"/>
      <c r="AEQ874" s="171"/>
      <c r="AER874" s="171"/>
      <c r="AES874" s="171"/>
      <c r="AET874" s="171"/>
      <c r="AEU874" s="171"/>
      <c r="AEV874" s="171"/>
      <c r="AEW874" s="171"/>
      <c r="AEX874" s="171"/>
      <c r="AEY874" s="171"/>
      <c r="AEZ874" s="171"/>
      <c r="AFA874" s="171"/>
      <c r="AFB874" s="171"/>
      <c r="AFC874" s="171"/>
      <c r="AFD874" s="171"/>
      <c r="AFE874" s="171"/>
      <c r="AFF874" s="171"/>
      <c r="AFG874" s="171"/>
      <c r="AFH874" s="171"/>
      <c r="AFI874" s="171"/>
      <c r="AFJ874" s="171"/>
      <c r="AFK874" s="171"/>
      <c r="AFL874" s="171"/>
      <c r="AFM874" s="171"/>
      <c r="AFN874" s="171"/>
      <c r="AFO874" s="171"/>
      <c r="AFP874" s="171"/>
      <c r="AFQ874" s="171"/>
      <c r="AFR874" s="171"/>
      <c r="AFS874" s="171"/>
      <c r="AFT874" s="171"/>
      <c r="AFU874" s="171"/>
      <c r="AFV874" s="171"/>
      <c r="AFW874" s="171"/>
      <c r="AFX874" s="171"/>
      <c r="AFY874" s="171"/>
      <c r="AFZ874" s="171"/>
      <c r="AGA874" s="171"/>
      <c r="AGB874" s="171"/>
      <c r="AGC874" s="171"/>
      <c r="AGD874" s="171"/>
      <c r="AGE874" s="171"/>
      <c r="AGF874" s="171"/>
      <c r="AGG874" s="171"/>
      <c r="AGH874" s="171"/>
      <c r="AGI874" s="171"/>
      <c r="AGJ874" s="171"/>
      <c r="AGK874" s="171"/>
      <c r="AGL874" s="171"/>
      <c r="AGM874" s="171"/>
      <c r="AGN874" s="171"/>
      <c r="AGO874" s="171"/>
      <c r="AGP874" s="171"/>
      <c r="AGQ874" s="171"/>
      <c r="AGR874" s="171"/>
      <c r="AGS874" s="171"/>
      <c r="AGT874" s="171"/>
      <c r="AGU874" s="171"/>
      <c r="AGV874" s="171"/>
      <c r="AGW874" s="171"/>
      <c r="AGX874" s="171"/>
      <c r="AGY874" s="171"/>
      <c r="AGZ874" s="171"/>
      <c r="AHA874" s="171"/>
      <c r="AHB874" s="171"/>
      <c r="AHC874" s="171"/>
      <c r="AHD874" s="171"/>
      <c r="AHE874" s="171"/>
      <c r="AHF874" s="171"/>
      <c r="AHG874" s="171"/>
      <c r="AHH874" s="171"/>
      <c r="AHI874" s="171"/>
      <c r="AHJ874" s="171"/>
      <c r="AHK874" s="171"/>
      <c r="AHL874" s="171"/>
      <c r="AHM874" s="171"/>
      <c r="AHN874" s="171"/>
      <c r="AHO874" s="171"/>
      <c r="AHP874" s="171"/>
      <c r="AHQ874" s="171"/>
      <c r="AHR874" s="171"/>
      <c r="AHS874" s="171"/>
      <c r="AHT874" s="171"/>
      <c r="AHU874" s="171"/>
      <c r="AHV874" s="171"/>
      <c r="AHW874" s="171"/>
      <c r="AHX874" s="171"/>
      <c r="AHY874" s="171"/>
      <c r="AHZ874" s="171"/>
      <c r="AIA874" s="171"/>
      <c r="AIB874" s="171"/>
      <c r="AIC874" s="171"/>
      <c r="AID874" s="171"/>
      <c r="AIE874" s="171"/>
      <c r="AIF874" s="171"/>
      <c r="AIG874" s="171"/>
      <c r="AIH874" s="171"/>
      <c r="AII874" s="171"/>
      <c r="AIJ874" s="171"/>
      <c r="AIK874" s="171"/>
      <c r="AIL874" s="171"/>
      <c r="AIM874" s="171"/>
      <c r="AIN874" s="171"/>
      <c r="AIO874" s="171"/>
      <c r="AIP874" s="171"/>
      <c r="AIQ874" s="171"/>
      <c r="AIR874" s="171"/>
      <c r="AIS874" s="171"/>
      <c r="AIT874" s="171"/>
      <c r="AIU874" s="171"/>
      <c r="AIV874" s="171"/>
      <c r="AIW874" s="171"/>
      <c r="AIX874" s="171"/>
      <c r="AIY874" s="171"/>
      <c r="AIZ874" s="171"/>
      <c r="AJA874" s="171"/>
      <c r="AJB874" s="171"/>
      <c r="AJC874" s="171"/>
      <c r="AJD874" s="171"/>
      <c r="AJE874" s="171"/>
      <c r="AJF874" s="171"/>
      <c r="AJG874" s="171"/>
      <c r="AJH874" s="171"/>
      <c r="AJI874" s="171"/>
      <c r="AJJ874" s="171"/>
      <c r="AJK874" s="171"/>
      <c r="AJL874" s="171"/>
      <c r="AJM874" s="171"/>
      <c r="AJN874" s="171"/>
      <c r="AJO874" s="171"/>
      <c r="AJP874" s="171"/>
      <c r="AJQ874" s="171"/>
      <c r="AJR874" s="171"/>
      <c r="AJS874" s="171"/>
      <c r="AJT874" s="171"/>
      <c r="AJU874" s="171"/>
      <c r="AJV874" s="171"/>
      <c r="AJW874" s="171"/>
      <c r="AJX874" s="171"/>
      <c r="AJY874" s="171"/>
      <c r="AJZ874" s="171"/>
      <c r="AKA874" s="171"/>
      <c r="AKB874" s="171"/>
      <c r="AKC874" s="171"/>
      <c r="AKD874" s="171"/>
      <c r="AKE874" s="171"/>
      <c r="AKF874" s="171"/>
      <c r="AKG874" s="171"/>
      <c r="AKH874" s="171"/>
      <c r="AKI874" s="171"/>
      <c r="AKJ874" s="171"/>
      <c r="AKK874" s="171"/>
      <c r="AKL874" s="171"/>
      <c r="AKM874" s="171"/>
      <c r="AKN874" s="171"/>
      <c r="AKO874" s="171"/>
      <c r="AKP874" s="171"/>
      <c r="AKQ874" s="171"/>
      <c r="AKR874" s="171"/>
      <c r="AKS874" s="171"/>
      <c r="AKT874" s="171"/>
      <c r="AKU874" s="171"/>
      <c r="AKV874" s="171"/>
      <c r="AKW874" s="171"/>
      <c r="AKX874" s="171"/>
      <c r="AKY874" s="171"/>
      <c r="AKZ874" s="171"/>
      <c r="ALA874" s="171"/>
      <c r="ALB874" s="171"/>
      <c r="ALC874" s="171"/>
      <c r="ALD874" s="171"/>
      <c r="ALE874" s="171"/>
      <c r="ALF874" s="171"/>
      <c r="ALG874" s="171"/>
      <c r="ALH874" s="171"/>
      <c r="ALI874" s="171"/>
      <c r="ALJ874" s="171"/>
      <c r="ALK874" s="171"/>
      <c r="ALL874" s="171"/>
      <c r="ALM874" s="171"/>
      <c r="ALN874" s="171"/>
      <c r="ALO874" s="171"/>
      <c r="ALP874" s="171"/>
      <c r="ALQ874" s="171"/>
      <c r="ALR874" s="171"/>
      <c r="ALS874" s="171"/>
      <c r="ALT874" s="171"/>
      <c r="ALU874" s="171"/>
      <c r="ALV874" s="171"/>
      <c r="ALW874" s="171"/>
      <c r="ALX874" s="171"/>
      <c r="ALY874" s="171"/>
      <c r="ALZ874" s="171"/>
      <c r="AMA874" s="171"/>
      <c r="AMB874" s="171"/>
      <c r="AMC874" s="171"/>
      <c r="AMD874" s="171"/>
      <c r="AME874" s="171"/>
      <c r="AMF874" s="171"/>
      <c r="AMG874" s="171"/>
      <c r="AMH874" s="171"/>
      <c r="AMI874" s="171"/>
      <c r="AMJ874" s="171"/>
      <c r="AMK874" s="171"/>
      <c r="AML874" s="171"/>
      <c r="AMM874" s="171"/>
      <c r="AMN874" s="171"/>
      <c r="AMO874" s="171"/>
      <c r="AMP874" s="171"/>
      <c r="AMQ874" s="171"/>
      <c r="AMR874" s="171"/>
      <c r="AMS874" s="171"/>
      <c r="AMT874" s="171"/>
      <c r="AMU874" s="171"/>
      <c r="AMV874" s="171"/>
      <c r="AMW874" s="171"/>
      <c r="AMX874" s="171"/>
      <c r="AMY874" s="171"/>
      <c r="AMZ874" s="171"/>
      <c r="ANA874" s="171"/>
      <c r="ANB874" s="171"/>
      <c r="ANC874" s="171"/>
      <c r="AND874" s="171"/>
      <c r="ANE874" s="171"/>
      <c r="ANF874" s="171"/>
      <c r="ANG874" s="171"/>
      <c r="ANH874" s="171"/>
      <c r="ANI874" s="171"/>
      <c r="ANJ874" s="171"/>
      <c r="ANK874" s="171"/>
      <c r="ANL874" s="171"/>
      <c r="ANM874" s="171"/>
      <c r="ANN874" s="171"/>
      <c r="ANO874" s="171"/>
      <c r="ANP874" s="171"/>
      <c r="ANQ874" s="171"/>
      <c r="ANR874" s="171"/>
      <c r="ANS874" s="171"/>
      <c r="ANT874" s="171"/>
      <c r="ANU874" s="171"/>
      <c r="ANV874" s="171"/>
      <c r="ANW874" s="171"/>
      <c r="ANX874" s="171"/>
      <c r="ANY874" s="171"/>
      <c r="ANZ874" s="171"/>
      <c r="AOA874" s="171"/>
      <c r="AOB874" s="171"/>
      <c r="AOC874" s="171"/>
      <c r="AOD874" s="171"/>
      <c r="AOE874" s="171"/>
      <c r="AOF874" s="171"/>
      <c r="AOG874" s="171"/>
      <c r="AOH874" s="171"/>
      <c r="AOI874" s="171"/>
      <c r="AOJ874" s="171"/>
      <c r="AOK874" s="171"/>
      <c r="AOL874" s="171"/>
      <c r="AOM874" s="171"/>
      <c r="AON874" s="171"/>
      <c r="AOO874" s="171"/>
      <c r="AOP874" s="171"/>
      <c r="AOQ874" s="171"/>
      <c r="AOR874" s="171"/>
      <c r="AOS874" s="171"/>
      <c r="AOT874" s="171"/>
      <c r="AOU874" s="171"/>
      <c r="AOV874" s="171"/>
      <c r="AOW874" s="171"/>
      <c r="AOX874" s="171"/>
      <c r="AOY874" s="171"/>
      <c r="AOZ874" s="171"/>
      <c r="APA874" s="171"/>
      <c r="APB874" s="171"/>
      <c r="APC874" s="171"/>
      <c r="APD874" s="171"/>
      <c r="APE874" s="171"/>
      <c r="APF874" s="171"/>
      <c r="APG874" s="171"/>
      <c r="APH874" s="171"/>
      <c r="API874" s="171"/>
      <c r="APJ874" s="171"/>
      <c r="APK874" s="171"/>
      <c r="APL874" s="171"/>
      <c r="APM874" s="171"/>
      <c r="APN874" s="171"/>
      <c r="APO874" s="171"/>
      <c r="APP874" s="171"/>
      <c r="APQ874" s="171"/>
      <c r="APR874" s="171"/>
      <c r="APS874" s="171"/>
      <c r="APT874" s="171"/>
      <c r="APU874" s="171"/>
      <c r="APV874" s="171"/>
      <c r="APW874" s="171"/>
      <c r="APX874" s="171"/>
      <c r="APY874" s="171"/>
      <c r="APZ874" s="171"/>
      <c r="AQA874" s="171"/>
      <c r="AQB874" s="171"/>
      <c r="AQC874" s="171"/>
      <c r="AQD874" s="171"/>
      <c r="AQE874" s="171"/>
      <c r="AQF874" s="171"/>
      <c r="AQG874" s="171"/>
      <c r="AQH874" s="171"/>
      <c r="AQI874" s="171"/>
      <c r="AQJ874" s="171"/>
      <c r="AQK874" s="171"/>
      <c r="AQL874" s="171"/>
      <c r="AQM874" s="171"/>
      <c r="AQN874" s="171"/>
      <c r="AQO874" s="171"/>
      <c r="AQP874" s="171"/>
      <c r="AQQ874" s="171"/>
      <c r="AQR874" s="171"/>
      <c r="AQS874" s="171"/>
      <c r="AQT874" s="171"/>
      <c r="AQU874" s="171"/>
      <c r="AQV874" s="171"/>
      <c r="AQW874" s="171"/>
      <c r="AQX874" s="171"/>
      <c r="AQY874" s="171"/>
      <c r="AQZ874" s="171"/>
      <c r="ARA874" s="171"/>
      <c r="ARB874" s="171"/>
      <c r="ARC874" s="171"/>
      <c r="ARD874" s="171"/>
      <c r="ARE874" s="171"/>
      <c r="ARF874" s="171"/>
      <c r="ARG874" s="171"/>
      <c r="ARH874" s="171"/>
      <c r="ARI874" s="171"/>
      <c r="ARJ874" s="171"/>
      <c r="ARK874" s="171"/>
      <c r="ARL874" s="171"/>
      <c r="ARM874" s="171"/>
      <c r="ARN874" s="171"/>
      <c r="ARO874" s="171"/>
      <c r="ARP874" s="171"/>
      <c r="ARQ874" s="171"/>
      <c r="ARR874" s="171"/>
      <c r="ARS874" s="171"/>
      <c r="ART874" s="171"/>
      <c r="ARU874" s="171"/>
      <c r="ARV874" s="171"/>
      <c r="ARW874" s="171"/>
      <c r="ARX874" s="171"/>
      <c r="ARY874" s="171"/>
      <c r="ARZ874" s="171"/>
      <c r="ASA874" s="171"/>
      <c r="ASB874" s="171"/>
      <c r="ASC874" s="171"/>
      <c r="ASD874" s="171"/>
      <c r="ASE874" s="171"/>
      <c r="ASF874" s="171"/>
      <c r="ASG874" s="171"/>
      <c r="ASH874" s="171"/>
      <c r="ASI874" s="171"/>
      <c r="ASJ874" s="171"/>
      <c r="ASK874" s="171"/>
      <c r="ASL874" s="171"/>
      <c r="ASM874" s="171"/>
      <c r="ASN874" s="171"/>
      <c r="ASO874" s="171"/>
      <c r="ASP874" s="171"/>
      <c r="ASQ874" s="171"/>
      <c r="ASR874" s="171"/>
      <c r="ASS874" s="171"/>
      <c r="AST874" s="171"/>
      <c r="ASU874" s="171"/>
      <c r="ASV874" s="171"/>
      <c r="ASW874" s="171"/>
      <c r="ASX874" s="171"/>
      <c r="ASY874" s="171"/>
      <c r="ASZ874" s="171"/>
      <c r="ATA874" s="171"/>
      <c r="ATB874" s="171"/>
      <c r="ATC874" s="171"/>
      <c r="ATD874" s="171"/>
      <c r="ATE874" s="171"/>
      <c r="ATF874" s="171"/>
      <c r="ATG874" s="171"/>
      <c r="ATH874" s="171"/>
      <c r="ATI874" s="171"/>
      <c r="ATJ874" s="171"/>
      <c r="ATK874" s="171"/>
      <c r="ATL874" s="171"/>
      <c r="ATM874" s="171"/>
      <c r="ATN874" s="171"/>
      <c r="ATO874" s="171"/>
      <c r="ATP874" s="171"/>
      <c r="ATQ874" s="171"/>
      <c r="ATR874" s="171"/>
      <c r="ATS874" s="171"/>
      <c r="ATT874" s="171"/>
      <c r="ATU874" s="171"/>
      <c r="ATV874" s="171"/>
      <c r="ATW874" s="171"/>
      <c r="ATX874" s="171"/>
      <c r="ATY874" s="171"/>
      <c r="ATZ874" s="171"/>
      <c r="AUA874" s="171"/>
      <c r="AUB874" s="171"/>
      <c r="AUC874" s="171"/>
      <c r="AUD874" s="171"/>
      <c r="AUE874" s="171"/>
      <c r="AUF874" s="171"/>
      <c r="AUG874" s="171"/>
      <c r="AUH874" s="171"/>
      <c r="AUI874" s="171"/>
      <c r="AUJ874" s="171"/>
      <c r="AUK874" s="171"/>
      <c r="AUL874" s="171"/>
      <c r="AUM874" s="171"/>
      <c r="AUN874" s="171"/>
      <c r="AUO874" s="171"/>
      <c r="AUP874" s="171"/>
      <c r="AUQ874" s="171"/>
      <c r="AUR874" s="171"/>
      <c r="AUS874" s="171"/>
      <c r="AUT874" s="171"/>
      <c r="AUU874" s="171"/>
      <c r="AUV874" s="171"/>
      <c r="AUW874" s="171"/>
      <c r="AUX874" s="171"/>
      <c r="AUY874" s="171"/>
      <c r="AUZ874" s="171"/>
      <c r="AVA874" s="171"/>
      <c r="AVB874" s="171"/>
      <c r="AVC874" s="171"/>
      <c r="AVD874" s="171"/>
      <c r="AVE874" s="171"/>
      <c r="AVF874" s="171"/>
      <c r="AVG874" s="171"/>
      <c r="AVH874" s="171"/>
      <c r="AVI874" s="171"/>
      <c r="AVJ874" s="171"/>
      <c r="AVK874" s="171"/>
      <c r="AVL874" s="171"/>
      <c r="AVM874" s="171"/>
      <c r="AVN874" s="171"/>
      <c r="AVO874" s="171"/>
      <c r="AVP874" s="171"/>
      <c r="AVQ874" s="171"/>
      <c r="AVR874" s="171"/>
      <c r="AVS874" s="171"/>
      <c r="AVT874" s="171"/>
      <c r="AVU874" s="171"/>
      <c r="AVV874" s="171"/>
      <c r="AVW874" s="171"/>
      <c r="AVX874" s="171"/>
      <c r="AVY874" s="171"/>
      <c r="AVZ874" s="171"/>
      <c r="AWA874" s="171"/>
      <c r="AWB874" s="171"/>
      <c r="AWC874" s="171"/>
      <c r="AWD874" s="171"/>
      <c r="AWE874" s="171"/>
      <c r="AWF874" s="171"/>
      <c r="AWG874" s="171"/>
      <c r="AWH874" s="171"/>
      <c r="AWI874" s="171"/>
      <c r="AWJ874" s="171"/>
      <c r="AWK874" s="171"/>
      <c r="AWL874" s="171"/>
      <c r="AWM874" s="171"/>
      <c r="AWN874" s="171"/>
      <c r="AWO874" s="171"/>
      <c r="AWP874" s="171"/>
      <c r="AWQ874" s="171"/>
      <c r="AWR874" s="171"/>
      <c r="AWS874" s="171"/>
      <c r="AWT874" s="171"/>
      <c r="AWU874" s="171"/>
      <c r="AWV874" s="171"/>
      <c r="AWW874" s="171"/>
      <c r="AWX874" s="171"/>
      <c r="AWY874" s="171"/>
      <c r="AWZ874" s="171"/>
      <c r="AXA874" s="171"/>
      <c r="AXB874" s="171"/>
      <c r="AXC874" s="171"/>
      <c r="AXD874" s="171"/>
      <c r="AXE874" s="171"/>
      <c r="AXF874" s="171"/>
      <c r="AXG874" s="171"/>
      <c r="AXH874" s="171"/>
      <c r="AXI874" s="171"/>
      <c r="AXJ874" s="171"/>
      <c r="AXK874" s="171"/>
      <c r="AXL874" s="171"/>
      <c r="AXM874" s="171"/>
      <c r="AXN874" s="171"/>
      <c r="AXO874" s="171"/>
      <c r="AXP874" s="171"/>
      <c r="AXQ874" s="171"/>
      <c r="AXR874" s="171"/>
      <c r="AXS874" s="171"/>
      <c r="AXT874" s="171"/>
      <c r="AXU874" s="171"/>
      <c r="AXV874" s="171"/>
      <c r="AXW874" s="171"/>
      <c r="AXX874" s="171"/>
      <c r="AXY874" s="171"/>
      <c r="AXZ874" s="171"/>
      <c r="AYA874" s="171"/>
      <c r="AYB874" s="171"/>
      <c r="AYC874" s="171"/>
      <c r="AYD874" s="171"/>
      <c r="AYE874" s="171"/>
      <c r="AYF874" s="171"/>
      <c r="AYG874" s="171"/>
      <c r="AYH874" s="171"/>
      <c r="AYI874" s="171"/>
      <c r="AYJ874" s="171"/>
      <c r="AYK874" s="171"/>
      <c r="AYL874" s="171"/>
      <c r="AYM874" s="171"/>
      <c r="AYN874" s="171"/>
      <c r="AYO874" s="171"/>
      <c r="AYP874" s="171"/>
      <c r="AYQ874" s="171"/>
      <c r="AYR874" s="171"/>
      <c r="AYS874" s="171"/>
      <c r="AYT874" s="171"/>
      <c r="AYU874" s="171"/>
      <c r="AYV874" s="171"/>
      <c r="AYW874" s="171"/>
      <c r="AYX874" s="171"/>
      <c r="AYY874" s="171"/>
      <c r="AYZ874" s="171"/>
      <c r="AZA874" s="171"/>
      <c r="AZB874" s="171"/>
      <c r="AZC874" s="171"/>
      <c r="AZD874" s="171"/>
      <c r="AZE874" s="171"/>
      <c r="AZF874" s="171"/>
      <c r="AZG874" s="171"/>
      <c r="AZH874" s="171"/>
      <c r="AZI874" s="171"/>
      <c r="AZJ874" s="171"/>
      <c r="AZK874" s="171"/>
      <c r="AZL874" s="171"/>
      <c r="AZM874" s="171"/>
      <c r="AZN874" s="171"/>
      <c r="AZO874" s="171"/>
      <c r="AZP874" s="171"/>
      <c r="AZQ874" s="171"/>
      <c r="AZR874" s="171"/>
      <c r="AZS874" s="171"/>
      <c r="AZT874" s="171"/>
      <c r="AZU874" s="171"/>
      <c r="AZV874" s="171"/>
      <c r="AZW874" s="171"/>
      <c r="AZX874" s="171"/>
      <c r="AZY874" s="171"/>
      <c r="AZZ874" s="171"/>
      <c r="BAA874" s="171"/>
      <c r="BAB874" s="171"/>
      <c r="BAC874" s="171"/>
      <c r="BAD874" s="171"/>
      <c r="BAE874" s="171"/>
      <c r="BAF874" s="171"/>
      <c r="BAG874" s="171"/>
      <c r="BAH874" s="171"/>
      <c r="BAI874" s="171"/>
      <c r="BAJ874" s="171"/>
      <c r="BAK874" s="171"/>
      <c r="BAL874" s="171"/>
      <c r="BAM874" s="171"/>
      <c r="BAN874" s="171"/>
      <c r="BAO874" s="171"/>
      <c r="BAP874" s="171"/>
      <c r="BAQ874" s="171"/>
      <c r="BAR874" s="171"/>
      <c r="BAS874" s="171"/>
      <c r="BAT874" s="171"/>
      <c r="BAU874" s="171"/>
      <c r="BAV874" s="171"/>
      <c r="BAW874" s="171"/>
      <c r="BAX874" s="171"/>
      <c r="BAY874" s="171"/>
      <c r="BAZ874" s="171"/>
      <c r="BBA874" s="171"/>
      <c r="BBB874" s="171"/>
      <c r="BBC874" s="171"/>
      <c r="BBD874" s="171"/>
      <c r="BBE874" s="171"/>
      <c r="BBF874" s="171"/>
      <c r="BBG874" s="171"/>
      <c r="BBH874" s="171"/>
      <c r="BBI874" s="171"/>
      <c r="BBJ874" s="171"/>
      <c r="BBK874" s="171"/>
      <c r="BBL874" s="171"/>
      <c r="BBM874" s="171"/>
      <c r="BBN874" s="171"/>
      <c r="BBO874" s="171"/>
      <c r="BBP874" s="171"/>
      <c r="BBQ874" s="171"/>
      <c r="BBR874" s="171"/>
      <c r="BBS874" s="171"/>
      <c r="BBT874" s="171"/>
      <c r="BBU874" s="171"/>
      <c r="BBV874" s="171"/>
      <c r="BBW874" s="171"/>
      <c r="BBX874" s="171"/>
      <c r="BBY874" s="171"/>
      <c r="BBZ874" s="171"/>
      <c r="BCA874" s="171"/>
      <c r="BCB874" s="171"/>
      <c r="BCC874" s="171"/>
      <c r="BCD874" s="171"/>
      <c r="BCE874" s="171"/>
      <c r="BCF874" s="171"/>
      <c r="BCG874" s="171"/>
      <c r="BCH874" s="171"/>
      <c r="BCI874" s="171"/>
      <c r="BCJ874" s="171"/>
      <c r="BCK874" s="171"/>
      <c r="BCL874" s="171"/>
      <c r="BCM874" s="171"/>
      <c r="BCN874" s="171"/>
      <c r="BCO874" s="171"/>
      <c r="BCP874" s="171"/>
      <c r="BCQ874" s="171"/>
      <c r="BCR874" s="171"/>
      <c r="BCS874" s="171"/>
      <c r="BCT874" s="171"/>
      <c r="BCU874" s="171"/>
      <c r="BCV874" s="171"/>
      <c r="BCW874" s="171"/>
      <c r="BCX874" s="171"/>
      <c r="BCY874" s="171"/>
      <c r="BCZ874" s="171"/>
      <c r="BDA874" s="171"/>
      <c r="BDB874" s="171"/>
      <c r="BDC874" s="171"/>
      <c r="BDD874" s="171"/>
      <c r="BDE874" s="171"/>
      <c r="BDF874" s="171"/>
      <c r="BDG874" s="171"/>
      <c r="BDH874" s="171"/>
      <c r="BDI874" s="171"/>
      <c r="BDJ874" s="171"/>
      <c r="BDK874" s="171"/>
      <c r="BDL874" s="171"/>
      <c r="BDM874" s="171"/>
      <c r="BDN874" s="171"/>
      <c r="BDO874" s="171"/>
      <c r="BDP874" s="171"/>
      <c r="BDQ874" s="171"/>
      <c r="BDR874" s="171"/>
      <c r="BDS874" s="171"/>
      <c r="BDT874" s="171"/>
      <c r="BDU874" s="171"/>
      <c r="BDV874" s="171"/>
      <c r="BDW874" s="171"/>
      <c r="BDX874" s="171"/>
      <c r="BDY874" s="171"/>
      <c r="BDZ874" s="171"/>
      <c r="BEA874" s="171"/>
      <c r="BEB874" s="171"/>
      <c r="BEC874" s="171"/>
      <c r="BED874" s="171"/>
      <c r="BEE874" s="171"/>
      <c r="BEF874" s="171"/>
      <c r="BEG874" s="171"/>
      <c r="BEH874" s="171"/>
      <c r="BEI874" s="171"/>
      <c r="BEJ874" s="171"/>
      <c r="BEK874" s="171"/>
      <c r="BEL874" s="171"/>
      <c r="BEM874" s="171"/>
      <c r="BEN874" s="171"/>
      <c r="BEO874" s="171"/>
      <c r="BEP874" s="171"/>
      <c r="BEQ874" s="171"/>
      <c r="BER874" s="171"/>
      <c r="BES874" s="171"/>
      <c r="BET874" s="171"/>
      <c r="BEU874" s="171"/>
      <c r="BEV874" s="171"/>
      <c r="BEW874" s="171"/>
      <c r="BEX874" s="171"/>
      <c r="BEY874" s="171"/>
      <c r="BEZ874" s="171"/>
      <c r="BFA874" s="171"/>
      <c r="BFB874" s="171"/>
      <c r="BFC874" s="171"/>
      <c r="BFD874" s="171"/>
      <c r="BFE874" s="171"/>
      <c r="BFF874" s="171"/>
      <c r="BFG874" s="171"/>
      <c r="BFH874" s="171"/>
      <c r="BFI874" s="171"/>
      <c r="BFJ874" s="171"/>
      <c r="BFK874" s="171"/>
      <c r="BFL874" s="171"/>
      <c r="BFM874" s="171"/>
      <c r="BFN874" s="171"/>
      <c r="BFO874" s="171"/>
      <c r="BFP874" s="171"/>
      <c r="BFQ874" s="171"/>
      <c r="BFR874" s="171"/>
      <c r="BFS874" s="171"/>
      <c r="BFT874" s="171"/>
      <c r="BFU874" s="171"/>
      <c r="BFV874" s="171"/>
      <c r="BFW874" s="171"/>
      <c r="BFX874" s="171"/>
      <c r="BFY874" s="171"/>
      <c r="BFZ874" s="171"/>
      <c r="BGA874" s="171"/>
      <c r="BGB874" s="171"/>
      <c r="BGC874" s="171"/>
      <c r="BGD874" s="171"/>
      <c r="BGE874" s="171"/>
      <c r="BGF874" s="171"/>
      <c r="BGG874" s="171"/>
      <c r="BGH874" s="171"/>
      <c r="BGI874" s="171"/>
      <c r="BGJ874" s="171"/>
      <c r="BGK874" s="171"/>
      <c r="BGL874" s="171"/>
      <c r="BGM874" s="171"/>
      <c r="BGN874" s="171"/>
      <c r="BGO874" s="171"/>
      <c r="BGP874" s="171"/>
      <c r="BGQ874" s="171"/>
      <c r="BGR874" s="171"/>
      <c r="BGS874" s="171"/>
      <c r="BGT874" s="171"/>
      <c r="BGU874" s="171"/>
      <c r="BGV874" s="171"/>
      <c r="BGW874" s="171"/>
      <c r="BGX874" s="171"/>
      <c r="BGY874" s="171"/>
      <c r="BGZ874" s="171"/>
      <c r="BHA874" s="171"/>
      <c r="BHB874" s="171"/>
      <c r="BHC874" s="171"/>
      <c r="BHD874" s="171"/>
      <c r="BHE874" s="171"/>
    </row>
    <row r="875" spans="2:1565" s="67" customFormat="1">
      <c r="B875" s="161" t="s">
        <v>1644</v>
      </c>
      <c r="C875" s="162" t="s">
        <v>1645</v>
      </c>
      <c r="D875" s="163">
        <v>500</v>
      </c>
      <c r="E875" s="164">
        <v>0.69333333333333336</v>
      </c>
      <c r="F875" s="164">
        <v>0.5</v>
      </c>
      <c r="G875" s="164">
        <v>0.41250000000000003</v>
      </c>
      <c r="H875" s="27"/>
      <c r="I875" s="165">
        <f t="shared" si="26"/>
        <v>0</v>
      </c>
      <c r="J875" s="190">
        <f t="shared" si="27"/>
        <v>0</v>
      </c>
      <c r="K875" s="172"/>
      <c r="L875" s="172"/>
      <c r="M875" s="172"/>
      <c r="N875" s="172"/>
      <c r="O875" s="172"/>
      <c r="P875" s="172"/>
      <c r="Q875" s="172"/>
      <c r="R875" s="172"/>
      <c r="S875" s="172"/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172"/>
      <c r="AQ875" s="172"/>
      <c r="AR875" s="172"/>
      <c r="AS875" s="172"/>
      <c r="AT875" s="171"/>
      <c r="AU875" s="171"/>
      <c r="AV875" s="171"/>
      <c r="AW875" s="171"/>
      <c r="AX875" s="171"/>
      <c r="AY875" s="171"/>
      <c r="AZ875" s="171"/>
      <c r="BA875" s="171"/>
      <c r="BB875" s="171"/>
      <c r="BC875" s="171"/>
      <c r="BD875" s="171"/>
      <c r="BE875" s="171"/>
      <c r="BF875" s="171"/>
      <c r="BG875" s="171"/>
      <c r="BH875" s="171"/>
      <c r="BI875" s="171"/>
      <c r="BJ875" s="171"/>
      <c r="BK875" s="171"/>
      <c r="BL875" s="171"/>
      <c r="BM875" s="171"/>
      <c r="BN875" s="171"/>
      <c r="BO875" s="171"/>
      <c r="BP875" s="171"/>
      <c r="BQ875" s="171"/>
      <c r="BR875" s="171"/>
      <c r="BS875" s="171"/>
      <c r="BT875" s="171"/>
      <c r="BU875" s="171"/>
      <c r="BV875" s="171"/>
      <c r="BW875" s="171"/>
      <c r="BX875" s="171"/>
      <c r="BY875" s="171"/>
      <c r="BZ875" s="171"/>
      <c r="CA875" s="171"/>
      <c r="CB875" s="171"/>
      <c r="CC875" s="171"/>
      <c r="CD875" s="171"/>
      <c r="CE875" s="171"/>
      <c r="CF875" s="171"/>
      <c r="CG875" s="171"/>
      <c r="CH875" s="171"/>
      <c r="CI875" s="171"/>
      <c r="CJ875" s="171"/>
      <c r="CK875" s="171"/>
      <c r="CL875" s="171"/>
      <c r="CM875" s="171"/>
      <c r="CN875" s="171"/>
      <c r="CO875" s="171"/>
      <c r="CP875" s="171"/>
      <c r="CQ875" s="171"/>
      <c r="CR875" s="171"/>
      <c r="CS875" s="171"/>
      <c r="CT875" s="171"/>
      <c r="CU875" s="171"/>
      <c r="CV875" s="171"/>
      <c r="CW875" s="171"/>
      <c r="CX875" s="171"/>
      <c r="CY875" s="171"/>
      <c r="CZ875" s="171"/>
      <c r="DA875" s="171"/>
      <c r="DB875" s="171"/>
      <c r="DC875" s="171"/>
      <c r="DD875" s="171"/>
      <c r="DE875" s="171"/>
      <c r="DF875" s="171"/>
      <c r="DG875" s="171"/>
      <c r="DH875" s="171"/>
      <c r="DI875" s="171"/>
      <c r="DJ875" s="171"/>
      <c r="DK875" s="171"/>
      <c r="DL875" s="171"/>
      <c r="DM875" s="171"/>
      <c r="DN875" s="171"/>
      <c r="DO875" s="171"/>
      <c r="DP875" s="171"/>
      <c r="DQ875" s="171"/>
      <c r="DR875" s="171"/>
      <c r="DS875" s="171"/>
      <c r="DT875" s="171"/>
      <c r="DU875" s="171"/>
      <c r="DV875" s="171"/>
      <c r="DW875" s="171"/>
      <c r="DX875" s="171"/>
      <c r="DY875" s="171"/>
      <c r="DZ875" s="171"/>
      <c r="EA875" s="171"/>
      <c r="EB875" s="171"/>
      <c r="EC875" s="171"/>
      <c r="ED875" s="171"/>
      <c r="EE875" s="171"/>
      <c r="EF875" s="171"/>
      <c r="EG875" s="171"/>
      <c r="EH875" s="171"/>
      <c r="EI875" s="171"/>
      <c r="EJ875" s="171"/>
      <c r="EK875" s="171"/>
      <c r="EL875" s="171"/>
      <c r="EM875" s="171"/>
      <c r="EN875" s="171"/>
      <c r="EO875" s="171"/>
      <c r="EP875" s="171"/>
      <c r="EQ875" s="171"/>
      <c r="ER875" s="171"/>
      <c r="ES875" s="171"/>
      <c r="ET875" s="171"/>
      <c r="EU875" s="171"/>
      <c r="EV875" s="171"/>
      <c r="EW875" s="171"/>
      <c r="EX875" s="171"/>
      <c r="EY875" s="171"/>
      <c r="EZ875" s="171"/>
      <c r="FA875" s="171"/>
      <c r="FB875" s="171"/>
      <c r="FC875" s="171"/>
      <c r="FD875" s="171"/>
      <c r="FE875" s="171"/>
      <c r="FF875" s="171"/>
      <c r="FG875" s="171"/>
      <c r="FH875" s="171"/>
      <c r="FI875" s="171"/>
      <c r="FJ875" s="171"/>
      <c r="FK875" s="171"/>
      <c r="FL875" s="171"/>
      <c r="FM875" s="171"/>
      <c r="FN875" s="171"/>
      <c r="FO875" s="171"/>
      <c r="FP875" s="171"/>
      <c r="FQ875" s="171"/>
      <c r="FR875" s="171"/>
      <c r="FS875" s="171"/>
      <c r="FT875" s="171"/>
      <c r="FU875" s="171"/>
      <c r="FV875" s="171"/>
      <c r="FW875" s="171"/>
      <c r="FX875" s="171"/>
      <c r="FY875" s="171"/>
      <c r="FZ875" s="171"/>
      <c r="GA875" s="171"/>
      <c r="GB875" s="171"/>
      <c r="GC875" s="171"/>
      <c r="GD875" s="171"/>
      <c r="GE875" s="171"/>
      <c r="GF875" s="171"/>
      <c r="GG875" s="171"/>
      <c r="GH875" s="171"/>
      <c r="GI875" s="171"/>
      <c r="GJ875" s="171"/>
      <c r="GK875" s="171"/>
      <c r="GL875" s="171"/>
      <c r="GM875" s="171"/>
      <c r="GN875" s="171"/>
      <c r="GO875" s="171"/>
      <c r="GP875" s="171"/>
      <c r="GQ875" s="171"/>
      <c r="GR875" s="171"/>
      <c r="GS875" s="171"/>
      <c r="GT875" s="171"/>
      <c r="GU875" s="171"/>
      <c r="GV875" s="171"/>
      <c r="GW875" s="171"/>
      <c r="GX875" s="171"/>
      <c r="GY875" s="171"/>
      <c r="GZ875" s="171"/>
      <c r="HA875" s="171"/>
      <c r="HB875" s="171"/>
      <c r="HC875" s="171"/>
      <c r="HD875" s="171"/>
      <c r="HE875" s="171"/>
      <c r="HF875" s="171"/>
      <c r="HG875" s="171"/>
      <c r="HH875" s="171"/>
      <c r="HI875" s="171"/>
      <c r="HJ875" s="171"/>
      <c r="HK875" s="171"/>
      <c r="HL875" s="171"/>
      <c r="HM875" s="171"/>
      <c r="HN875" s="171"/>
      <c r="HO875" s="171"/>
      <c r="HP875" s="171"/>
      <c r="HQ875" s="171"/>
      <c r="HR875" s="171"/>
      <c r="HS875" s="171"/>
      <c r="HT875" s="171"/>
      <c r="HU875" s="171"/>
      <c r="HV875" s="171"/>
      <c r="HW875" s="171"/>
      <c r="HX875" s="171"/>
      <c r="HY875" s="171"/>
      <c r="HZ875" s="171"/>
      <c r="IA875" s="171"/>
      <c r="IB875" s="171"/>
      <c r="IC875" s="171"/>
      <c r="ID875" s="171"/>
      <c r="IE875" s="171"/>
      <c r="IF875" s="171"/>
      <c r="IG875" s="171"/>
      <c r="IH875" s="171"/>
      <c r="II875" s="171"/>
      <c r="IJ875" s="171"/>
      <c r="IK875" s="171"/>
      <c r="IL875" s="171"/>
      <c r="IM875" s="171"/>
      <c r="IN875" s="171"/>
      <c r="IO875" s="171"/>
      <c r="IP875" s="171"/>
      <c r="IQ875" s="171"/>
      <c r="IR875" s="171"/>
      <c r="IS875" s="171"/>
      <c r="IT875" s="171"/>
      <c r="IU875" s="171"/>
      <c r="IV875" s="171"/>
      <c r="IW875" s="171"/>
      <c r="IX875" s="171"/>
      <c r="IY875" s="171"/>
      <c r="IZ875" s="171"/>
      <c r="JA875" s="171"/>
      <c r="JB875" s="171"/>
      <c r="JC875" s="171"/>
      <c r="JD875" s="171"/>
      <c r="JE875" s="171"/>
      <c r="JF875" s="171"/>
      <c r="JG875" s="171"/>
      <c r="JH875" s="171"/>
      <c r="JI875" s="171"/>
      <c r="JJ875" s="171"/>
      <c r="JK875" s="171"/>
      <c r="JL875" s="171"/>
      <c r="JM875" s="171"/>
      <c r="JN875" s="171"/>
      <c r="JO875" s="171"/>
      <c r="JP875" s="171"/>
      <c r="JQ875" s="171"/>
      <c r="JR875" s="171"/>
      <c r="JS875" s="171"/>
      <c r="JT875" s="171"/>
      <c r="JU875" s="171"/>
      <c r="JV875" s="171"/>
      <c r="JW875" s="171"/>
      <c r="JX875" s="171"/>
      <c r="JY875" s="171"/>
      <c r="JZ875" s="171"/>
      <c r="KA875" s="171"/>
      <c r="KB875" s="171"/>
      <c r="KC875" s="171"/>
      <c r="KD875" s="171"/>
      <c r="KE875" s="171"/>
      <c r="KF875" s="171"/>
      <c r="KG875" s="171"/>
      <c r="KH875" s="171"/>
      <c r="KI875" s="171"/>
      <c r="KJ875" s="171"/>
      <c r="KK875" s="171"/>
      <c r="KL875" s="171"/>
      <c r="KM875" s="171"/>
      <c r="KN875" s="171"/>
      <c r="KO875" s="171"/>
      <c r="KP875" s="171"/>
      <c r="KQ875" s="171"/>
      <c r="KR875" s="171"/>
      <c r="KS875" s="171"/>
      <c r="KT875" s="171"/>
      <c r="KU875" s="171"/>
      <c r="KV875" s="171"/>
      <c r="KW875" s="171"/>
      <c r="KX875" s="171"/>
      <c r="KY875" s="171"/>
      <c r="KZ875" s="171"/>
      <c r="LA875" s="171"/>
      <c r="LB875" s="171"/>
      <c r="LC875" s="171"/>
      <c r="LD875" s="171"/>
      <c r="LE875" s="171"/>
      <c r="LF875" s="171"/>
      <c r="LG875" s="171"/>
      <c r="LH875" s="171"/>
      <c r="LI875" s="171"/>
      <c r="LJ875" s="171"/>
      <c r="LK875" s="171"/>
      <c r="LL875" s="171"/>
      <c r="LM875" s="171"/>
      <c r="LN875" s="171"/>
      <c r="LO875" s="171"/>
      <c r="LP875" s="171"/>
      <c r="LQ875" s="171"/>
      <c r="LR875" s="171"/>
      <c r="LS875" s="171"/>
      <c r="LT875" s="171"/>
      <c r="LU875" s="171"/>
      <c r="LV875" s="171"/>
      <c r="LW875" s="171"/>
      <c r="LX875" s="171"/>
      <c r="LY875" s="171"/>
      <c r="LZ875" s="171"/>
      <c r="MA875" s="171"/>
      <c r="MB875" s="171"/>
      <c r="MC875" s="171"/>
      <c r="MD875" s="171"/>
      <c r="ME875" s="171"/>
      <c r="MF875" s="171"/>
      <c r="MG875" s="171"/>
      <c r="MH875" s="171"/>
      <c r="MI875" s="171"/>
      <c r="MJ875" s="171"/>
      <c r="MK875" s="171"/>
      <c r="ML875" s="171"/>
      <c r="MM875" s="171"/>
      <c r="MN875" s="171"/>
      <c r="MO875" s="171"/>
      <c r="MP875" s="171"/>
      <c r="MQ875" s="171"/>
      <c r="MR875" s="171"/>
      <c r="MS875" s="171"/>
      <c r="MT875" s="171"/>
      <c r="MU875" s="171"/>
      <c r="MV875" s="171"/>
      <c r="MW875" s="171"/>
      <c r="MX875" s="171"/>
      <c r="MY875" s="171"/>
      <c r="MZ875" s="171"/>
      <c r="NA875" s="171"/>
      <c r="NB875" s="171"/>
      <c r="NC875" s="171"/>
      <c r="ND875" s="171"/>
      <c r="NE875" s="171"/>
      <c r="NF875" s="171"/>
      <c r="NG875" s="171"/>
      <c r="NH875" s="171"/>
      <c r="NI875" s="171"/>
      <c r="NJ875" s="171"/>
      <c r="NK875" s="171"/>
      <c r="NL875" s="171"/>
      <c r="NM875" s="171"/>
      <c r="NN875" s="171"/>
      <c r="NO875" s="171"/>
      <c r="NP875" s="171"/>
      <c r="NQ875" s="171"/>
      <c r="NR875" s="171"/>
      <c r="NS875" s="171"/>
      <c r="NT875" s="171"/>
      <c r="NU875" s="171"/>
      <c r="NV875" s="171"/>
      <c r="NW875" s="171"/>
      <c r="NX875" s="171"/>
      <c r="NY875" s="171"/>
      <c r="NZ875" s="171"/>
      <c r="OA875" s="171"/>
      <c r="OB875" s="171"/>
      <c r="OC875" s="171"/>
      <c r="OD875" s="171"/>
      <c r="OE875" s="171"/>
      <c r="OF875" s="171"/>
      <c r="OG875" s="171"/>
      <c r="OH875" s="171"/>
      <c r="OI875" s="171"/>
      <c r="OJ875" s="171"/>
      <c r="OK875" s="171"/>
      <c r="OL875" s="171"/>
      <c r="OM875" s="171"/>
      <c r="ON875" s="171"/>
      <c r="OO875" s="171"/>
      <c r="OP875" s="171"/>
      <c r="OQ875" s="171"/>
      <c r="OR875" s="171"/>
      <c r="OS875" s="171"/>
      <c r="OT875" s="171"/>
      <c r="OU875" s="171"/>
      <c r="OV875" s="171"/>
      <c r="OW875" s="171"/>
      <c r="OX875" s="171"/>
      <c r="OY875" s="171"/>
      <c r="OZ875" s="171"/>
      <c r="PA875" s="171"/>
      <c r="PB875" s="171"/>
      <c r="PC875" s="171"/>
      <c r="PD875" s="171"/>
      <c r="PE875" s="171"/>
      <c r="PF875" s="171"/>
      <c r="PG875" s="171"/>
      <c r="PH875" s="171"/>
      <c r="PI875" s="171"/>
      <c r="PJ875" s="171"/>
      <c r="PK875" s="171"/>
      <c r="PL875" s="171"/>
      <c r="PM875" s="171"/>
      <c r="PN875" s="171"/>
      <c r="PO875" s="171"/>
      <c r="PP875" s="171"/>
      <c r="PQ875" s="171"/>
      <c r="PR875" s="171"/>
      <c r="PS875" s="171"/>
      <c r="PT875" s="171"/>
      <c r="PU875" s="171"/>
      <c r="PV875" s="171"/>
      <c r="PW875" s="171"/>
      <c r="PX875" s="171"/>
      <c r="PY875" s="171"/>
      <c r="PZ875" s="171"/>
      <c r="QA875" s="171"/>
      <c r="QB875" s="171"/>
      <c r="QC875" s="171"/>
      <c r="QD875" s="171"/>
      <c r="QE875" s="171"/>
      <c r="QF875" s="171"/>
      <c r="QG875" s="171"/>
      <c r="QH875" s="171"/>
      <c r="QI875" s="171"/>
      <c r="QJ875" s="171"/>
      <c r="QK875" s="171"/>
      <c r="QL875" s="171"/>
      <c r="QM875" s="171"/>
      <c r="QN875" s="171"/>
      <c r="QO875" s="171"/>
      <c r="QP875" s="171"/>
      <c r="QQ875" s="171"/>
      <c r="QR875" s="171"/>
      <c r="QS875" s="171"/>
      <c r="QT875" s="171"/>
      <c r="QU875" s="171"/>
      <c r="QV875" s="171"/>
      <c r="QW875" s="171"/>
      <c r="QX875" s="171"/>
      <c r="QY875" s="171"/>
      <c r="QZ875" s="171"/>
      <c r="RA875" s="171"/>
      <c r="RB875" s="171"/>
      <c r="RC875" s="171"/>
      <c r="RD875" s="171"/>
      <c r="RE875" s="171"/>
      <c r="RF875" s="171"/>
      <c r="RG875" s="171"/>
      <c r="RH875" s="171"/>
      <c r="RI875" s="171"/>
      <c r="RJ875" s="171"/>
      <c r="RK875" s="171"/>
      <c r="RL875" s="171"/>
      <c r="RM875" s="171"/>
      <c r="RN875" s="171"/>
      <c r="RO875" s="171"/>
      <c r="RP875" s="171"/>
      <c r="RQ875" s="171"/>
      <c r="RR875" s="171"/>
      <c r="RS875" s="171"/>
      <c r="RT875" s="171"/>
      <c r="RU875" s="171"/>
      <c r="RV875" s="171"/>
      <c r="RW875" s="171"/>
      <c r="RX875" s="171"/>
      <c r="RY875" s="171"/>
      <c r="RZ875" s="171"/>
      <c r="SA875" s="171"/>
      <c r="SB875" s="171"/>
      <c r="SC875" s="171"/>
      <c r="SD875" s="171"/>
      <c r="SE875" s="171"/>
      <c r="SF875" s="171"/>
      <c r="SG875" s="171"/>
      <c r="SH875" s="171"/>
      <c r="SI875" s="171"/>
      <c r="SJ875" s="171"/>
      <c r="SK875" s="171"/>
      <c r="SL875" s="171"/>
      <c r="SM875" s="171"/>
      <c r="SN875" s="171"/>
      <c r="SO875" s="171"/>
      <c r="SP875" s="171"/>
      <c r="SQ875" s="171"/>
      <c r="SR875" s="171"/>
      <c r="SS875" s="171"/>
      <c r="ST875" s="171"/>
      <c r="SU875" s="171"/>
      <c r="SV875" s="171"/>
      <c r="SW875" s="171"/>
      <c r="SX875" s="171"/>
      <c r="SY875" s="171"/>
      <c r="SZ875" s="171"/>
      <c r="TA875" s="171"/>
      <c r="TB875" s="171"/>
      <c r="TC875" s="171"/>
      <c r="TD875" s="171"/>
      <c r="TE875" s="171"/>
      <c r="TF875" s="171"/>
      <c r="TG875" s="171"/>
      <c r="TH875" s="171"/>
      <c r="TI875" s="171"/>
      <c r="TJ875" s="171"/>
      <c r="TK875" s="171"/>
      <c r="TL875" s="171"/>
      <c r="TM875" s="171"/>
      <c r="TN875" s="171"/>
      <c r="TO875" s="171"/>
      <c r="TP875" s="171"/>
      <c r="TQ875" s="171"/>
      <c r="TR875" s="171"/>
      <c r="TS875" s="171"/>
      <c r="TT875" s="171"/>
      <c r="TU875" s="171"/>
      <c r="TV875" s="171"/>
      <c r="TW875" s="171"/>
      <c r="TX875" s="171"/>
      <c r="TY875" s="171"/>
      <c r="TZ875" s="171"/>
      <c r="UA875" s="171"/>
      <c r="UB875" s="171"/>
      <c r="UC875" s="171"/>
      <c r="UD875" s="171"/>
      <c r="UE875" s="171"/>
      <c r="UF875" s="171"/>
      <c r="UG875" s="171"/>
      <c r="UH875" s="171"/>
      <c r="UI875" s="171"/>
      <c r="UJ875" s="171"/>
      <c r="UK875" s="171"/>
      <c r="UL875" s="171"/>
      <c r="UM875" s="171"/>
      <c r="UN875" s="171"/>
      <c r="UO875" s="171"/>
      <c r="UP875" s="171"/>
      <c r="UQ875" s="171"/>
      <c r="UR875" s="171"/>
      <c r="US875" s="171"/>
      <c r="UT875" s="171"/>
      <c r="UU875" s="171"/>
      <c r="UV875" s="171"/>
      <c r="UW875" s="171"/>
      <c r="UX875" s="171"/>
      <c r="UY875" s="171"/>
      <c r="UZ875" s="171"/>
      <c r="VA875" s="171"/>
      <c r="VB875" s="171"/>
      <c r="VC875" s="171"/>
      <c r="VD875" s="171"/>
      <c r="VE875" s="171"/>
      <c r="VF875" s="171"/>
      <c r="VG875" s="171"/>
      <c r="VH875" s="171"/>
      <c r="VI875" s="171"/>
      <c r="VJ875" s="171"/>
      <c r="VK875" s="171"/>
      <c r="VL875" s="171"/>
      <c r="VM875" s="171"/>
      <c r="VN875" s="171"/>
      <c r="VO875" s="171"/>
      <c r="VP875" s="171"/>
      <c r="VQ875" s="171"/>
      <c r="VR875" s="171"/>
      <c r="VS875" s="171"/>
      <c r="VT875" s="171"/>
      <c r="VU875" s="171"/>
      <c r="VV875" s="171"/>
      <c r="VW875" s="171"/>
      <c r="VX875" s="171"/>
      <c r="VY875" s="171"/>
      <c r="VZ875" s="171"/>
      <c r="WA875" s="171"/>
      <c r="WB875" s="171"/>
      <c r="WC875" s="171"/>
      <c r="WD875" s="171"/>
      <c r="WE875" s="171"/>
      <c r="WF875" s="171"/>
      <c r="WG875" s="171"/>
      <c r="WH875" s="171"/>
      <c r="WI875" s="171"/>
      <c r="WJ875" s="171"/>
      <c r="WK875" s="171"/>
      <c r="WL875" s="171"/>
      <c r="WM875" s="171"/>
      <c r="WN875" s="171"/>
      <c r="WO875" s="171"/>
      <c r="WP875" s="171"/>
      <c r="WQ875" s="171"/>
      <c r="WR875" s="171"/>
      <c r="WS875" s="171"/>
      <c r="WT875" s="171"/>
      <c r="WU875" s="171"/>
      <c r="WV875" s="171"/>
      <c r="WW875" s="171"/>
      <c r="WX875" s="171"/>
      <c r="WY875" s="171"/>
      <c r="WZ875" s="171"/>
      <c r="XA875" s="171"/>
      <c r="XB875" s="171"/>
      <c r="XC875" s="171"/>
      <c r="XD875" s="171"/>
      <c r="XE875" s="171"/>
      <c r="XF875" s="171"/>
      <c r="XG875" s="171"/>
      <c r="XH875" s="171"/>
      <c r="XI875" s="171"/>
      <c r="XJ875" s="171"/>
      <c r="XK875" s="171"/>
      <c r="XL875" s="171"/>
      <c r="XM875" s="171"/>
      <c r="XN875" s="171"/>
      <c r="XO875" s="171"/>
      <c r="XP875" s="171"/>
      <c r="XQ875" s="171"/>
      <c r="XR875" s="171"/>
      <c r="XS875" s="171"/>
      <c r="XT875" s="171"/>
      <c r="XU875" s="171"/>
      <c r="XV875" s="171"/>
      <c r="XW875" s="171"/>
      <c r="XX875" s="171"/>
      <c r="XY875" s="171"/>
      <c r="XZ875" s="171"/>
      <c r="YA875" s="171"/>
      <c r="YB875" s="171"/>
      <c r="YC875" s="171"/>
      <c r="YD875" s="171"/>
      <c r="YE875" s="171"/>
      <c r="YF875" s="171"/>
      <c r="YG875" s="171"/>
      <c r="YH875" s="171"/>
      <c r="YI875" s="171"/>
      <c r="YJ875" s="171"/>
      <c r="YK875" s="171"/>
      <c r="YL875" s="171"/>
      <c r="YM875" s="171"/>
      <c r="YN875" s="171"/>
      <c r="YO875" s="171"/>
      <c r="YP875" s="171"/>
      <c r="YQ875" s="171"/>
      <c r="YR875" s="171"/>
      <c r="YS875" s="171"/>
      <c r="YT875" s="171"/>
      <c r="YU875" s="171"/>
      <c r="YV875" s="171"/>
      <c r="YW875" s="171"/>
      <c r="YX875" s="171"/>
      <c r="YY875" s="171"/>
      <c r="YZ875" s="171"/>
      <c r="ZA875" s="171"/>
      <c r="ZB875" s="171"/>
      <c r="ZC875" s="171"/>
      <c r="ZD875" s="171"/>
      <c r="ZE875" s="171"/>
      <c r="ZF875" s="171"/>
      <c r="ZG875" s="171"/>
      <c r="ZH875" s="171"/>
      <c r="ZI875" s="171"/>
      <c r="ZJ875" s="171"/>
      <c r="ZK875" s="171"/>
      <c r="ZL875" s="171"/>
      <c r="ZM875" s="171"/>
      <c r="ZN875" s="171"/>
      <c r="ZO875" s="171"/>
      <c r="ZP875" s="171"/>
      <c r="ZQ875" s="171"/>
      <c r="ZR875" s="171"/>
      <c r="ZS875" s="171"/>
      <c r="ZT875" s="171"/>
      <c r="ZU875" s="171"/>
      <c r="ZV875" s="171"/>
      <c r="ZW875" s="171"/>
      <c r="ZX875" s="171"/>
      <c r="ZY875" s="171"/>
      <c r="ZZ875" s="171"/>
      <c r="AAA875" s="171"/>
      <c r="AAB875" s="171"/>
      <c r="AAC875" s="171"/>
      <c r="AAD875" s="171"/>
      <c r="AAE875" s="171"/>
      <c r="AAF875" s="171"/>
      <c r="AAG875" s="171"/>
      <c r="AAH875" s="171"/>
      <c r="AAI875" s="171"/>
      <c r="AAJ875" s="171"/>
      <c r="AAK875" s="171"/>
      <c r="AAL875" s="171"/>
      <c r="AAM875" s="171"/>
      <c r="AAN875" s="171"/>
      <c r="AAO875" s="171"/>
      <c r="AAP875" s="171"/>
      <c r="AAQ875" s="171"/>
      <c r="AAR875" s="171"/>
      <c r="AAS875" s="171"/>
      <c r="AAT875" s="171"/>
      <c r="AAU875" s="171"/>
      <c r="AAV875" s="171"/>
      <c r="AAW875" s="171"/>
      <c r="AAX875" s="171"/>
      <c r="AAY875" s="171"/>
      <c r="AAZ875" s="171"/>
      <c r="ABA875" s="171"/>
      <c r="ABB875" s="171"/>
      <c r="ABC875" s="171"/>
      <c r="ABD875" s="171"/>
      <c r="ABE875" s="171"/>
      <c r="ABF875" s="171"/>
      <c r="ABG875" s="171"/>
      <c r="ABH875" s="171"/>
      <c r="ABI875" s="171"/>
      <c r="ABJ875" s="171"/>
      <c r="ABK875" s="171"/>
      <c r="ABL875" s="171"/>
      <c r="ABM875" s="171"/>
      <c r="ABN875" s="171"/>
      <c r="ABO875" s="171"/>
      <c r="ABP875" s="171"/>
      <c r="ABQ875" s="171"/>
      <c r="ABR875" s="171"/>
      <c r="ABS875" s="171"/>
      <c r="ABT875" s="171"/>
      <c r="ABU875" s="171"/>
      <c r="ABV875" s="171"/>
      <c r="ABW875" s="171"/>
      <c r="ABX875" s="171"/>
      <c r="ABY875" s="171"/>
      <c r="ABZ875" s="171"/>
      <c r="ACA875" s="171"/>
      <c r="ACB875" s="171"/>
      <c r="ACC875" s="171"/>
      <c r="ACD875" s="171"/>
      <c r="ACE875" s="171"/>
      <c r="ACF875" s="171"/>
      <c r="ACG875" s="171"/>
      <c r="ACH875" s="171"/>
      <c r="ACI875" s="171"/>
      <c r="ACJ875" s="171"/>
      <c r="ACK875" s="171"/>
      <c r="ACL875" s="171"/>
      <c r="ACM875" s="171"/>
      <c r="ACN875" s="171"/>
      <c r="ACO875" s="171"/>
      <c r="ACP875" s="171"/>
      <c r="ACQ875" s="171"/>
      <c r="ACR875" s="171"/>
      <c r="ACS875" s="171"/>
      <c r="ACT875" s="171"/>
      <c r="ACU875" s="171"/>
      <c r="ACV875" s="171"/>
      <c r="ACW875" s="171"/>
      <c r="ACX875" s="171"/>
      <c r="ACY875" s="171"/>
      <c r="ACZ875" s="171"/>
      <c r="ADA875" s="171"/>
      <c r="ADB875" s="171"/>
      <c r="ADC875" s="171"/>
      <c r="ADD875" s="171"/>
      <c r="ADE875" s="171"/>
      <c r="ADF875" s="171"/>
      <c r="ADG875" s="171"/>
      <c r="ADH875" s="171"/>
      <c r="ADI875" s="171"/>
      <c r="ADJ875" s="171"/>
      <c r="ADK875" s="171"/>
      <c r="ADL875" s="171"/>
      <c r="ADM875" s="171"/>
      <c r="ADN875" s="171"/>
      <c r="ADO875" s="171"/>
      <c r="ADP875" s="171"/>
      <c r="ADQ875" s="171"/>
      <c r="ADR875" s="171"/>
      <c r="ADS875" s="171"/>
      <c r="ADT875" s="171"/>
      <c r="ADU875" s="171"/>
      <c r="ADV875" s="171"/>
      <c r="ADW875" s="171"/>
      <c r="ADX875" s="171"/>
      <c r="ADY875" s="171"/>
      <c r="ADZ875" s="171"/>
      <c r="AEA875" s="171"/>
      <c r="AEB875" s="171"/>
      <c r="AEC875" s="171"/>
      <c r="AED875" s="171"/>
      <c r="AEE875" s="171"/>
      <c r="AEF875" s="171"/>
      <c r="AEG875" s="171"/>
      <c r="AEH875" s="171"/>
      <c r="AEI875" s="171"/>
      <c r="AEJ875" s="171"/>
      <c r="AEK875" s="171"/>
      <c r="AEL875" s="171"/>
      <c r="AEM875" s="171"/>
      <c r="AEN875" s="171"/>
      <c r="AEO875" s="171"/>
      <c r="AEP875" s="171"/>
      <c r="AEQ875" s="171"/>
      <c r="AER875" s="171"/>
      <c r="AES875" s="171"/>
      <c r="AET875" s="171"/>
      <c r="AEU875" s="171"/>
      <c r="AEV875" s="171"/>
      <c r="AEW875" s="171"/>
      <c r="AEX875" s="171"/>
      <c r="AEY875" s="171"/>
      <c r="AEZ875" s="171"/>
      <c r="AFA875" s="171"/>
      <c r="AFB875" s="171"/>
      <c r="AFC875" s="171"/>
      <c r="AFD875" s="171"/>
      <c r="AFE875" s="171"/>
      <c r="AFF875" s="171"/>
      <c r="AFG875" s="171"/>
      <c r="AFH875" s="171"/>
      <c r="AFI875" s="171"/>
      <c r="AFJ875" s="171"/>
      <c r="AFK875" s="171"/>
      <c r="AFL875" s="171"/>
      <c r="AFM875" s="171"/>
      <c r="AFN875" s="171"/>
      <c r="AFO875" s="171"/>
      <c r="AFP875" s="171"/>
      <c r="AFQ875" s="171"/>
      <c r="AFR875" s="171"/>
      <c r="AFS875" s="171"/>
      <c r="AFT875" s="171"/>
      <c r="AFU875" s="171"/>
      <c r="AFV875" s="171"/>
      <c r="AFW875" s="171"/>
      <c r="AFX875" s="171"/>
      <c r="AFY875" s="171"/>
      <c r="AFZ875" s="171"/>
      <c r="AGA875" s="171"/>
      <c r="AGB875" s="171"/>
      <c r="AGC875" s="171"/>
      <c r="AGD875" s="171"/>
      <c r="AGE875" s="171"/>
      <c r="AGF875" s="171"/>
      <c r="AGG875" s="171"/>
      <c r="AGH875" s="171"/>
      <c r="AGI875" s="171"/>
      <c r="AGJ875" s="171"/>
      <c r="AGK875" s="171"/>
      <c r="AGL875" s="171"/>
      <c r="AGM875" s="171"/>
      <c r="AGN875" s="171"/>
      <c r="AGO875" s="171"/>
      <c r="AGP875" s="171"/>
      <c r="AGQ875" s="171"/>
      <c r="AGR875" s="171"/>
      <c r="AGS875" s="171"/>
      <c r="AGT875" s="171"/>
      <c r="AGU875" s="171"/>
      <c r="AGV875" s="171"/>
      <c r="AGW875" s="171"/>
      <c r="AGX875" s="171"/>
      <c r="AGY875" s="171"/>
      <c r="AGZ875" s="171"/>
      <c r="AHA875" s="171"/>
      <c r="AHB875" s="171"/>
      <c r="AHC875" s="171"/>
      <c r="AHD875" s="171"/>
      <c r="AHE875" s="171"/>
      <c r="AHF875" s="171"/>
      <c r="AHG875" s="171"/>
      <c r="AHH875" s="171"/>
      <c r="AHI875" s="171"/>
      <c r="AHJ875" s="171"/>
      <c r="AHK875" s="171"/>
      <c r="AHL875" s="171"/>
      <c r="AHM875" s="171"/>
      <c r="AHN875" s="171"/>
      <c r="AHO875" s="171"/>
      <c r="AHP875" s="171"/>
      <c r="AHQ875" s="171"/>
      <c r="AHR875" s="171"/>
      <c r="AHS875" s="171"/>
      <c r="AHT875" s="171"/>
      <c r="AHU875" s="171"/>
      <c r="AHV875" s="171"/>
      <c r="AHW875" s="171"/>
      <c r="AHX875" s="171"/>
      <c r="AHY875" s="171"/>
      <c r="AHZ875" s="171"/>
      <c r="AIA875" s="171"/>
      <c r="AIB875" s="171"/>
      <c r="AIC875" s="171"/>
      <c r="AID875" s="171"/>
      <c r="AIE875" s="171"/>
      <c r="AIF875" s="171"/>
      <c r="AIG875" s="171"/>
      <c r="AIH875" s="171"/>
      <c r="AII875" s="171"/>
      <c r="AIJ875" s="171"/>
      <c r="AIK875" s="171"/>
      <c r="AIL875" s="171"/>
      <c r="AIM875" s="171"/>
      <c r="AIN875" s="171"/>
      <c r="AIO875" s="171"/>
      <c r="AIP875" s="171"/>
      <c r="AIQ875" s="171"/>
      <c r="AIR875" s="171"/>
      <c r="AIS875" s="171"/>
      <c r="AIT875" s="171"/>
      <c r="AIU875" s="171"/>
      <c r="AIV875" s="171"/>
      <c r="AIW875" s="171"/>
      <c r="AIX875" s="171"/>
      <c r="AIY875" s="171"/>
      <c r="AIZ875" s="171"/>
      <c r="AJA875" s="171"/>
      <c r="AJB875" s="171"/>
      <c r="AJC875" s="171"/>
      <c r="AJD875" s="171"/>
      <c r="AJE875" s="171"/>
      <c r="AJF875" s="171"/>
      <c r="AJG875" s="171"/>
      <c r="AJH875" s="171"/>
      <c r="AJI875" s="171"/>
      <c r="AJJ875" s="171"/>
      <c r="AJK875" s="171"/>
      <c r="AJL875" s="171"/>
      <c r="AJM875" s="171"/>
      <c r="AJN875" s="171"/>
      <c r="AJO875" s="171"/>
      <c r="AJP875" s="171"/>
      <c r="AJQ875" s="171"/>
      <c r="AJR875" s="171"/>
      <c r="AJS875" s="171"/>
      <c r="AJT875" s="171"/>
      <c r="AJU875" s="171"/>
      <c r="AJV875" s="171"/>
      <c r="AJW875" s="171"/>
      <c r="AJX875" s="171"/>
      <c r="AJY875" s="171"/>
      <c r="AJZ875" s="171"/>
      <c r="AKA875" s="171"/>
      <c r="AKB875" s="171"/>
      <c r="AKC875" s="171"/>
      <c r="AKD875" s="171"/>
      <c r="AKE875" s="171"/>
      <c r="AKF875" s="171"/>
      <c r="AKG875" s="171"/>
      <c r="AKH875" s="171"/>
      <c r="AKI875" s="171"/>
      <c r="AKJ875" s="171"/>
      <c r="AKK875" s="171"/>
      <c r="AKL875" s="171"/>
      <c r="AKM875" s="171"/>
      <c r="AKN875" s="171"/>
      <c r="AKO875" s="171"/>
      <c r="AKP875" s="171"/>
      <c r="AKQ875" s="171"/>
      <c r="AKR875" s="171"/>
      <c r="AKS875" s="171"/>
      <c r="AKT875" s="171"/>
      <c r="AKU875" s="171"/>
      <c r="AKV875" s="171"/>
      <c r="AKW875" s="171"/>
      <c r="AKX875" s="171"/>
      <c r="AKY875" s="171"/>
      <c r="AKZ875" s="171"/>
      <c r="ALA875" s="171"/>
      <c r="ALB875" s="171"/>
      <c r="ALC875" s="171"/>
      <c r="ALD875" s="171"/>
      <c r="ALE875" s="171"/>
      <c r="ALF875" s="171"/>
      <c r="ALG875" s="171"/>
      <c r="ALH875" s="171"/>
      <c r="ALI875" s="171"/>
      <c r="ALJ875" s="171"/>
      <c r="ALK875" s="171"/>
      <c r="ALL875" s="171"/>
      <c r="ALM875" s="171"/>
      <c r="ALN875" s="171"/>
      <c r="ALO875" s="171"/>
      <c r="ALP875" s="171"/>
      <c r="ALQ875" s="171"/>
      <c r="ALR875" s="171"/>
      <c r="ALS875" s="171"/>
      <c r="ALT875" s="171"/>
      <c r="ALU875" s="171"/>
      <c r="ALV875" s="171"/>
      <c r="ALW875" s="171"/>
      <c r="ALX875" s="171"/>
      <c r="ALY875" s="171"/>
      <c r="ALZ875" s="171"/>
      <c r="AMA875" s="171"/>
      <c r="AMB875" s="171"/>
      <c r="AMC875" s="171"/>
      <c r="AMD875" s="171"/>
      <c r="AME875" s="171"/>
      <c r="AMF875" s="171"/>
      <c r="AMG875" s="171"/>
      <c r="AMH875" s="171"/>
      <c r="AMI875" s="171"/>
      <c r="AMJ875" s="171"/>
      <c r="AMK875" s="171"/>
      <c r="AML875" s="171"/>
      <c r="AMM875" s="171"/>
      <c r="AMN875" s="171"/>
      <c r="AMO875" s="171"/>
      <c r="AMP875" s="171"/>
      <c r="AMQ875" s="171"/>
      <c r="AMR875" s="171"/>
      <c r="AMS875" s="171"/>
      <c r="AMT875" s="171"/>
      <c r="AMU875" s="171"/>
      <c r="AMV875" s="171"/>
      <c r="AMW875" s="171"/>
      <c r="AMX875" s="171"/>
      <c r="AMY875" s="171"/>
      <c r="AMZ875" s="171"/>
      <c r="ANA875" s="171"/>
      <c r="ANB875" s="171"/>
      <c r="ANC875" s="171"/>
      <c r="AND875" s="171"/>
      <c r="ANE875" s="171"/>
      <c r="ANF875" s="171"/>
      <c r="ANG875" s="171"/>
      <c r="ANH875" s="171"/>
      <c r="ANI875" s="171"/>
      <c r="ANJ875" s="171"/>
      <c r="ANK875" s="171"/>
      <c r="ANL875" s="171"/>
      <c r="ANM875" s="171"/>
      <c r="ANN875" s="171"/>
      <c r="ANO875" s="171"/>
      <c r="ANP875" s="171"/>
      <c r="ANQ875" s="171"/>
      <c r="ANR875" s="171"/>
      <c r="ANS875" s="171"/>
      <c r="ANT875" s="171"/>
      <c r="ANU875" s="171"/>
      <c r="ANV875" s="171"/>
      <c r="ANW875" s="171"/>
      <c r="ANX875" s="171"/>
      <c r="ANY875" s="171"/>
      <c r="ANZ875" s="171"/>
      <c r="AOA875" s="171"/>
      <c r="AOB875" s="171"/>
      <c r="AOC875" s="171"/>
      <c r="AOD875" s="171"/>
      <c r="AOE875" s="171"/>
      <c r="AOF875" s="171"/>
      <c r="AOG875" s="171"/>
      <c r="AOH875" s="171"/>
      <c r="AOI875" s="171"/>
      <c r="AOJ875" s="171"/>
      <c r="AOK875" s="171"/>
      <c r="AOL875" s="171"/>
      <c r="AOM875" s="171"/>
      <c r="AON875" s="171"/>
      <c r="AOO875" s="171"/>
      <c r="AOP875" s="171"/>
      <c r="AOQ875" s="171"/>
      <c r="AOR875" s="171"/>
      <c r="AOS875" s="171"/>
      <c r="AOT875" s="171"/>
      <c r="AOU875" s="171"/>
      <c r="AOV875" s="171"/>
      <c r="AOW875" s="171"/>
      <c r="AOX875" s="171"/>
      <c r="AOY875" s="171"/>
      <c r="AOZ875" s="171"/>
      <c r="APA875" s="171"/>
      <c r="APB875" s="171"/>
      <c r="APC875" s="171"/>
      <c r="APD875" s="171"/>
      <c r="APE875" s="171"/>
      <c r="APF875" s="171"/>
      <c r="APG875" s="171"/>
      <c r="APH875" s="171"/>
      <c r="API875" s="171"/>
      <c r="APJ875" s="171"/>
      <c r="APK875" s="171"/>
      <c r="APL875" s="171"/>
      <c r="APM875" s="171"/>
      <c r="APN875" s="171"/>
      <c r="APO875" s="171"/>
      <c r="APP875" s="171"/>
      <c r="APQ875" s="171"/>
      <c r="APR875" s="171"/>
      <c r="APS875" s="171"/>
      <c r="APT875" s="171"/>
      <c r="APU875" s="171"/>
      <c r="APV875" s="171"/>
      <c r="APW875" s="171"/>
      <c r="APX875" s="171"/>
      <c r="APY875" s="171"/>
      <c r="APZ875" s="171"/>
      <c r="AQA875" s="171"/>
      <c r="AQB875" s="171"/>
      <c r="AQC875" s="171"/>
      <c r="AQD875" s="171"/>
      <c r="AQE875" s="171"/>
      <c r="AQF875" s="171"/>
      <c r="AQG875" s="171"/>
      <c r="AQH875" s="171"/>
      <c r="AQI875" s="171"/>
      <c r="AQJ875" s="171"/>
      <c r="AQK875" s="171"/>
      <c r="AQL875" s="171"/>
      <c r="AQM875" s="171"/>
      <c r="AQN875" s="171"/>
      <c r="AQO875" s="171"/>
      <c r="AQP875" s="171"/>
      <c r="AQQ875" s="171"/>
      <c r="AQR875" s="171"/>
      <c r="AQS875" s="171"/>
      <c r="AQT875" s="171"/>
      <c r="AQU875" s="171"/>
      <c r="AQV875" s="171"/>
      <c r="AQW875" s="171"/>
      <c r="AQX875" s="171"/>
      <c r="AQY875" s="171"/>
      <c r="AQZ875" s="171"/>
      <c r="ARA875" s="171"/>
      <c r="ARB875" s="171"/>
      <c r="ARC875" s="171"/>
      <c r="ARD875" s="171"/>
      <c r="ARE875" s="171"/>
      <c r="ARF875" s="171"/>
      <c r="ARG875" s="171"/>
      <c r="ARH875" s="171"/>
      <c r="ARI875" s="171"/>
      <c r="ARJ875" s="171"/>
      <c r="ARK875" s="171"/>
      <c r="ARL875" s="171"/>
      <c r="ARM875" s="171"/>
      <c r="ARN875" s="171"/>
      <c r="ARO875" s="171"/>
      <c r="ARP875" s="171"/>
      <c r="ARQ875" s="171"/>
      <c r="ARR875" s="171"/>
      <c r="ARS875" s="171"/>
      <c r="ART875" s="171"/>
      <c r="ARU875" s="171"/>
      <c r="ARV875" s="171"/>
      <c r="ARW875" s="171"/>
      <c r="ARX875" s="171"/>
      <c r="ARY875" s="171"/>
      <c r="ARZ875" s="171"/>
      <c r="ASA875" s="171"/>
      <c r="ASB875" s="171"/>
      <c r="ASC875" s="171"/>
      <c r="ASD875" s="171"/>
      <c r="ASE875" s="171"/>
      <c r="ASF875" s="171"/>
      <c r="ASG875" s="171"/>
      <c r="ASH875" s="171"/>
      <c r="ASI875" s="171"/>
      <c r="ASJ875" s="171"/>
      <c r="ASK875" s="171"/>
      <c r="ASL875" s="171"/>
      <c r="ASM875" s="171"/>
      <c r="ASN875" s="171"/>
      <c r="ASO875" s="171"/>
      <c r="ASP875" s="171"/>
      <c r="ASQ875" s="171"/>
      <c r="ASR875" s="171"/>
      <c r="ASS875" s="171"/>
      <c r="AST875" s="171"/>
      <c r="ASU875" s="171"/>
      <c r="ASV875" s="171"/>
      <c r="ASW875" s="171"/>
      <c r="ASX875" s="171"/>
      <c r="ASY875" s="171"/>
      <c r="ASZ875" s="171"/>
      <c r="ATA875" s="171"/>
      <c r="ATB875" s="171"/>
      <c r="ATC875" s="171"/>
      <c r="ATD875" s="171"/>
      <c r="ATE875" s="171"/>
      <c r="ATF875" s="171"/>
      <c r="ATG875" s="171"/>
      <c r="ATH875" s="171"/>
      <c r="ATI875" s="171"/>
      <c r="ATJ875" s="171"/>
      <c r="ATK875" s="171"/>
      <c r="ATL875" s="171"/>
      <c r="ATM875" s="171"/>
      <c r="ATN875" s="171"/>
      <c r="ATO875" s="171"/>
      <c r="ATP875" s="171"/>
      <c r="ATQ875" s="171"/>
      <c r="ATR875" s="171"/>
      <c r="ATS875" s="171"/>
      <c r="ATT875" s="171"/>
      <c r="ATU875" s="171"/>
      <c r="ATV875" s="171"/>
      <c r="ATW875" s="171"/>
      <c r="ATX875" s="171"/>
      <c r="ATY875" s="171"/>
      <c r="ATZ875" s="171"/>
      <c r="AUA875" s="171"/>
      <c r="AUB875" s="171"/>
      <c r="AUC875" s="171"/>
      <c r="AUD875" s="171"/>
      <c r="AUE875" s="171"/>
      <c r="AUF875" s="171"/>
      <c r="AUG875" s="171"/>
      <c r="AUH875" s="171"/>
      <c r="AUI875" s="171"/>
      <c r="AUJ875" s="171"/>
      <c r="AUK875" s="171"/>
      <c r="AUL875" s="171"/>
      <c r="AUM875" s="171"/>
      <c r="AUN875" s="171"/>
      <c r="AUO875" s="171"/>
      <c r="AUP875" s="171"/>
      <c r="AUQ875" s="171"/>
      <c r="AUR875" s="171"/>
      <c r="AUS875" s="171"/>
      <c r="AUT875" s="171"/>
      <c r="AUU875" s="171"/>
      <c r="AUV875" s="171"/>
      <c r="AUW875" s="171"/>
      <c r="AUX875" s="171"/>
      <c r="AUY875" s="171"/>
      <c r="AUZ875" s="171"/>
      <c r="AVA875" s="171"/>
      <c r="AVB875" s="171"/>
      <c r="AVC875" s="171"/>
      <c r="AVD875" s="171"/>
      <c r="AVE875" s="171"/>
      <c r="AVF875" s="171"/>
      <c r="AVG875" s="171"/>
      <c r="AVH875" s="171"/>
      <c r="AVI875" s="171"/>
      <c r="AVJ875" s="171"/>
      <c r="AVK875" s="171"/>
      <c r="AVL875" s="171"/>
      <c r="AVM875" s="171"/>
      <c r="AVN875" s="171"/>
      <c r="AVO875" s="171"/>
      <c r="AVP875" s="171"/>
      <c r="AVQ875" s="171"/>
      <c r="AVR875" s="171"/>
      <c r="AVS875" s="171"/>
      <c r="AVT875" s="171"/>
      <c r="AVU875" s="171"/>
      <c r="AVV875" s="171"/>
      <c r="AVW875" s="171"/>
      <c r="AVX875" s="171"/>
      <c r="AVY875" s="171"/>
      <c r="AVZ875" s="171"/>
      <c r="AWA875" s="171"/>
      <c r="AWB875" s="171"/>
      <c r="AWC875" s="171"/>
      <c r="AWD875" s="171"/>
      <c r="AWE875" s="171"/>
      <c r="AWF875" s="171"/>
      <c r="AWG875" s="171"/>
      <c r="AWH875" s="171"/>
      <c r="AWI875" s="171"/>
      <c r="AWJ875" s="171"/>
      <c r="AWK875" s="171"/>
      <c r="AWL875" s="171"/>
      <c r="AWM875" s="171"/>
      <c r="AWN875" s="171"/>
      <c r="AWO875" s="171"/>
      <c r="AWP875" s="171"/>
      <c r="AWQ875" s="171"/>
      <c r="AWR875" s="171"/>
      <c r="AWS875" s="171"/>
      <c r="AWT875" s="171"/>
      <c r="AWU875" s="171"/>
      <c r="AWV875" s="171"/>
      <c r="AWW875" s="171"/>
      <c r="AWX875" s="171"/>
      <c r="AWY875" s="171"/>
      <c r="AWZ875" s="171"/>
      <c r="AXA875" s="171"/>
      <c r="AXB875" s="171"/>
      <c r="AXC875" s="171"/>
      <c r="AXD875" s="171"/>
      <c r="AXE875" s="171"/>
      <c r="AXF875" s="171"/>
      <c r="AXG875" s="171"/>
      <c r="AXH875" s="171"/>
      <c r="AXI875" s="171"/>
      <c r="AXJ875" s="171"/>
      <c r="AXK875" s="171"/>
      <c r="AXL875" s="171"/>
      <c r="AXM875" s="171"/>
      <c r="AXN875" s="171"/>
      <c r="AXO875" s="171"/>
      <c r="AXP875" s="171"/>
      <c r="AXQ875" s="171"/>
      <c r="AXR875" s="171"/>
      <c r="AXS875" s="171"/>
      <c r="AXT875" s="171"/>
      <c r="AXU875" s="171"/>
      <c r="AXV875" s="171"/>
      <c r="AXW875" s="171"/>
      <c r="AXX875" s="171"/>
      <c r="AXY875" s="171"/>
      <c r="AXZ875" s="171"/>
      <c r="AYA875" s="171"/>
      <c r="AYB875" s="171"/>
      <c r="AYC875" s="171"/>
      <c r="AYD875" s="171"/>
      <c r="AYE875" s="171"/>
      <c r="AYF875" s="171"/>
      <c r="AYG875" s="171"/>
      <c r="AYH875" s="171"/>
      <c r="AYI875" s="171"/>
      <c r="AYJ875" s="171"/>
      <c r="AYK875" s="171"/>
      <c r="AYL875" s="171"/>
      <c r="AYM875" s="171"/>
      <c r="AYN875" s="171"/>
      <c r="AYO875" s="171"/>
      <c r="AYP875" s="171"/>
      <c r="AYQ875" s="171"/>
      <c r="AYR875" s="171"/>
      <c r="AYS875" s="171"/>
      <c r="AYT875" s="171"/>
      <c r="AYU875" s="171"/>
      <c r="AYV875" s="171"/>
      <c r="AYW875" s="171"/>
      <c r="AYX875" s="171"/>
      <c r="AYY875" s="171"/>
      <c r="AYZ875" s="171"/>
      <c r="AZA875" s="171"/>
      <c r="AZB875" s="171"/>
      <c r="AZC875" s="171"/>
      <c r="AZD875" s="171"/>
      <c r="AZE875" s="171"/>
      <c r="AZF875" s="171"/>
      <c r="AZG875" s="171"/>
      <c r="AZH875" s="171"/>
      <c r="AZI875" s="171"/>
      <c r="AZJ875" s="171"/>
      <c r="AZK875" s="171"/>
      <c r="AZL875" s="171"/>
      <c r="AZM875" s="171"/>
      <c r="AZN875" s="171"/>
      <c r="AZO875" s="171"/>
      <c r="AZP875" s="171"/>
      <c r="AZQ875" s="171"/>
      <c r="AZR875" s="171"/>
      <c r="AZS875" s="171"/>
      <c r="AZT875" s="171"/>
      <c r="AZU875" s="171"/>
      <c r="AZV875" s="171"/>
      <c r="AZW875" s="171"/>
      <c r="AZX875" s="171"/>
      <c r="AZY875" s="171"/>
      <c r="AZZ875" s="171"/>
      <c r="BAA875" s="171"/>
      <c r="BAB875" s="171"/>
      <c r="BAC875" s="171"/>
      <c r="BAD875" s="171"/>
      <c r="BAE875" s="171"/>
      <c r="BAF875" s="171"/>
      <c r="BAG875" s="171"/>
      <c r="BAH875" s="171"/>
      <c r="BAI875" s="171"/>
      <c r="BAJ875" s="171"/>
      <c r="BAK875" s="171"/>
      <c r="BAL875" s="171"/>
      <c r="BAM875" s="171"/>
      <c r="BAN875" s="171"/>
      <c r="BAO875" s="171"/>
      <c r="BAP875" s="171"/>
      <c r="BAQ875" s="171"/>
      <c r="BAR875" s="171"/>
      <c r="BAS875" s="171"/>
      <c r="BAT875" s="171"/>
      <c r="BAU875" s="171"/>
      <c r="BAV875" s="171"/>
      <c r="BAW875" s="171"/>
      <c r="BAX875" s="171"/>
      <c r="BAY875" s="171"/>
      <c r="BAZ875" s="171"/>
      <c r="BBA875" s="171"/>
      <c r="BBB875" s="171"/>
      <c r="BBC875" s="171"/>
      <c r="BBD875" s="171"/>
      <c r="BBE875" s="171"/>
      <c r="BBF875" s="171"/>
      <c r="BBG875" s="171"/>
      <c r="BBH875" s="171"/>
      <c r="BBI875" s="171"/>
      <c r="BBJ875" s="171"/>
      <c r="BBK875" s="171"/>
      <c r="BBL875" s="171"/>
      <c r="BBM875" s="171"/>
      <c r="BBN875" s="171"/>
      <c r="BBO875" s="171"/>
      <c r="BBP875" s="171"/>
      <c r="BBQ875" s="171"/>
      <c r="BBR875" s="171"/>
      <c r="BBS875" s="171"/>
      <c r="BBT875" s="171"/>
      <c r="BBU875" s="171"/>
      <c r="BBV875" s="171"/>
      <c r="BBW875" s="171"/>
      <c r="BBX875" s="171"/>
      <c r="BBY875" s="171"/>
      <c r="BBZ875" s="171"/>
      <c r="BCA875" s="171"/>
      <c r="BCB875" s="171"/>
      <c r="BCC875" s="171"/>
      <c r="BCD875" s="171"/>
      <c r="BCE875" s="171"/>
      <c r="BCF875" s="171"/>
      <c r="BCG875" s="171"/>
      <c r="BCH875" s="171"/>
      <c r="BCI875" s="171"/>
      <c r="BCJ875" s="171"/>
      <c r="BCK875" s="171"/>
      <c r="BCL875" s="171"/>
      <c r="BCM875" s="171"/>
      <c r="BCN875" s="171"/>
      <c r="BCO875" s="171"/>
      <c r="BCP875" s="171"/>
      <c r="BCQ875" s="171"/>
      <c r="BCR875" s="171"/>
      <c r="BCS875" s="171"/>
      <c r="BCT875" s="171"/>
      <c r="BCU875" s="171"/>
      <c r="BCV875" s="171"/>
      <c r="BCW875" s="171"/>
      <c r="BCX875" s="171"/>
      <c r="BCY875" s="171"/>
      <c r="BCZ875" s="171"/>
      <c r="BDA875" s="171"/>
      <c r="BDB875" s="171"/>
      <c r="BDC875" s="171"/>
      <c r="BDD875" s="171"/>
      <c r="BDE875" s="171"/>
      <c r="BDF875" s="171"/>
      <c r="BDG875" s="171"/>
      <c r="BDH875" s="171"/>
      <c r="BDI875" s="171"/>
      <c r="BDJ875" s="171"/>
      <c r="BDK875" s="171"/>
      <c r="BDL875" s="171"/>
      <c r="BDM875" s="171"/>
      <c r="BDN875" s="171"/>
      <c r="BDO875" s="171"/>
      <c r="BDP875" s="171"/>
      <c r="BDQ875" s="171"/>
      <c r="BDR875" s="171"/>
      <c r="BDS875" s="171"/>
      <c r="BDT875" s="171"/>
      <c r="BDU875" s="171"/>
      <c r="BDV875" s="171"/>
      <c r="BDW875" s="171"/>
      <c r="BDX875" s="171"/>
      <c r="BDY875" s="171"/>
      <c r="BDZ875" s="171"/>
      <c r="BEA875" s="171"/>
      <c r="BEB875" s="171"/>
      <c r="BEC875" s="171"/>
      <c r="BED875" s="171"/>
      <c r="BEE875" s="171"/>
      <c r="BEF875" s="171"/>
      <c r="BEG875" s="171"/>
      <c r="BEH875" s="171"/>
      <c r="BEI875" s="171"/>
      <c r="BEJ875" s="171"/>
      <c r="BEK875" s="171"/>
      <c r="BEL875" s="171"/>
      <c r="BEM875" s="171"/>
      <c r="BEN875" s="171"/>
      <c r="BEO875" s="171"/>
      <c r="BEP875" s="171"/>
      <c r="BEQ875" s="171"/>
      <c r="BER875" s="171"/>
      <c r="BES875" s="171"/>
      <c r="BET875" s="171"/>
      <c r="BEU875" s="171"/>
      <c r="BEV875" s="171"/>
      <c r="BEW875" s="171"/>
      <c r="BEX875" s="171"/>
      <c r="BEY875" s="171"/>
      <c r="BEZ875" s="171"/>
      <c r="BFA875" s="171"/>
      <c r="BFB875" s="171"/>
      <c r="BFC875" s="171"/>
      <c r="BFD875" s="171"/>
      <c r="BFE875" s="171"/>
      <c r="BFF875" s="171"/>
      <c r="BFG875" s="171"/>
      <c r="BFH875" s="171"/>
      <c r="BFI875" s="171"/>
      <c r="BFJ875" s="171"/>
      <c r="BFK875" s="171"/>
      <c r="BFL875" s="171"/>
      <c r="BFM875" s="171"/>
      <c r="BFN875" s="171"/>
      <c r="BFO875" s="171"/>
      <c r="BFP875" s="171"/>
      <c r="BFQ875" s="171"/>
      <c r="BFR875" s="171"/>
      <c r="BFS875" s="171"/>
      <c r="BFT875" s="171"/>
      <c r="BFU875" s="171"/>
      <c r="BFV875" s="171"/>
      <c r="BFW875" s="171"/>
      <c r="BFX875" s="171"/>
      <c r="BFY875" s="171"/>
      <c r="BFZ875" s="171"/>
      <c r="BGA875" s="171"/>
      <c r="BGB875" s="171"/>
      <c r="BGC875" s="171"/>
      <c r="BGD875" s="171"/>
      <c r="BGE875" s="171"/>
      <c r="BGF875" s="171"/>
      <c r="BGG875" s="171"/>
      <c r="BGH875" s="171"/>
      <c r="BGI875" s="171"/>
      <c r="BGJ875" s="171"/>
      <c r="BGK875" s="171"/>
      <c r="BGL875" s="171"/>
      <c r="BGM875" s="171"/>
      <c r="BGN875" s="171"/>
      <c r="BGO875" s="171"/>
      <c r="BGP875" s="171"/>
      <c r="BGQ875" s="171"/>
      <c r="BGR875" s="171"/>
      <c r="BGS875" s="171"/>
      <c r="BGT875" s="171"/>
      <c r="BGU875" s="171"/>
      <c r="BGV875" s="171"/>
      <c r="BGW875" s="171"/>
      <c r="BGX875" s="171"/>
      <c r="BGY875" s="171"/>
      <c r="BGZ875" s="171"/>
      <c r="BHA875" s="171"/>
      <c r="BHB875" s="171"/>
      <c r="BHC875" s="171"/>
      <c r="BHD875" s="171"/>
      <c r="BHE875" s="171"/>
    </row>
    <row r="876" spans="2:1565" s="67" customFormat="1">
      <c r="B876" s="161" t="s">
        <v>1646</v>
      </c>
      <c r="C876" s="162" t="s">
        <v>1647</v>
      </c>
      <c r="D876" s="163">
        <v>500</v>
      </c>
      <c r="E876" s="164">
        <v>0.66666666666666663</v>
      </c>
      <c r="F876" s="164">
        <v>0.48749999999999999</v>
      </c>
      <c r="G876" s="164">
        <v>0.4</v>
      </c>
      <c r="H876" s="27"/>
      <c r="I876" s="165">
        <f t="shared" si="26"/>
        <v>0</v>
      </c>
      <c r="J876" s="190">
        <f t="shared" si="27"/>
        <v>0</v>
      </c>
      <c r="K876" s="172"/>
      <c r="L876" s="172"/>
      <c r="M876" s="172"/>
      <c r="N876" s="172"/>
      <c r="O876" s="172"/>
      <c r="P876" s="172"/>
      <c r="Q876" s="172"/>
      <c r="R876" s="172"/>
      <c r="S876" s="172"/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172"/>
      <c r="AQ876" s="172"/>
      <c r="AR876" s="172"/>
      <c r="AS876" s="172"/>
      <c r="AT876" s="171"/>
      <c r="AU876" s="171"/>
      <c r="AV876" s="171"/>
      <c r="AW876" s="171"/>
      <c r="AX876" s="171"/>
      <c r="AY876" s="171"/>
      <c r="AZ876" s="171"/>
      <c r="BA876" s="171"/>
      <c r="BB876" s="171"/>
      <c r="BC876" s="171"/>
      <c r="BD876" s="171"/>
      <c r="BE876" s="171"/>
      <c r="BF876" s="171"/>
      <c r="BG876" s="171"/>
      <c r="BH876" s="171"/>
      <c r="BI876" s="171"/>
      <c r="BJ876" s="171"/>
      <c r="BK876" s="171"/>
      <c r="BL876" s="171"/>
      <c r="BM876" s="171"/>
      <c r="BN876" s="171"/>
      <c r="BO876" s="171"/>
      <c r="BP876" s="171"/>
      <c r="BQ876" s="171"/>
      <c r="BR876" s="171"/>
      <c r="BS876" s="171"/>
      <c r="BT876" s="171"/>
      <c r="BU876" s="171"/>
      <c r="BV876" s="171"/>
      <c r="BW876" s="171"/>
      <c r="BX876" s="171"/>
      <c r="BY876" s="171"/>
      <c r="BZ876" s="171"/>
      <c r="CA876" s="171"/>
      <c r="CB876" s="171"/>
      <c r="CC876" s="171"/>
      <c r="CD876" s="171"/>
      <c r="CE876" s="171"/>
      <c r="CF876" s="171"/>
      <c r="CG876" s="171"/>
      <c r="CH876" s="171"/>
      <c r="CI876" s="171"/>
      <c r="CJ876" s="171"/>
      <c r="CK876" s="171"/>
      <c r="CL876" s="171"/>
      <c r="CM876" s="171"/>
      <c r="CN876" s="171"/>
      <c r="CO876" s="171"/>
      <c r="CP876" s="171"/>
      <c r="CQ876" s="171"/>
      <c r="CR876" s="171"/>
      <c r="CS876" s="171"/>
      <c r="CT876" s="171"/>
      <c r="CU876" s="171"/>
      <c r="CV876" s="171"/>
      <c r="CW876" s="171"/>
      <c r="CX876" s="171"/>
      <c r="CY876" s="171"/>
      <c r="CZ876" s="171"/>
      <c r="DA876" s="171"/>
      <c r="DB876" s="171"/>
      <c r="DC876" s="171"/>
      <c r="DD876" s="171"/>
      <c r="DE876" s="171"/>
      <c r="DF876" s="171"/>
      <c r="DG876" s="171"/>
      <c r="DH876" s="171"/>
      <c r="DI876" s="171"/>
      <c r="DJ876" s="171"/>
      <c r="DK876" s="171"/>
      <c r="DL876" s="171"/>
      <c r="DM876" s="171"/>
      <c r="DN876" s="171"/>
      <c r="DO876" s="171"/>
      <c r="DP876" s="171"/>
      <c r="DQ876" s="171"/>
      <c r="DR876" s="171"/>
      <c r="DS876" s="171"/>
      <c r="DT876" s="171"/>
      <c r="DU876" s="171"/>
      <c r="DV876" s="171"/>
      <c r="DW876" s="171"/>
      <c r="DX876" s="171"/>
      <c r="DY876" s="171"/>
      <c r="DZ876" s="171"/>
      <c r="EA876" s="171"/>
      <c r="EB876" s="171"/>
      <c r="EC876" s="171"/>
      <c r="ED876" s="171"/>
      <c r="EE876" s="171"/>
      <c r="EF876" s="171"/>
      <c r="EG876" s="171"/>
      <c r="EH876" s="171"/>
      <c r="EI876" s="171"/>
      <c r="EJ876" s="171"/>
      <c r="EK876" s="171"/>
      <c r="EL876" s="171"/>
      <c r="EM876" s="171"/>
      <c r="EN876" s="171"/>
      <c r="EO876" s="171"/>
      <c r="EP876" s="171"/>
      <c r="EQ876" s="171"/>
      <c r="ER876" s="171"/>
      <c r="ES876" s="171"/>
      <c r="ET876" s="171"/>
      <c r="EU876" s="171"/>
      <c r="EV876" s="171"/>
      <c r="EW876" s="171"/>
      <c r="EX876" s="171"/>
      <c r="EY876" s="171"/>
      <c r="EZ876" s="171"/>
      <c r="FA876" s="171"/>
      <c r="FB876" s="171"/>
      <c r="FC876" s="171"/>
      <c r="FD876" s="171"/>
      <c r="FE876" s="171"/>
      <c r="FF876" s="171"/>
      <c r="FG876" s="171"/>
      <c r="FH876" s="171"/>
      <c r="FI876" s="171"/>
      <c r="FJ876" s="171"/>
      <c r="FK876" s="171"/>
      <c r="FL876" s="171"/>
      <c r="FM876" s="171"/>
      <c r="FN876" s="171"/>
      <c r="FO876" s="171"/>
      <c r="FP876" s="171"/>
      <c r="FQ876" s="171"/>
      <c r="FR876" s="171"/>
      <c r="FS876" s="171"/>
      <c r="FT876" s="171"/>
      <c r="FU876" s="171"/>
      <c r="FV876" s="171"/>
      <c r="FW876" s="171"/>
      <c r="FX876" s="171"/>
      <c r="FY876" s="171"/>
      <c r="FZ876" s="171"/>
      <c r="GA876" s="171"/>
      <c r="GB876" s="171"/>
      <c r="GC876" s="171"/>
      <c r="GD876" s="171"/>
      <c r="GE876" s="171"/>
      <c r="GF876" s="171"/>
      <c r="GG876" s="171"/>
      <c r="GH876" s="171"/>
      <c r="GI876" s="171"/>
      <c r="GJ876" s="171"/>
      <c r="GK876" s="171"/>
      <c r="GL876" s="171"/>
      <c r="GM876" s="171"/>
      <c r="GN876" s="171"/>
      <c r="GO876" s="171"/>
      <c r="GP876" s="171"/>
      <c r="GQ876" s="171"/>
      <c r="GR876" s="171"/>
      <c r="GS876" s="171"/>
      <c r="GT876" s="171"/>
      <c r="GU876" s="171"/>
      <c r="GV876" s="171"/>
      <c r="GW876" s="171"/>
      <c r="GX876" s="171"/>
      <c r="GY876" s="171"/>
      <c r="GZ876" s="171"/>
      <c r="HA876" s="171"/>
      <c r="HB876" s="171"/>
      <c r="HC876" s="171"/>
      <c r="HD876" s="171"/>
      <c r="HE876" s="171"/>
      <c r="HF876" s="171"/>
      <c r="HG876" s="171"/>
      <c r="HH876" s="171"/>
      <c r="HI876" s="171"/>
      <c r="HJ876" s="171"/>
      <c r="HK876" s="171"/>
      <c r="HL876" s="171"/>
      <c r="HM876" s="171"/>
      <c r="HN876" s="171"/>
      <c r="HO876" s="171"/>
      <c r="HP876" s="171"/>
      <c r="HQ876" s="171"/>
      <c r="HR876" s="171"/>
      <c r="HS876" s="171"/>
      <c r="HT876" s="171"/>
      <c r="HU876" s="171"/>
      <c r="HV876" s="171"/>
      <c r="HW876" s="171"/>
      <c r="HX876" s="171"/>
      <c r="HY876" s="171"/>
      <c r="HZ876" s="171"/>
      <c r="IA876" s="171"/>
      <c r="IB876" s="171"/>
      <c r="IC876" s="171"/>
      <c r="ID876" s="171"/>
      <c r="IE876" s="171"/>
      <c r="IF876" s="171"/>
      <c r="IG876" s="171"/>
      <c r="IH876" s="171"/>
      <c r="II876" s="171"/>
      <c r="IJ876" s="171"/>
      <c r="IK876" s="171"/>
      <c r="IL876" s="171"/>
      <c r="IM876" s="171"/>
      <c r="IN876" s="171"/>
      <c r="IO876" s="171"/>
      <c r="IP876" s="171"/>
      <c r="IQ876" s="171"/>
      <c r="IR876" s="171"/>
      <c r="IS876" s="171"/>
      <c r="IT876" s="171"/>
      <c r="IU876" s="171"/>
      <c r="IV876" s="171"/>
      <c r="IW876" s="171"/>
      <c r="IX876" s="171"/>
      <c r="IY876" s="171"/>
      <c r="IZ876" s="171"/>
      <c r="JA876" s="171"/>
      <c r="JB876" s="171"/>
      <c r="JC876" s="171"/>
      <c r="JD876" s="171"/>
      <c r="JE876" s="171"/>
      <c r="JF876" s="171"/>
      <c r="JG876" s="171"/>
      <c r="JH876" s="171"/>
      <c r="JI876" s="171"/>
      <c r="JJ876" s="171"/>
      <c r="JK876" s="171"/>
      <c r="JL876" s="171"/>
      <c r="JM876" s="171"/>
      <c r="JN876" s="171"/>
      <c r="JO876" s="171"/>
      <c r="JP876" s="171"/>
      <c r="JQ876" s="171"/>
      <c r="JR876" s="171"/>
      <c r="JS876" s="171"/>
      <c r="JT876" s="171"/>
      <c r="JU876" s="171"/>
      <c r="JV876" s="171"/>
      <c r="JW876" s="171"/>
      <c r="JX876" s="171"/>
      <c r="JY876" s="171"/>
      <c r="JZ876" s="171"/>
      <c r="KA876" s="171"/>
      <c r="KB876" s="171"/>
      <c r="KC876" s="171"/>
      <c r="KD876" s="171"/>
      <c r="KE876" s="171"/>
      <c r="KF876" s="171"/>
      <c r="KG876" s="171"/>
      <c r="KH876" s="171"/>
      <c r="KI876" s="171"/>
      <c r="KJ876" s="171"/>
      <c r="KK876" s="171"/>
      <c r="KL876" s="171"/>
      <c r="KM876" s="171"/>
      <c r="KN876" s="171"/>
      <c r="KO876" s="171"/>
      <c r="KP876" s="171"/>
      <c r="KQ876" s="171"/>
      <c r="KR876" s="171"/>
      <c r="KS876" s="171"/>
      <c r="KT876" s="171"/>
      <c r="KU876" s="171"/>
      <c r="KV876" s="171"/>
      <c r="KW876" s="171"/>
      <c r="KX876" s="171"/>
      <c r="KY876" s="171"/>
      <c r="KZ876" s="171"/>
      <c r="LA876" s="171"/>
      <c r="LB876" s="171"/>
      <c r="LC876" s="171"/>
      <c r="LD876" s="171"/>
      <c r="LE876" s="171"/>
      <c r="LF876" s="171"/>
      <c r="LG876" s="171"/>
      <c r="LH876" s="171"/>
      <c r="LI876" s="171"/>
      <c r="LJ876" s="171"/>
      <c r="LK876" s="171"/>
      <c r="LL876" s="171"/>
      <c r="LM876" s="171"/>
      <c r="LN876" s="171"/>
      <c r="LO876" s="171"/>
      <c r="LP876" s="171"/>
      <c r="LQ876" s="171"/>
      <c r="LR876" s="171"/>
      <c r="LS876" s="171"/>
      <c r="LT876" s="171"/>
      <c r="LU876" s="171"/>
      <c r="LV876" s="171"/>
      <c r="LW876" s="171"/>
      <c r="LX876" s="171"/>
      <c r="LY876" s="171"/>
      <c r="LZ876" s="171"/>
      <c r="MA876" s="171"/>
      <c r="MB876" s="171"/>
      <c r="MC876" s="171"/>
      <c r="MD876" s="171"/>
      <c r="ME876" s="171"/>
      <c r="MF876" s="171"/>
      <c r="MG876" s="171"/>
      <c r="MH876" s="171"/>
      <c r="MI876" s="171"/>
      <c r="MJ876" s="171"/>
      <c r="MK876" s="171"/>
      <c r="ML876" s="171"/>
      <c r="MM876" s="171"/>
      <c r="MN876" s="171"/>
      <c r="MO876" s="171"/>
      <c r="MP876" s="171"/>
      <c r="MQ876" s="171"/>
      <c r="MR876" s="171"/>
      <c r="MS876" s="171"/>
      <c r="MT876" s="171"/>
      <c r="MU876" s="171"/>
      <c r="MV876" s="171"/>
      <c r="MW876" s="171"/>
      <c r="MX876" s="171"/>
      <c r="MY876" s="171"/>
      <c r="MZ876" s="171"/>
      <c r="NA876" s="171"/>
      <c r="NB876" s="171"/>
      <c r="NC876" s="171"/>
      <c r="ND876" s="171"/>
      <c r="NE876" s="171"/>
      <c r="NF876" s="171"/>
      <c r="NG876" s="171"/>
      <c r="NH876" s="171"/>
      <c r="NI876" s="171"/>
      <c r="NJ876" s="171"/>
      <c r="NK876" s="171"/>
      <c r="NL876" s="171"/>
      <c r="NM876" s="171"/>
      <c r="NN876" s="171"/>
      <c r="NO876" s="171"/>
      <c r="NP876" s="171"/>
      <c r="NQ876" s="171"/>
      <c r="NR876" s="171"/>
      <c r="NS876" s="171"/>
      <c r="NT876" s="171"/>
      <c r="NU876" s="171"/>
      <c r="NV876" s="171"/>
      <c r="NW876" s="171"/>
      <c r="NX876" s="171"/>
      <c r="NY876" s="171"/>
      <c r="NZ876" s="171"/>
      <c r="OA876" s="171"/>
      <c r="OB876" s="171"/>
      <c r="OC876" s="171"/>
      <c r="OD876" s="171"/>
      <c r="OE876" s="171"/>
      <c r="OF876" s="171"/>
      <c r="OG876" s="171"/>
      <c r="OH876" s="171"/>
      <c r="OI876" s="171"/>
      <c r="OJ876" s="171"/>
      <c r="OK876" s="171"/>
      <c r="OL876" s="171"/>
      <c r="OM876" s="171"/>
      <c r="ON876" s="171"/>
      <c r="OO876" s="171"/>
      <c r="OP876" s="171"/>
      <c r="OQ876" s="171"/>
      <c r="OR876" s="171"/>
      <c r="OS876" s="171"/>
      <c r="OT876" s="171"/>
      <c r="OU876" s="171"/>
      <c r="OV876" s="171"/>
      <c r="OW876" s="171"/>
      <c r="OX876" s="171"/>
      <c r="OY876" s="171"/>
      <c r="OZ876" s="171"/>
      <c r="PA876" s="171"/>
      <c r="PB876" s="171"/>
      <c r="PC876" s="171"/>
      <c r="PD876" s="171"/>
      <c r="PE876" s="171"/>
      <c r="PF876" s="171"/>
      <c r="PG876" s="171"/>
      <c r="PH876" s="171"/>
      <c r="PI876" s="171"/>
      <c r="PJ876" s="171"/>
      <c r="PK876" s="171"/>
      <c r="PL876" s="171"/>
      <c r="PM876" s="171"/>
      <c r="PN876" s="171"/>
      <c r="PO876" s="171"/>
      <c r="PP876" s="171"/>
      <c r="PQ876" s="171"/>
      <c r="PR876" s="171"/>
      <c r="PS876" s="171"/>
      <c r="PT876" s="171"/>
      <c r="PU876" s="171"/>
      <c r="PV876" s="171"/>
      <c r="PW876" s="171"/>
      <c r="PX876" s="171"/>
      <c r="PY876" s="171"/>
      <c r="PZ876" s="171"/>
      <c r="QA876" s="171"/>
      <c r="QB876" s="171"/>
      <c r="QC876" s="171"/>
      <c r="QD876" s="171"/>
      <c r="QE876" s="171"/>
      <c r="QF876" s="171"/>
      <c r="QG876" s="171"/>
      <c r="QH876" s="171"/>
      <c r="QI876" s="171"/>
      <c r="QJ876" s="171"/>
      <c r="QK876" s="171"/>
      <c r="QL876" s="171"/>
      <c r="QM876" s="171"/>
      <c r="QN876" s="171"/>
      <c r="QO876" s="171"/>
      <c r="QP876" s="171"/>
      <c r="QQ876" s="171"/>
      <c r="QR876" s="171"/>
      <c r="QS876" s="171"/>
      <c r="QT876" s="171"/>
      <c r="QU876" s="171"/>
      <c r="QV876" s="171"/>
      <c r="QW876" s="171"/>
      <c r="QX876" s="171"/>
      <c r="QY876" s="171"/>
      <c r="QZ876" s="171"/>
      <c r="RA876" s="171"/>
      <c r="RB876" s="171"/>
      <c r="RC876" s="171"/>
      <c r="RD876" s="171"/>
      <c r="RE876" s="171"/>
      <c r="RF876" s="171"/>
      <c r="RG876" s="171"/>
      <c r="RH876" s="171"/>
      <c r="RI876" s="171"/>
      <c r="RJ876" s="171"/>
      <c r="RK876" s="171"/>
      <c r="RL876" s="171"/>
      <c r="RM876" s="171"/>
      <c r="RN876" s="171"/>
      <c r="RO876" s="171"/>
      <c r="RP876" s="171"/>
      <c r="RQ876" s="171"/>
      <c r="RR876" s="171"/>
      <c r="RS876" s="171"/>
      <c r="RT876" s="171"/>
      <c r="RU876" s="171"/>
      <c r="RV876" s="171"/>
      <c r="RW876" s="171"/>
      <c r="RX876" s="171"/>
      <c r="RY876" s="171"/>
      <c r="RZ876" s="171"/>
      <c r="SA876" s="171"/>
      <c r="SB876" s="171"/>
      <c r="SC876" s="171"/>
      <c r="SD876" s="171"/>
      <c r="SE876" s="171"/>
      <c r="SF876" s="171"/>
      <c r="SG876" s="171"/>
      <c r="SH876" s="171"/>
      <c r="SI876" s="171"/>
      <c r="SJ876" s="171"/>
      <c r="SK876" s="171"/>
      <c r="SL876" s="171"/>
      <c r="SM876" s="171"/>
      <c r="SN876" s="171"/>
      <c r="SO876" s="171"/>
      <c r="SP876" s="171"/>
      <c r="SQ876" s="171"/>
      <c r="SR876" s="171"/>
      <c r="SS876" s="171"/>
      <c r="ST876" s="171"/>
      <c r="SU876" s="171"/>
      <c r="SV876" s="171"/>
      <c r="SW876" s="171"/>
      <c r="SX876" s="171"/>
      <c r="SY876" s="171"/>
      <c r="SZ876" s="171"/>
      <c r="TA876" s="171"/>
      <c r="TB876" s="171"/>
      <c r="TC876" s="171"/>
      <c r="TD876" s="171"/>
      <c r="TE876" s="171"/>
      <c r="TF876" s="171"/>
      <c r="TG876" s="171"/>
      <c r="TH876" s="171"/>
      <c r="TI876" s="171"/>
      <c r="TJ876" s="171"/>
      <c r="TK876" s="171"/>
      <c r="TL876" s="171"/>
      <c r="TM876" s="171"/>
      <c r="TN876" s="171"/>
      <c r="TO876" s="171"/>
      <c r="TP876" s="171"/>
      <c r="TQ876" s="171"/>
      <c r="TR876" s="171"/>
      <c r="TS876" s="171"/>
      <c r="TT876" s="171"/>
      <c r="TU876" s="171"/>
      <c r="TV876" s="171"/>
      <c r="TW876" s="171"/>
      <c r="TX876" s="171"/>
      <c r="TY876" s="171"/>
      <c r="TZ876" s="171"/>
      <c r="UA876" s="171"/>
      <c r="UB876" s="171"/>
      <c r="UC876" s="171"/>
      <c r="UD876" s="171"/>
      <c r="UE876" s="171"/>
      <c r="UF876" s="171"/>
      <c r="UG876" s="171"/>
      <c r="UH876" s="171"/>
      <c r="UI876" s="171"/>
      <c r="UJ876" s="171"/>
      <c r="UK876" s="171"/>
      <c r="UL876" s="171"/>
      <c r="UM876" s="171"/>
      <c r="UN876" s="171"/>
      <c r="UO876" s="171"/>
      <c r="UP876" s="171"/>
      <c r="UQ876" s="171"/>
      <c r="UR876" s="171"/>
      <c r="US876" s="171"/>
      <c r="UT876" s="171"/>
      <c r="UU876" s="171"/>
      <c r="UV876" s="171"/>
      <c r="UW876" s="171"/>
      <c r="UX876" s="171"/>
      <c r="UY876" s="171"/>
      <c r="UZ876" s="171"/>
      <c r="VA876" s="171"/>
      <c r="VB876" s="171"/>
      <c r="VC876" s="171"/>
      <c r="VD876" s="171"/>
      <c r="VE876" s="171"/>
      <c r="VF876" s="171"/>
      <c r="VG876" s="171"/>
      <c r="VH876" s="171"/>
      <c r="VI876" s="171"/>
      <c r="VJ876" s="171"/>
      <c r="VK876" s="171"/>
      <c r="VL876" s="171"/>
      <c r="VM876" s="171"/>
      <c r="VN876" s="171"/>
      <c r="VO876" s="171"/>
      <c r="VP876" s="171"/>
      <c r="VQ876" s="171"/>
      <c r="VR876" s="171"/>
      <c r="VS876" s="171"/>
      <c r="VT876" s="171"/>
      <c r="VU876" s="171"/>
      <c r="VV876" s="171"/>
      <c r="VW876" s="171"/>
      <c r="VX876" s="171"/>
      <c r="VY876" s="171"/>
      <c r="VZ876" s="171"/>
      <c r="WA876" s="171"/>
      <c r="WB876" s="171"/>
      <c r="WC876" s="171"/>
      <c r="WD876" s="171"/>
      <c r="WE876" s="171"/>
      <c r="WF876" s="171"/>
      <c r="WG876" s="171"/>
      <c r="WH876" s="171"/>
      <c r="WI876" s="171"/>
      <c r="WJ876" s="171"/>
      <c r="WK876" s="171"/>
      <c r="WL876" s="171"/>
      <c r="WM876" s="171"/>
      <c r="WN876" s="171"/>
      <c r="WO876" s="171"/>
      <c r="WP876" s="171"/>
      <c r="WQ876" s="171"/>
      <c r="WR876" s="171"/>
      <c r="WS876" s="171"/>
      <c r="WT876" s="171"/>
      <c r="WU876" s="171"/>
      <c r="WV876" s="171"/>
      <c r="WW876" s="171"/>
      <c r="WX876" s="171"/>
      <c r="WY876" s="171"/>
      <c r="WZ876" s="171"/>
      <c r="XA876" s="171"/>
      <c r="XB876" s="171"/>
      <c r="XC876" s="171"/>
      <c r="XD876" s="171"/>
      <c r="XE876" s="171"/>
      <c r="XF876" s="171"/>
      <c r="XG876" s="171"/>
      <c r="XH876" s="171"/>
      <c r="XI876" s="171"/>
      <c r="XJ876" s="171"/>
      <c r="XK876" s="171"/>
      <c r="XL876" s="171"/>
      <c r="XM876" s="171"/>
      <c r="XN876" s="171"/>
      <c r="XO876" s="171"/>
      <c r="XP876" s="171"/>
      <c r="XQ876" s="171"/>
      <c r="XR876" s="171"/>
      <c r="XS876" s="171"/>
      <c r="XT876" s="171"/>
      <c r="XU876" s="171"/>
      <c r="XV876" s="171"/>
      <c r="XW876" s="171"/>
      <c r="XX876" s="171"/>
      <c r="XY876" s="171"/>
      <c r="XZ876" s="171"/>
      <c r="YA876" s="171"/>
      <c r="YB876" s="171"/>
      <c r="YC876" s="171"/>
      <c r="YD876" s="171"/>
      <c r="YE876" s="171"/>
      <c r="YF876" s="171"/>
      <c r="YG876" s="171"/>
      <c r="YH876" s="171"/>
      <c r="YI876" s="171"/>
      <c r="YJ876" s="171"/>
      <c r="YK876" s="171"/>
      <c r="YL876" s="171"/>
      <c r="YM876" s="171"/>
      <c r="YN876" s="171"/>
      <c r="YO876" s="171"/>
      <c r="YP876" s="171"/>
      <c r="YQ876" s="171"/>
      <c r="YR876" s="171"/>
      <c r="YS876" s="171"/>
      <c r="YT876" s="171"/>
      <c r="YU876" s="171"/>
      <c r="YV876" s="171"/>
      <c r="YW876" s="171"/>
      <c r="YX876" s="171"/>
      <c r="YY876" s="171"/>
      <c r="YZ876" s="171"/>
      <c r="ZA876" s="171"/>
      <c r="ZB876" s="171"/>
      <c r="ZC876" s="171"/>
      <c r="ZD876" s="171"/>
      <c r="ZE876" s="171"/>
      <c r="ZF876" s="171"/>
      <c r="ZG876" s="171"/>
      <c r="ZH876" s="171"/>
      <c r="ZI876" s="171"/>
      <c r="ZJ876" s="171"/>
      <c r="ZK876" s="171"/>
      <c r="ZL876" s="171"/>
      <c r="ZM876" s="171"/>
      <c r="ZN876" s="171"/>
      <c r="ZO876" s="171"/>
      <c r="ZP876" s="171"/>
      <c r="ZQ876" s="171"/>
      <c r="ZR876" s="171"/>
      <c r="ZS876" s="171"/>
      <c r="ZT876" s="171"/>
      <c r="ZU876" s="171"/>
      <c r="ZV876" s="171"/>
      <c r="ZW876" s="171"/>
      <c r="ZX876" s="171"/>
      <c r="ZY876" s="171"/>
      <c r="ZZ876" s="171"/>
      <c r="AAA876" s="171"/>
      <c r="AAB876" s="171"/>
      <c r="AAC876" s="171"/>
      <c r="AAD876" s="171"/>
      <c r="AAE876" s="171"/>
      <c r="AAF876" s="171"/>
      <c r="AAG876" s="171"/>
      <c r="AAH876" s="171"/>
      <c r="AAI876" s="171"/>
      <c r="AAJ876" s="171"/>
      <c r="AAK876" s="171"/>
      <c r="AAL876" s="171"/>
      <c r="AAM876" s="171"/>
      <c r="AAN876" s="171"/>
      <c r="AAO876" s="171"/>
      <c r="AAP876" s="171"/>
      <c r="AAQ876" s="171"/>
      <c r="AAR876" s="171"/>
      <c r="AAS876" s="171"/>
      <c r="AAT876" s="171"/>
      <c r="AAU876" s="171"/>
      <c r="AAV876" s="171"/>
      <c r="AAW876" s="171"/>
      <c r="AAX876" s="171"/>
      <c r="AAY876" s="171"/>
      <c r="AAZ876" s="171"/>
      <c r="ABA876" s="171"/>
      <c r="ABB876" s="171"/>
      <c r="ABC876" s="171"/>
      <c r="ABD876" s="171"/>
      <c r="ABE876" s="171"/>
      <c r="ABF876" s="171"/>
      <c r="ABG876" s="171"/>
      <c r="ABH876" s="171"/>
      <c r="ABI876" s="171"/>
      <c r="ABJ876" s="171"/>
      <c r="ABK876" s="171"/>
      <c r="ABL876" s="171"/>
      <c r="ABM876" s="171"/>
      <c r="ABN876" s="171"/>
      <c r="ABO876" s="171"/>
      <c r="ABP876" s="171"/>
      <c r="ABQ876" s="171"/>
      <c r="ABR876" s="171"/>
      <c r="ABS876" s="171"/>
      <c r="ABT876" s="171"/>
      <c r="ABU876" s="171"/>
      <c r="ABV876" s="171"/>
      <c r="ABW876" s="171"/>
      <c r="ABX876" s="171"/>
      <c r="ABY876" s="171"/>
      <c r="ABZ876" s="171"/>
      <c r="ACA876" s="171"/>
      <c r="ACB876" s="171"/>
      <c r="ACC876" s="171"/>
      <c r="ACD876" s="171"/>
      <c r="ACE876" s="171"/>
      <c r="ACF876" s="171"/>
      <c r="ACG876" s="171"/>
      <c r="ACH876" s="171"/>
      <c r="ACI876" s="171"/>
      <c r="ACJ876" s="171"/>
      <c r="ACK876" s="171"/>
      <c r="ACL876" s="171"/>
      <c r="ACM876" s="171"/>
      <c r="ACN876" s="171"/>
      <c r="ACO876" s="171"/>
      <c r="ACP876" s="171"/>
      <c r="ACQ876" s="171"/>
      <c r="ACR876" s="171"/>
      <c r="ACS876" s="171"/>
      <c r="ACT876" s="171"/>
      <c r="ACU876" s="171"/>
      <c r="ACV876" s="171"/>
      <c r="ACW876" s="171"/>
      <c r="ACX876" s="171"/>
      <c r="ACY876" s="171"/>
      <c r="ACZ876" s="171"/>
      <c r="ADA876" s="171"/>
      <c r="ADB876" s="171"/>
      <c r="ADC876" s="171"/>
      <c r="ADD876" s="171"/>
      <c r="ADE876" s="171"/>
      <c r="ADF876" s="171"/>
      <c r="ADG876" s="171"/>
      <c r="ADH876" s="171"/>
      <c r="ADI876" s="171"/>
      <c r="ADJ876" s="171"/>
      <c r="ADK876" s="171"/>
      <c r="ADL876" s="171"/>
      <c r="ADM876" s="171"/>
      <c r="ADN876" s="171"/>
      <c r="ADO876" s="171"/>
      <c r="ADP876" s="171"/>
      <c r="ADQ876" s="171"/>
      <c r="ADR876" s="171"/>
      <c r="ADS876" s="171"/>
      <c r="ADT876" s="171"/>
      <c r="ADU876" s="171"/>
      <c r="ADV876" s="171"/>
      <c r="ADW876" s="171"/>
      <c r="ADX876" s="171"/>
      <c r="ADY876" s="171"/>
      <c r="ADZ876" s="171"/>
      <c r="AEA876" s="171"/>
      <c r="AEB876" s="171"/>
      <c r="AEC876" s="171"/>
      <c r="AED876" s="171"/>
      <c r="AEE876" s="171"/>
      <c r="AEF876" s="171"/>
      <c r="AEG876" s="171"/>
      <c r="AEH876" s="171"/>
      <c r="AEI876" s="171"/>
      <c r="AEJ876" s="171"/>
      <c r="AEK876" s="171"/>
      <c r="AEL876" s="171"/>
      <c r="AEM876" s="171"/>
      <c r="AEN876" s="171"/>
      <c r="AEO876" s="171"/>
      <c r="AEP876" s="171"/>
      <c r="AEQ876" s="171"/>
      <c r="AER876" s="171"/>
      <c r="AES876" s="171"/>
      <c r="AET876" s="171"/>
      <c r="AEU876" s="171"/>
      <c r="AEV876" s="171"/>
      <c r="AEW876" s="171"/>
      <c r="AEX876" s="171"/>
      <c r="AEY876" s="171"/>
      <c r="AEZ876" s="171"/>
      <c r="AFA876" s="171"/>
      <c r="AFB876" s="171"/>
      <c r="AFC876" s="171"/>
      <c r="AFD876" s="171"/>
      <c r="AFE876" s="171"/>
      <c r="AFF876" s="171"/>
      <c r="AFG876" s="171"/>
      <c r="AFH876" s="171"/>
      <c r="AFI876" s="171"/>
      <c r="AFJ876" s="171"/>
      <c r="AFK876" s="171"/>
      <c r="AFL876" s="171"/>
      <c r="AFM876" s="171"/>
      <c r="AFN876" s="171"/>
      <c r="AFO876" s="171"/>
      <c r="AFP876" s="171"/>
      <c r="AFQ876" s="171"/>
      <c r="AFR876" s="171"/>
      <c r="AFS876" s="171"/>
      <c r="AFT876" s="171"/>
      <c r="AFU876" s="171"/>
      <c r="AFV876" s="171"/>
      <c r="AFW876" s="171"/>
      <c r="AFX876" s="171"/>
      <c r="AFY876" s="171"/>
      <c r="AFZ876" s="171"/>
      <c r="AGA876" s="171"/>
      <c r="AGB876" s="171"/>
      <c r="AGC876" s="171"/>
      <c r="AGD876" s="171"/>
      <c r="AGE876" s="171"/>
      <c r="AGF876" s="171"/>
      <c r="AGG876" s="171"/>
      <c r="AGH876" s="171"/>
      <c r="AGI876" s="171"/>
      <c r="AGJ876" s="171"/>
      <c r="AGK876" s="171"/>
      <c r="AGL876" s="171"/>
      <c r="AGM876" s="171"/>
      <c r="AGN876" s="171"/>
      <c r="AGO876" s="171"/>
      <c r="AGP876" s="171"/>
      <c r="AGQ876" s="171"/>
      <c r="AGR876" s="171"/>
      <c r="AGS876" s="171"/>
      <c r="AGT876" s="171"/>
      <c r="AGU876" s="171"/>
      <c r="AGV876" s="171"/>
      <c r="AGW876" s="171"/>
      <c r="AGX876" s="171"/>
      <c r="AGY876" s="171"/>
      <c r="AGZ876" s="171"/>
      <c r="AHA876" s="171"/>
      <c r="AHB876" s="171"/>
      <c r="AHC876" s="171"/>
      <c r="AHD876" s="171"/>
      <c r="AHE876" s="171"/>
      <c r="AHF876" s="171"/>
      <c r="AHG876" s="171"/>
      <c r="AHH876" s="171"/>
      <c r="AHI876" s="171"/>
      <c r="AHJ876" s="171"/>
      <c r="AHK876" s="171"/>
      <c r="AHL876" s="171"/>
      <c r="AHM876" s="171"/>
      <c r="AHN876" s="171"/>
      <c r="AHO876" s="171"/>
      <c r="AHP876" s="171"/>
      <c r="AHQ876" s="171"/>
      <c r="AHR876" s="171"/>
      <c r="AHS876" s="171"/>
      <c r="AHT876" s="171"/>
      <c r="AHU876" s="171"/>
      <c r="AHV876" s="171"/>
      <c r="AHW876" s="171"/>
      <c r="AHX876" s="171"/>
      <c r="AHY876" s="171"/>
      <c r="AHZ876" s="171"/>
      <c r="AIA876" s="171"/>
      <c r="AIB876" s="171"/>
      <c r="AIC876" s="171"/>
      <c r="AID876" s="171"/>
      <c r="AIE876" s="171"/>
      <c r="AIF876" s="171"/>
      <c r="AIG876" s="171"/>
      <c r="AIH876" s="171"/>
      <c r="AII876" s="171"/>
      <c r="AIJ876" s="171"/>
      <c r="AIK876" s="171"/>
      <c r="AIL876" s="171"/>
      <c r="AIM876" s="171"/>
      <c r="AIN876" s="171"/>
      <c r="AIO876" s="171"/>
      <c r="AIP876" s="171"/>
      <c r="AIQ876" s="171"/>
      <c r="AIR876" s="171"/>
      <c r="AIS876" s="171"/>
      <c r="AIT876" s="171"/>
      <c r="AIU876" s="171"/>
      <c r="AIV876" s="171"/>
      <c r="AIW876" s="171"/>
      <c r="AIX876" s="171"/>
      <c r="AIY876" s="171"/>
      <c r="AIZ876" s="171"/>
      <c r="AJA876" s="171"/>
      <c r="AJB876" s="171"/>
      <c r="AJC876" s="171"/>
      <c r="AJD876" s="171"/>
      <c r="AJE876" s="171"/>
      <c r="AJF876" s="171"/>
      <c r="AJG876" s="171"/>
      <c r="AJH876" s="171"/>
      <c r="AJI876" s="171"/>
      <c r="AJJ876" s="171"/>
      <c r="AJK876" s="171"/>
      <c r="AJL876" s="171"/>
      <c r="AJM876" s="171"/>
      <c r="AJN876" s="171"/>
      <c r="AJO876" s="171"/>
      <c r="AJP876" s="171"/>
      <c r="AJQ876" s="171"/>
      <c r="AJR876" s="171"/>
      <c r="AJS876" s="171"/>
      <c r="AJT876" s="171"/>
      <c r="AJU876" s="171"/>
      <c r="AJV876" s="171"/>
      <c r="AJW876" s="171"/>
      <c r="AJX876" s="171"/>
      <c r="AJY876" s="171"/>
      <c r="AJZ876" s="171"/>
      <c r="AKA876" s="171"/>
      <c r="AKB876" s="171"/>
      <c r="AKC876" s="171"/>
      <c r="AKD876" s="171"/>
      <c r="AKE876" s="171"/>
      <c r="AKF876" s="171"/>
      <c r="AKG876" s="171"/>
      <c r="AKH876" s="171"/>
      <c r="AKI876" s="171"/>
      <c r="AKJ876" s="171"/>
      <c r="AKK876" s="171"/>
      <c r="AKL876" s="171"/>
      <c r="AKM876" s="171"/>
      <c r="AKN876" s="171"/>
      <c r="AKO876" s="171"/>
      <c r="AKP876" s="171"/>
      <c r="AKQ876" s="171"/>
      <c r="AKR876" s="171"/>
      <c r="AKS876" s="171"/>
      <c r="AKT876" s="171"/>
      <c r="AKU876" s="171"/>
      <c r="AKV876" s="171"/>
      <c r="AKW876" s="171"/>
      <c r="AKX876" s="171"/>
      <c r="AKY876" s="171"/>
      <c r="AKZ876" s="171"/>
      <c r="ALA876" s="171"/>
      <c r="ALB876" s="171"/>
      <c r="ALC876" s="171"/>
      <c r="ALD876" s="171"/>
      <c r="ALE876" s="171"/>
      <c r="ALF876" s="171"/>
      <c r="ALG876" s="171"/>
      <c r="ALH876" s="171"/>
      <c r="ALI876" s="171"/>
      <c r="ALJ876" s="171"/>
      <c r="ALK876" s="171"/>
      <c r="ALL876" s="171"/>
      <c r="ALM876" s="171"/>
      <c r="ALN876" s="171"/>
      <c r="ALO876" s="171"/>
      <c r="ALP876" s="171"/>
      <c r="ALQ876" s="171"/>
      <c r="ALR876" s="171"/>
      <c r="ALS876" s="171"/>
      <c r="ALT876" s="171"/>
      <c r="ALU876" s="171"/>
      <c r="ALV876" s="171"/>
      <c r="ALW876" s="171"/>
      <c r="ALX876" s="171"/>
      <c r="ALY876" s="171"/>
      <c r="ALZ876" s="171"/>
      <c r="AMA876" s="171"/>
      <c r="AMB876" s="171"/>
      <c r="AMC876" s="171"/>
      <c r="AMD876" s="171"/>
      <c r="AME876" s="171"/>
      <c r="AMF876" s="171"/>
      <c r="AMG876" s="171"/>
      <c r="AMH876" s="171"/>
      <c r="AMI876" s="171"/>
      <c r="AMJ876" s="171"/>
      <c r="AMK876" s="171"/>
      <c r="AML876" s="171"/>
      <c r="AMM876" s="171"/>
      <c r="AMN876" s="171"/>
      <c r="AMO876" s="171"/>
      <c r="AMP876" s="171"/>
      <c r="AMQ876" s="171"/>
      <c r="AMR876" s="171"/>
      <c r="AMS876" s="171"/>
      <c r="AMT876" s="171"/>
      <c r="AMU876" s="171"/>
      <c r="AMV876" s="171"/>
      <c r="AMW876" s="171"/>
      <c r="AMX876" s="171"/>
      <c r="AMY876" s="171"/>
      <c r="AMZ876" s="171"/>
      <c r="ANA876" s="171"/>
      <c r="ANB876" s="171"/>
      <c r="ANC876" s="171"/>
      <c r="AND876" s="171"/>
      <c r="ANE876" s="171"/>
      <c r="ANF876" s="171"/>
      <c r="ANG876" s="171"/>
      <c r="ANH876" s="171"/>
      <c r="ANI876" s="171"/>
      <c r="ANJ876" s="171"/>
      <c r="ANK876" s="171"/>
      <c r="ANL876" s="171"/>
      <c r="ANM876" s="171"/>
      <c r="ANN876" s="171"/>
      <c r="ANO876" s="171"/>
      <c r="ANP876" s="171"/>
      <c r="ANQ876" s="171"/>
      <c r="ANR876" s="171"/>
      <c r="ANS876" s="171"/>
      <c r="ANT876" s="171"/>
      <c r="ANU876" s="171"/>
      <c r="ANV876" s="171"/>
      <c r="ANW876" s="171"/>
      <c r="ANX876" s="171"/>
      <c r="ANY876" s="171"/>
      <c r="ANZ876" s="171"/>
      <c r="AOA876" s="171"/>
      <c r="AOB876" s="171"/>
      <c r="AOC876" s="171"/>
      <c r="AOD876" s="171"/>
      <c r="AOE876" s="171"/>
      <c r="AOF876" s="171"/>
      <c r="AOG876" s="171"/>
      <c r="AOH876" s="171"/>
      <c r="AOI876" s="171"/>
      <c r="AOJ876" s="171"/>
      <c r="AOK876" s="171"/>
      <c r="AOL876" s="171"/>
      <c r="AOM876" s="171"/>
      <c r="AON876" s="171"/>
      <c r="AOO876" s="171"/>
      <c r="AOP876" s="171"/>
      <c r="AOQ876" s="171"/>
      <c r="AOR876" s="171"/>
      <c r="AOS876" s="171"/>
      <c r="AOT876" s="171"/>
      <c r="AOU876" s="171"/>
      <c r="AOV876" s="171"/>
      <c r="AOW876" s="171"/>
      <c r="AOX876" s="171"/>
      <c r="AOY876" s="171"/>
      <c r="AOZ876" s="171"/>
      <c r="APA876" s="171"/>
      <c r="APB876" s="171"/>
      <c r="APC876" s="171"/>
      <c r="APD876" s="171"/>
      <c r="APE876" s="171"/>
      <c r="APF876" s="171"/>
      <c r="APG876" s="171"/>
      <c r="APH876" s="171"/>
      <c r="API876" s="171"/>
      <c r="APJ876" s="171"/>
      <c r="APK876" s="171"/>
      <c r="APL876" s="171"/>
      <c r="APM876" s="171"/>
      <c r="APN876" s="171"/>
      <c r="APO876" s="171"/>
      <c r="APP876" s="171"/>
      <c r="APQ876" s="171"/>
      <c r="APR876" s="171"/>
      <c r="APS876" s="171"/>
      <c r="APT876" s="171"/>
      <c r="APU876" s="171"/>
      <c r="APV876" s="171"/>
      <c r="APW876" s="171"/>
      <c r="APX876" s="171"/>
      <c r="APY876" s="171"/>
      <c r="APZ876" s="171"/>
      <c r="AQA876" s="171"/>
      <c r="AQB876" s="171"/>
      <c r="AQC876" s="171"/>
      <c r="AQD876" s="171"/>
      <c r="AQE876" s="171"/>
      <c r="AQF876" s="171"/>
      <c r="AQG876" s="171"/>
      <c r="AQH876" s="171"/>
      <c r="AQI876" s="171"/>
      <c r="AQJ876" s="171"/>
      <c r="AQK876" s="171"/>
      <c r="AQL876" s="171"/>
      <c r="AQM876" s="171"/>
      <c r="AQN876" s="171"/>
      <c r="AQO876" s="171"/>
      <c r="AQP876" s="171"/>
      <c r="AQQ876" s="171"/>
      <c r="AQR876" s="171"/>
      <c r="AQS876" s="171"/>
      <c r="AQT876" s="171"/>
      <c r="AQU876" s="171"/>
      <c r="AQV876" s="171"/>
      <c r="AQW876" s="171"/>
      <c r="AQX876" s="171"/>
      <c r="AQY876" s="171"/>
      <c r="AQZ876" s="171"/>
      <c r="ARA876" s="171"/>
      <c r="ARB876" s="171"/>
      <c r="ARC876" s="171"/>
      <c r="ARD876" s="171"/>
      <c r="ARE876" s="171"/>
      <c r="ARF876" s="171"/>
      <c r="ARG876" s="171"/>
      <c r="ARH876" s="171"/>
      <c r="ARI876" s="171"/>
      <c r="ARJ876" s="171"/>
      <c r="ARK876" s="171"/>
      <c r="ARL876" s="171"/>
      <c r="ARM876" s="171"/>
      <c r="ARN876" s="171"/>
      <c r="ARO876" s="171"/>
      <c r="ARP876" s="171"/>
      <c r="ARQ876" s="171"/>
      <c r="ARR876" s="171"/>
      <c r="ARS876" s="171"/>
      <c r="ART876" s="171"/>
      <c r="ARU876" s="171"/>
      <c r="ARV876" s="171"/>
      <c r="ARW876" s="171"/>
      <c r="ARX876" s="171"/>
      <c r="ARY876" s="171"/>
      <c r="ARZ876" s="171"/>
      <c r="ASA876" s="171"/>
      <c r="ASB876" s="171"/>
      <c r="ASC876" s="171"/>
      <c r="ASD876" s="171"/>
      <c r="ASE876" s="171"/>
      <c r="ASF876" s="171"/>
      <c r="ASG876" s="171"/>
      <c r="ASH876" s="171"/>
      <c r="ASI876" s="171"/>
      <c r="ASJ876" s="171"/>
      <c r="ASK876" s="171"/>
      <c r="ASL876" s="171"/>
      <c r="ASM876" s="171"/>
      <c r="ASN876" s="171"/>
      <c r="ASO876" s="171"/>
      <c r="ASP876" s="171"/>
      <c r="ASQ876" s="171"/>
      <c r="ASR876" s="171"/>
      <c r="ASS876" s="171"/>
      <c r="AST876" s="171"/>
      <c r="ASU876" s="171"/>
      <c r="ASV876" s="171"/>
      <c r="ASW876" s="171"/>
      <c r="ASX876" s="171"/>
      <c r="ASY876" s="171"/>
      <c r="ASZ876" s="171"/>
      <c r="ATA876" s="171"/>
      <c r="ATB876" s="171"/>
      <c r="ATC876" s="171"/>
      <c r="ATD876" s="171"/>
      <c r="ATE876" s="171"/>
      <c r="ATF876" s="171"/>
      <c r="ATG876" s="171"/>
      <c r="ATH876" s="171"/>
      <c r="ATI876" s="171"/>
      <c r="ATJ876" s="171"/>
      <c r="ATK876" s="171"/>
      <c r="ATL876" s="171"/>
      <c r="ATM876" s="171"/>
      <c r="ATN876" s="171"/>
      <c r="ATO876" s="171"/>
      <c r="ATP876" s="171"/>
      <c r="ATQ876" s="171"/>
      <c r="ATR876" s="171"/>
      <c r="ATS876" s="171"/>
      <c r="ATT876" s="171"/>
      <c r="ATU876" s="171"/>
      <c r="ATV876" s="171"/>
      <c r="ATW876" s="171"/>
      <c r="ATX876" s="171"/>
      <c r="ATY876" s="171"/>
      <c r="ATZ876" s="171"/>
      <c r="AUA876" s="171"/>
      <c r="AUB876" s="171"/>
      <c r="AUC876" s="171"/>
      <c r="AUD876" s="171"/>
      <c r="AUE876" s="171"/>
      <c r="AUF876" s="171"/>
      <c r="AUG876" s="171"/>
      <c r="AUH876" s="171"/>
      <c r="AUI876" s="171"/>
      <c r="AUJ876" s="171"/>
      <c r="AUK876" s="171"/>
      <c r="AUL876" s="171"/>
      <c r="AUM876" s="171"/>
      <c r="AUN876" s="171"/>
      <c r="AUO876" s="171"/>
      <c r="AUP876" s="171"/>
      <c r="AUQ876" s="171"/>
      <c r="AUR876" s="171"/>
      <c r="AUS876" s="171"/>
      <c r="AUT876" s="171"/>
      <c r="AUU876" s="171"/>
      <c r="AUV876" s="171"/>
      <c r="AUW876" s="171"/>
      <c r="AUX876" s="171"/>
      <c r="AUY876" s="171"/>
      <c r="AUZ876" s="171"/>
      <c r="AVA876" s="171"/>
      <c r="AVB876" s="171"/>
      <c r="AVC876" s="171"/>
      <c r="AVD876" s="171"/>
      <c r="AVE876" s="171"/>
      <c r="AVF876" s="171"/>
      <c r="AVG876" s="171"/>
      <c r="AVH876" s="171"/>
      <c r="AVI876" s="171"/>
      <c r="AVJ876" s="171"/>
      <c r="AVK876" s="171"/>
      <c r="AVL876" s="171"/>
      <c r="AVM876" s="171"/>
      <c r="AVN876" s="171"/>
      <c r="AVO876" s="171"/>
      <c r="AVP876" s="171"/>
      <c r="AVQ876" s="171"/>
      <c r="AVR876" s="171"/>
      <c r="AVS876" s="171"/>
      <c r="AVT876" s="171"/>
      <c r="AVU876" s="171"/>
      <c r="AVV876" s="171"/>
      <c r="AVW876" s="171"/>
      <c r="AVX876" s="171"/>
      <c r="AVY876" s="171"/>
      <c r="AVZ876" s="171"/>
      <c r="AWA876" s="171"/>
      <c r="AWB876" s="171"/>
      <c r="AWC876" s="171"/>
      <c r="AWD876" s="171"/>
      <c r="AWE876" s="171"/>
      <c r="AWF876" s="171"/>
      <c r="AWG876" s="171"/>
      <c r="AWH876" s="171"/>
      <c r="AWI876" s="171"/>
      <c r="AWJ876" s="171"/>
      <c r="AWK876" s="171"/>
      <c r="AWL876" s="171"/>
      <c r="AWM876" s="171"/>
      <c r="AWN876" s="171"/>
      <c r="AWO876" s="171"/>
      <c r="AWP876" s="171"/>
      <c r="AWQ876" s="171"/>
      <c r="AWR876" s="171"/>
      <c r="AWS876" s="171"/>
      <c r="AWT876" s="171"/>
      <c r="AWU876" s="171"/>
      <c r="AWV876" s="171"/>
      <c r="AWW876" s="171"/>
      <c r="AWX876" s="171"/>
      <c r="AWY876" s="171"/>
      <c r="AWZ876" s="171"/>
      <c r="AXA876" s="171"/>
      <c r="AXB876" s="171"/>
      <c r="AXC876" s="171"/>
      <c r="AXD876" s="171"/>
      <c r="AXE876" s="171"/>
      <c r="AXF876" s="171"/>
      <c r="AXG876" s="171"/>
      <c r="AXH876" s="171"/>
      <c r="AXI876" s="171"/>
      <c r="AXJ876" s="171"/>
      <c r="AXK876" s="171"/>
      <c r="AXL876" s="171"/>
      <c r="AXM876" s="171"/>
      <c r="AXN876" s="171"/>
      <c r="AXO876" s="171"/>
      <c r="AXP876" s="171"/>
      <c r="AXQ876" s="171"/>
      <c r="AXR876" s="171"/>
      <c r="AXS876" s="171"/>
      <c r="AXT876" s="171"/>
      <c r="AXU876" s="171"/>
      <c r="AXV876" s="171"/>
      <c r="AXW876" s="171"/>
      <c r="AXX876" s="171"/>
      <c r="AXY876" s="171"/>
      <c r="AXZ876" s="171"/>
      <c r="AYA876" s="171"/>
      <c r="AYB876" s="171"/>
      <c r="AYC876" s="171"/>
      <c r="AYD876" s="171"/>
      <c r="AYE876" s="171"/>
      <c r="AYF876" s="171"/>
      <c r="AYG876" s="171"/>
      <c r="AYH876" s="171"/>
      <c r="AYI876" s="171"/>
      <c r="AYJ876" s="171"/>
      <c r="AYK876" s="171"/>
      <c r="AYL876" s="171"/>
      <c r="AYM876" s="171"/>
      <c r="AYN876" s="171"/>
      <c r="AYO876" s="171"/>
      <c r="AYP876" s="171"/>
      <c r="AYQ876" s="171"/>
      <c r="AYR876" s="171"/>
      <c r="AYS876" s="171"/>
      <c r="AYT876" s="171"/>
      <c r="AYU876" s="171"/>
      <c r="AYV876" s="171"/>
      <c r="AYW876" s="171"/>
      <c r="AYX876" s="171"/>
      <c r="AYY876" s="171"/>
      <c r="AYZ876" s="171"/>
      <c r="AZA876" s="171"/>
      <c r="AZB876" s="171"/>
      <c r="AZC876" s="171"/>
      <c r="AZD876" s="171"/>
      <c r="AZE876" s="171"/>
      <c r="AZF876" s="171"/>
      <c r="AZG876" s="171"/>
      <c r="AZH876" s="171"/>
      <c r="AZI876" s="171"/>
      <c r="AZJ876" s="171"/>
      <c r="AZK876" s="171"/>
      <c r="AZL876" s="171"/>
      <c r="AZM876" s="171"/>
      <c r="AZN876" s="171"/>
      <c r="AZO876" s="171"/>
      <c r="AZP876" s="171"/>
      <c r="AZQ876" s="171"/>
      <c r="AZR876" s="171"/>
      <c r="AZS876" s="171"/>
      <c r="AZT876" s="171"/>
      <c r="AZU876" s="171"/>
      <c r="AZV876" s="171"/>
      <c r="AZW876" s="171"/>
      <c r="AZX876" s="171"/>
      <c r="AZY876" s="171"/>
      <c r="AZZ876" s="171"/>
      <c r="BAA876" s="171"/>
      <c r="BAB876" s="171"/>
      <c r="BAC876" s="171"/>
      <c r="BAD876" s="171"/>
      <c r="BAE876" s="171"/>
      <c r="BAF876" s="171"/>
      <c r="BAG876" s="171"/>
      <c r="BAH876" s="171"/>
      <c r="BAI876" s="171"/>
      <c r="BAJ876" s="171"/>
      <c r="BAK876" s="171"/>
      <c r="BAL876" s="171"/>
      <c r="BAM876" s="171"/>
      <c r="BAN876" s="171"/>
      <c r="BAO876" s="171"/>
      <c r="BAP876" s="171"/>
      <c r="BAQ876" s="171"/>
      <c r="BAR876" s="171"/>
      <c r="BAS876" s="171"/>
      <c r="BAT876" s="171"/>
      <c r="BAU876" s="171"/>
      <c r="BAV876" s="171"/>
      <c r="BAW876" s="171"/>
      <c r="BAX876" s="171"/>
      <c r="BAY876" s="171"/>
      <c r="BAZ876" s="171"/>
      <c r="BBA876" s="171"/>
      <c r="BBB876" s="171"/>
      <c r="BBC876" s="171"/>
      <c r="BBD876" s="171"/>
      <c r="BBE876" s="171"/>
      <c r="BBF876" s="171"/>
      <c r="BBG876" s="171"/>
      <c r="BBH876" s="171"/>
      <c r="BBI876" s="171"/>
      <c r="BBJ876" s="171"/>
      <c r="BBK876" s="171"/>
      <c r="BBL876" s="171"/>
      <c r="BBM876" s="171"/>
      <c r="BBN876" s="171"/>
      <c r="BBO876" s="171"/>
      <c r="BBP876" s="171"/>
      <c r="BBQ876" s="171"/>
      <c r="BBR876" s="171"/>
      <c r="BBS876" s="171"/>
      <c r="BBT876" s="171"/>
      <c r="BBU876" s="171"/>
      <c r="BBV876" s="171"/>
      <c r="BBW876" s="171"/>
      <c r="BBX876" s="171"/>
      <c r="BBY876" s="171"/>
      <c r="BBZ876" s="171"/>
      <c r="BCA876" s="171"/>
      <c r="BCB876" s="171"/>
      <c r="BCC876" s="171"/>
      <c r="BCD876" s="171"/>
      <c r="BCE876" s="171"/>
      <c r="BCF876" s="171"/>
      <c r="BCG876" s="171"/>
      <c r="BCH876" s="171"/>
      <c r="BCI876" s="171"/>
      <c r="BCJ876" s="171"/>
      <c r="BCK876" s="171"/>
      <c r="BCL876" s="171"/>
      <c r="BCM876" s="171"/>
      <c r="BCN876" s="171"/>
      <c r="BCO876" s="171"/>
      <c r="BCP876" s="171"/>
      <c r="BCQ876" s="171"/>
      <c r="BCR876" s="171"/>
      <c r="BCS876" s="171"/>
      <c r="BCT876" s="171"/>
      <c r="BCU876" s="171"/>
      <c r="BCV876" s="171"/>
      <c r="BCW876" s="171"/>
      <c r="BCX876" s="171"/>
      <c r="BCY876" s="171"/>
      <c r="BCZ876" s="171"/>
      <c r="BDA876" s="171"/>
      <c r="BDB876" s="171"/>
      <c r="BDC876" s="171"/>
      <c r="BDD876" s="171"/>
      <c r="BDE876" s="171"/>
      <c r="BDF876" s="171"/>
      <c r="BDG876" s="171"/>
      <c r="BDH876" s="171"/>
      <c r="BDI876" s="171"/>
      <c r="BDJ876" s="171"/>
      <c r="BDK876" s="171"/>
      <c r="BDL876" s="171"/>
      <c r="BDM876" s="171"/>
      <c r="BDN876" s="171"/>
      <c r="BDO876" s="171"/>
      <c r="BDP876" s="171"/>
      <c r="BDQ876" s="171"/>
      <c r="BDR876" s="171"/>
      <c r="BDS876" s="171"/>
      <c r="BDT876" s="171"/>
      <c r="BDU876" s="171"/>
      <c r="BDV876" s="171"/>
      <c r="BDW876" s="171"/>
      <c r="BDX876" s="171"/>
      <c r="BDY876" s="171"/>
      <c r="BDZ876" s="171"/>
      <c r="BEA876" s="171"/>
      <c r="BEB876" s="171"/>
      <c r="BEC876" s="171"/>
      <c r="BED876" s="171"/>
      <c r="BEE876" s="171"/>
      <c r="BEF876" s="171"/>
      <c r="BEG876" s="171"/>
      <c r="BEH876" s="171"/>
      <c r="BEI876" s="171"/>
      <c r="BEJ876" s="171"/>
      <c r="BEK876" s="171"/>
      <c r="BEL876" s="171"/>
      <c r="BEM876" s="171"/>
      <c r="BEN876" s="171"/>
      <c r="BEO876" s="171"/>
      <c r="BEP876" s="171"/>
      <c r="BEQ876" s="171"/>
      <c r="BER876" s="171"/>
      <c r="BES876" s="171"/>
      <c r="BET876" s="171"/>
      <c r="BEU876" s="171"/>
      <c r="BEV876" s="171"/>
      <c r="BEW876" s="171"/>
      <c r="BEX876" s="171"/>
      <c r="BEY876" s="171"/>
      <c r="BEZ876" s="171"/>
      <c r="BFA876" s="171"/>
      <c r="BFB876" s="171"/>
      <c r="BFC876" s="171"/>
      <c r="BFD876" s="171"/>
      <c r="BFE876" s="171"/>
      <c r="BFF876" s="171"/>
      <c r="BFG876" s="171"/>
      <c r="BFH876" s="171"/>
      <c r="BFI876" s="171"/>
      <c r="BFJ876" s="171"/>
      <c r="BFK876" s="171"/>
      <c r="BFL876" s="171"/>
      <c r="BFM876" s="171"/>
      <c r="BFN876" s="171"/>
      <c r="BFO876" s="171"/>
      <c r="BFP876" s="171"/>
      <c r="BFQ876" s="171"/>
      <c r="BFR876" s="171"/>
      <c r="BFS876" s="171"/>
      <c r="BFT876" s="171"/>
      <c r="BFU876" s="171"/>
      <c r="BFV876" s="171"/>
      <c r="BFW876" s="171"/>
      <c r="BFX876" s="171"/>
      <c r="BFY876" s="171"/>
      <c r="BFZ876" s="171"/>
      <c r="BGA876" s="171"/>
      <c r="BGB876" s="171"/>
      <c r="BGC876" s="171"/>
      <c r="BGD876" s="171"/>
      <c r="BGE876" s="171"/>
      <c r="BGF876" s="171"/>
      <c r="BGG876" s="171"/>
      <c r="BGH876" s="171"/>
      <c r="BGI876" s="171"/>
      <c r="BGJ876" s="171"/>
      <c r="BGK876" s="171"/>
      <c r="BGL876" s="171"/>
      <c r="BGM876" s="171"/>
      <c r="BGN876" s="171"/>
      <c r="BGO876" s="171"/>
      <c r="BGP876" s="171"/>
      <c r="BGQ876" s="171"/>
      <c r="BGR876" s="171"/>
      <c r="BGS876" s="171"/>
      <c r="BGT876" s="171"/>
      <c r="BGU876" s="171"/>
      <c r="BGV876" s="171"/>
      <c r="BGW876" s="171"/>
      <c r="BGX876" s="171"/>
      <c r="BGY876" s="171"/>
      <c r="BGZ876" s="171"/>
      <c r="BHA876" s="171"/>
      <c r="BHB876" s="171"/>
      <c r="BHC876" s="171"/>
      <c r="BHD876" s="171"/>
      <c r="BHE876" s="171"/>
    </row>
    <row r="877" spans="2:1565" s="67" customFormat="1">
      <c r="B877" s="161" t="s">
        <v>1648</v>
      </c>
      <c r="C877" s="162" t="s">
        <v>1649</v>
      </c>
      <c r="D877" s="163">
        <v>500</v>
      </c>
      <c r="E877" s="164">
        <v>0.66666666666666663</v>
      </c>
      <c r="F877" s="164">
        <v>0.48749999999999999</v>
      </c>
      <c r="G877" s="164">
        <v>0.4</v>
      </c>
      <c r="H877" s="27"/>
      <c r="I877" s="165">
        <f t="shared" si="26"/>
        <v>0</v>
      </c>
      <c r="J877" s="190">
        <f t="shared" si="27"/>
        <v>0</v>
      </c>
      <c r="K877" s="172"/>
      <c r="L877" s="172"/>
      <c r="M877" s="172"/>
      <c r="N877" s="172"/>
      <c r="O877" s="172"/>
      <c r="P877" s="172"/>
      <c r="Q877" s="172"/>
      <c r="R877" s="172"/>
      <c r="S877" s="172"/>
      <c r="T877" s="172"/>
      <c r="U877" s="172"/>
      <c r="V877" s="172"/>
      <c r="W877" s="172"/>
      <c r="X877" s="172"/>
      <c r="Y877" s="172"/>
      <c r="Z877" s="172"/>
      <c r="AA877" s="172"/>
      <c r="AB877" s="172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172"/>
      <c r="AO877" s="172"/>
      <c r="AP877" s="172"/>
      <c r="AQ877" s="172"/>
      <c r="AR877" s="172"/>
      <c r="AS877" s="172"/>
      <c r="AT877" s="171"/>
      <c r="AU877" s="171"/>
      <c r="AV877" s="171"/>
      <c r="AW877" s="171"/>
      <c r="AX877" s="171"/>
      <c r="AY877" s="171"/>
      <c r="AZ877" s="171"/>
      <c r="BA877" s="171"/>
      <c r="BB877" s="171"/>
      <c r="BC877" s="171"/>
      <c r="BD877" s="171"/>
      <c r="BE877" s="171"/>
      <c r="BF877" s="171"/>
      <c r="BG877" s="171"/>
      <c r="BH877" s="171"/>
      <c r="BI877" s="171"/>
      <c r="BJ877" s="171"/>
      <c r="BK877" s="171"/>
      <c r="BL877" s="171"/>
      <c r="BM877" s="171"/>
      <c r="BN877" s="171"/>
      <c r="BO877" s="171"/>
      <c r="BP877" s="171"/>
      <c r="BQ877" s="171"/>
      <c r="BR877" s="171"/>
      <c r="BS877" s="171"/>
      <c r="BT877" s="171"/>
      <c r="BU877" s="171"/>
      <c r="BV877" s="171"/>
      <c r="BW877" s="171"/>
      <c r="BX877" s="171"/>
      <c r="BY877" s="171"/>
      <c r="BZ877" s="171"/>
      <c r="CA877" s="171"/>
      <c r="CB877" s="171"/>
      <c r="CC877" s="171"/>
      <c r="CD877" s="171"/>
      <c r="CE877" s="171"/>
      <c r="CF877" s="171"/>
      <c r="CG877" s="171"/>
      <c r="CH877" s="171"/>
      <c r="CI877" s="171"/>
      <c r="CJ877" s="171"/>
      <c r="CK877" s="171"/>
      <c r="CL877" s="171"/>
      <c r="CM877" s="171"/>
      <c r="CN877" s="171"/>
      <c r="CO877" s="171"/>
      <c r="CP877" s="171"/>
      <c r="CQ877" s="171"/>
      <c r="CR877" s="171"/>
      <c r="CS877" s="171"/>
      <c r="CT877" s="171"/>
      <c r="CU877" s="171"/>
      <c r="CV877" s="171"/>
      <c r="CW877" s="171"/>
      <c r="CX877" s="171"/>
      <c r="CY877" s="171"/>
      <c r="CZ877" s="171"/>
      <c r="DA877" s="171"/>
      <c r="DB877" s="171"/>
      <c r="DC877" s="171"/>
      <c r="DD877" s="171"/>
      <c r="DE877" s="171"/>
      <c r="DF877" s="171"/>
      <c r="DG877" s="171"/>
      <c r="DH877" s="171"/>
      <c r="DI877" s="171"/>
      <c r="DJ877" s="171"/>
      <c r="DK877" s="171"/>
      <c r="DL877" s="171"/>
      <c r="DM877" s="171"/>
      <c r="DN877" s="171"/>
      <c r="DO877" s="171"/>
      <c r="DP877" s="171"/>
      <c r="DQ877" s="171"/>
      <c r="DR877" s="171"/>
      <c r="DS877" s="171"/>
      <c r="DT877" s="171"/>
      <c r="DU877" s="171"/>
      <c r="DV877" s="171"/>
      <c r="DW877" s="171"/>
      <c r="DX877" s="171"/>
      <c r="DY877" s="171"/>
      <c r="DZ877" s="171"/>
      <c r="EA877" s="171"/>
      <c r="EB877" s="171"/>
      <c r="EC877" s="171"/>
      <c r="ED877" s="171"/>
      <c r="EE877" s="171"/>
      <c r="EF877" s="171"/>
      <c r="EG877" s="171"/>
      <c r="EH877" s="171"/>
      <c r="EI877" s="171"/>
      <c r="EJ877" s="171"/>
      <c r="EK877" s="171"/>
      <c r="EL877" s="171"/>
      <c r="EM877" s="171"/>
      <c r="EN877" s="171"/>
      <c r="EO877" s="171"/>
      <c r="EP877" s="171"/>
      <c r="EQ877" s="171"/>
      <c r="ER877" s="171"/>
      <c r="ES877" s="171"/>
      <c r="ET877" s="171"/>
      <c r="EU877" s="171"/>
      <c r="EV877" s="171"/>
      <c r="EW877" s="171"/>
      <c r="EX877" s="171"/>
      <c r="EY877" s="171"/>
      <c r="EZ877" s="171"/>
      <c r="FA877" s="171"/>
      <c r="FB877" s="171"/>
      <c r="FC877" s="171"/>
      <c r="FD877" s="171"/>
      <c r="FE877" s="171"/>
      <c r="FF877" s="171"/>
      <c r="FG877" s="171"/>
      <c r="FH877" s="171"/>
      <c r="FI877" s="171"/>
      <c r="FJ877" s="171"/>
      <c r="FK877" s="171"/>
      <c r="FL877" s="171"/>
      <c r="FM877" s="171"/>
      <c r="FN877" s="171"/>
      <c r="FO877" s="171"/>
      <c r="FP877" s="171"/>
      <c r="FQ877" s="171"/>
      <c r="FR877" s="171"/>
      <c r="FS877" s="171"/>
      <c r="FT877" s="171"/>
      <c r="FU877" s="171"/>
      <c r="FV877" s="171"/>
      <c r="FW877" s="171"/>
      <c r="FX877" s="171"/>
      <c r="FY877" s="171"/>
      <c r="FZ877" s="171"/>
      <c r="GA877" s="171"/>
      <c r="GB877" s="171"/>
      <c r="GC877" s="171"/>
      <c r="GD877" s="171"/>
      <c r="GE877" s="171"/>
      <c r="GF877" s="171"/>
      <c r="GG877" s="171"/>
      <c r="GH877" s="171"/>
      <c r="GI877" s="171"/>
      <c r="GJ877" s="171"/>
      <c r="GK877" s="171"/>
      <c r="GL877" s="171"/>
      <c r="GM877" s="171"/>
      <c r="GN877" s="171"/>
      <c r="GO877" s="171"/>
      <c r="GP877" s="171"/>
      <c r="GQ877" s="171"/>
      <c r="GR877" s="171"/>
      <c r="GS877" s="171"/>
      <c r="GT877" s="171"/>
      <c r="GU877" s="171"/>
      <c r="GV877" s="171"/>
      <c r="GW877" s="171"/>
      <c r="GX877" s="171"/>
      <c r="GY877" s="171"/>
      <c r="GZ877" s="171"/>
      <c r="HA877" s="171"/>
      <c r="HB877" s="171"/>
      <c r="HC877" s="171"/>
      <c r="HD877" s="171"/>
      <c r="HE877" s="171"/>
      <c r="HF877" s="171"/>
      <c r="HG877" s="171"/>
      <c r="HH877" s="171"/>
      <c r="HI877" s="171"/>
      <c r="HJ877" s="171"/>
      <c r="HK877" s="171"/>
      <c r="HL877" s="171"/>
      <c r="HM877" s="171"/>
      <c r="HN877" s="171"/>
      <c r="HO877" s="171"/>
      <c r="HP877" s="171"/>
      <c r="HQ877" s="171"/>
      <c r="HR877" s="171"/>
      <c r="HS877" s="171"/>
      <c r="HT877" s="171"/>
      <c r="HU877" s="171"/>
      <c r="HV877" s="171"/>
      <c r="HW877" s="171"/>
      <c r="HX877" s="171"/>
      <c r="HY877" s="171"/>
      <c r="HZ877" s="171"/>
      <c r="IA877" s="171"/>
      <c r="IB877" s="171"/>
      <c r="IC877" s="171"/>
      <c r="ID877" s="171"/>
      <c r="IE877" s="171"/>
      <c r="IF877" s="171"/>
      <c r="IG877" s="171"/>
      <c r="IH877" s="171"/>
      <c r="II877" s="171"/>
      <c r="IJ877" s="171"/>
      <c r="IK877" s="171"/>
      <c r="IL877" s="171"/>
      <c r="IM877" s="171"/>
      <c r="IN877" s="171"/>
      <c r="IO877" s="171"/>
      <c r="IP877" s="171"/>
      <c r="IQ877" s="171"/>
      <c r="IR877" s="171"/>
      <c r="IS877" s="171"/>
      <c r="IT877" s="171"/>
      <c r="IU877" s="171"/>
      <c r="IV877" s="171"/>
      <c r="IW877" s="171"/>
      <c r="IX877" s="171"/>
      <c r="IY877" s="171"/>
      <c r="IZ877" s="171"/>
      <c r="JA877" s="171"/>
      <c r="JB877" s="171"/>
      <c r="JC877" s="171"/>
      <c r="JD877" s="171"/>
      <c r="JE877" s="171"/>
      <c r="JF877" s="171"/>
      <c r="JG877" s="171"/>
      <c r="JH877" s="171"/>
      <c r="JI877" s="171"/>
      <c r="JJ877" s="171"/>
      <c r="JK877" s="171"/>
      <c r="JL877" s="171"/>
      <c r="JM877" s="171"/>
      <c r="JN877" s="171"/>
      <c r="JO877" s="171"/>
      <c r="JP877" s="171"/>
      <c r="JQ877" s="171"/>
      <c r="JR877" s="171"/>
      <c r="JS877" s="171"/>
      <c r="JT877" s="171"/>
      <c r="JU877" s="171"/>
      <c r="JV877" s="171"/>
      <c r="JW877" s="171"/>
      <c r="JX877" s="171"/>
      <c r="JY877" s="171"/>
      <c r="JZ877" s="171"/>
      <c r="KA877" s="171"/>
      <c r="KB877" s="171"/>
      <c r="KC877" s="171"/>
      <c r="KD877" s="171"/>
      <c r="KE877" s="171"/>
      <c r="KF877" s="171"/>
      <c r="KG877" s="171"/>
      <c r="KH877" s="171"/>
      <c r="KI877" s="171"/>
      <c r="KJ877" s="171"/>
      <c r="KK877" s="171"/>
      <c r="KL877" s="171"/>
      <c r="KM877" s="171"/>
      <c r="KN877" s="171"/>
      <c r="KO877" s="171"/>
      <c r="KP877" s="171"/>
      <c r="KQ877" s="171"/>
      <c r="KR877" s="171"/>
      <c r="KS877" s="171"/>
      <c r="KT877" s="171"/>
      <c r="KU877" s="171"/>
      <c r="KV877" s="171"/>
      <c r="KW877" s="171"/>
      <c r="KX877" s="171"/>
      <c r="KY877" s="171"/>
      <c r="KZ877" s="171"/>
      <c r="LA877" s="171"/>
      <c r="LB877" s="171"/>
      <c r="LC877" s="171"/>
      <c r="LD877" s="171"/>
      <c r="LE877" s="171"/>
      <c r="LF877" s="171"/>
      <c r="LG877" s="171"/>
      <c r="LH877" s="171"/>
      <c r="LI877" s="171"/>
      <c r="LJ877" s="171"/>
      <c r="LK877" s="171"/>
      <c r="LL877" s="171"/>
      <c r="LM877" s="171"/>
      <c r="LN877" s="171"/>
      <c r="LO877" s="171"/>
      <c r="LP877" s="171"/>
      <c r="LQ877" s="171"/>
      <c r="LR877" s="171"/>
      <c r="LS877" s="171"/>
      <c r="LT877" s="171"/>
      <c r="LU877" s="171"/>
      <c r="LV877" s="171"/>
      <c r="LW877" s="171"/>
      <c r="LX877" s="171"/>
      <c r="LY877" s="171"/>
      <c r="LZ877" s="171"/>
      <c r="MA877" s="171"/>
      <c r="MB877" s="171"/>
      <c r="MC877" s="171"/>
      <c r="MD877" s="171"/>
      <c r="ME877" s="171"/>
      <c r="MF877" s="171"/>
      <c r="MG877" s="171"/>
      <c r="MH877" s="171"/>
      <c r="MI877" s="171"/>
      <c r="MJ877" s="171"/>
      <c r="MK877" s="171"/>
      <c r="ML877" s="171"/>
      <c r="MM877" s="171"/>
      <c r="MN877" s="171"/>
      <c r="MO877" s="171"/>
      <c r="MP877" s="171"/>
      <c r="MQ877" s="171"/>
      <c r="MR877" s="171"/>
      <c r="MS877" s="171"/>
      <c r="MT877" s="171"/>
      <c r="MU877" s="171"/>
      <c r="MV877" s="171"/>
      <c r="MW877" s="171"/>
      <c r="MX877" s="171"/>
      <c r="MY877" s="171"/>
      <c r="MZ877" s="171"/>
      <c r="NA877" s="171"/>
      <c r="NB877" s="171"/>
      <c r="NC877" s="171"/>
      <c r="ND877" s="171"/>
      <c r="NE877" s="171"/>
      <c r="NF877" s="171"/>
      <c r="NG877" s="171"/>
      <c r="NH877" s="171"/>
      <c r="NI877" s="171"/>
      <c r="NJ877" s="171"/>
      <c r="NK877" s="171"/>
      <c r="NL877" s="171"/>
      <c r="NM877" s="171"/>
      <c r="NN877" s="171"/>
      <c r="NO877" s="171"/>
      <c r="NP877" s="171"/>
      <c r="NQ877" s="171"/>
      <c r="NR877" s="171"/>
      <c r="NS877" s="171"/>
      <c r="NT877" s="171"/>
      <c r="NU877" s="171"/>
      <c r="NV877" s="171"/>
      <c r="NW877" s="171"/>
      <c r="NX877" s="171"/>
      <c r="NY877" s="171"/>
      <c r="NZ877" s="171"/>
      <c r="OA877" s="171"/>
      <c r="OB877" s="171"/>
      <c r="OC877" s="171"/>
      <c r="OD877" s="171"/>
      <c r="OE877" s="171"/>
      <c r="OF877" s="171"/>
      <c r="OG877" s="171"/>
      <c r="OH877" s="171"/>
      <c r="OI877" s="171"/>
      <c r="OJ877" s="171"/>
      <c r="OK877" s="171"/>
      <c r="OL877" s="171"/>
      <c r="OM877" s="171"/>
      <c r="ON877" s="171"/>
      <c r="OO877" s="171"/>
      <c r="OP877" s="171"/>
      <c r="OQ877" s="171"/>
      <c r="OR877" s="171"/>
      <c r="OS877" s="171"/>
      <c r="OT877" s="171"/>
      <c r="OU877" s="171"/>
      <c r="OV877" s="171"/>
      <c r="OW877" s="171"/>
      <c r="OX877" s="171"/>
      <c r="OY877" s="171"/>
      <c r="OZ877" s="171"/>
      <c r="PA877" s="171"/>
      <c r="PB877" s="171"/>
      <c r="PC877" s="171"/>
      <c r="PD877" s="171"/>
      <c r="PE877" s="171"/>
      <c r="PF877" s="171"/>
      <c r="PG877" s="171"/>
      <c r="PH877" s="171"/>
      <c r="PI877" s="171"/>
      <c r="PJ877" s="171"/>
      <c r="PK877" s="171"/>
      <c r="PL877" s="171"/>
      <c r="PM877" s="171"/>
      <c r="PN877" s="171"/>
      <c r="PO877" s="171"/>
      <c r="PP877" s="171"/>
      <c r="PQ877" s="171"/>
      <c r="PR877" s="171"/>
      <c r="PS877" s="171"/>
      <c r="PT877" s="171"/>
      <c r="PU877" s="171"/>
      <c r="PV877" s="171"/>
      <c r="PW877" s="171"/>
      <c r="PX877" s="171"/>
      <c r="PY877" s="171"/>
      <c r="PZ877" s="171"/>
      <c r="QA877" s="171"/>
      <c r="QB877" s="171"/>
      <c r="QC877" s="171"/>
      <c r="QD877" s="171"/>
      <c r="QE877" s="171"/>
      <c r="QF877" s="171"/>
      <c r="QG877" s="171"/>
      <c r="QH877" s="171"/>
      <c r="QI877" s="171"/>
      <c r="QJ877" s="171"/>
      <c r="QK877" s="171"/>
      <c r="QL877" s="171"/>
      <c r="QM877" s="171"/>
      <c r="QN877" s="171"/>
      <c r="QO877" s="171"/>
      <c r="QP877" s="171"/>
      <c r="QQ877" s="171"/>
      <c r="QR877" s="171"/>
      <c r="QS877" s="171"/>
      <c r="QT877" s="171"/>
      <c r="QU877" s="171"/>
      <c r="QV877" s="171"/>
      <c r="QW877" s="171"/>
      <c r="QX877" s="171"/>
      <c r="QY877" s="171"/>
      <c r="QZ877" s="171"/>
      <c r="RA877" s="171"/>
      <c r="RB877" s="171"/>
      <c r="RC877" s="171"/>
      <c r="RD877" s="171"/>
      <c r="RE877" s="171"/>
      <c r="RF877" s="171"/>
      <c r="RG877" s="171"/>
      <c r="RH877" s="171"/>
      <c r="RI877" s="171"/>
      <c r="RJ877" s="171"/>
      <c r="RK877" s="171"/>
      <c r="RL877" s="171"/>
      <c r="RM877" s="171"/>
      <c r="RN877" s="171"/>
      <c r="RO877" s="171"/>
      <c r="RP877" s="171"/>
      <c r="RQ877" s="171"/>
      <c r="RR877" s="171"/>
      <c r="RS877" s="171"/>
      <c r="RT877" s="171"/>
      <c r="RU877" s="171"/>
      <c r="RV877" s="171"/>
      <c r="RW877" s="171"/>
      <c r="RX877" s="171"/>
      <c r="RY877" s="171"/>
      <c r="RZ877" s="171"/>
      <c r="SA877" s="171"/>
      <c r="SB877" s="171"/>
      <c r="SC877" s="171"/>
      <c r="SD877" s="171"/>
      <c r="SE877" s="171"/>
      <c r="SF877" s="171"/>
      <c r="SG877" s="171"/>
      <c r="SH877" s="171"/>
      <c r="SI877" s="171"/>
      <c r="SJ877" s="171"/>
      <c r="SK877" s="171"/>
      <c r="SL877" s="171"/>
      <c r="SM877" s="171"/>
      <c r="SN877" s="171"/>
      <c r="SO877" s="171"/>
      <c r="SP877" s="171"/>
      <c r="SQ877" s="171"/>
      <c r="SR877" s="171"/>
      <c r="SS877" s="171"/>
      <c r="ST877" s="171"/>
      <c r="SU877" s="171"/>
      <c r="SV877" s="171"/>
      <c r="SW877" s="171"/>
      <c r="SX877" s="171"/>
      <c r="SY877" s="171"/>
      <c r="SZ877" s="171"/>
      <c r="TA877" s="171"/>
      <c r="TB877" s="171"/>
      <c r="TC877" s="171"/>
      <c r="TD877" s="171"/>
      <c r="TE877" s="171"/>
      <c r="TF877" s="171"/>
      <c r="TG877" s="171"/>
      <c r="TH877" s="171"/>
      <c r="TI877" s="171"/>
      <c r="TJ877" s="171"/>
      <c r="TK877" s="171"/>
      <c r="TL877" s="171"/>
      <c r="TM877" s="171"/>
      <c r="TN877" s="171"/>
      <c r="TO877" s="171"/>
      <c r="TP877" s="171"/>
      <c r="TQ877" s="171"/>
      <c r="TR877" s="171"/>
      <c r="TS877" s="171"/>
      <c r="TT877" s="171"/>
      <c r="TU877" s="171"/>
      <c r="TV877" s="171"/>
      <c r="TW877" s="171"/>
      <c r="TX877" s="171"/>
      <c r="TY877" s="171"/>
      <c r="TZ877" s="171"/>
      <c r="UA877" s="171"/>
      <c r="UB877" s="171"/>
      <c r="UC877" s="171"/>
      <c r="UD877" s="171"/>
      <c r="UE877" s="171"/>
      <c r="UF877" s="171"/>
      <c r="UG877" s="171"/>
      <c r="UH877" s="171"/>
      <c r="UI877" s="171"/>
      <c r="UJ877" s="171"/>
      <c r="UK877" s="171"/>
      <c r="UL877" s="171"/>
      <c r="UM877" s="171"/>
      <c r="UN877" s="171"/>
      <c r="UO877" s="171"/>
      <c r="UP877" s="171"/>
      <c r="UQ877" s="171"/>
      <c r="UR877" s="171"/>
      <c r="US877" s="171"/>
      <c r="UT877" s="171"/>
      <c r="UU877" s="171"/>
      <c r="UV877" s="171"/>
      <c r="UW877" s="171"/>
      <c r="UX877" s="171"/>
      <c r="UY877" s="171"/>
      <c r="UZ877" s="171"/>
      <c r="VA877" s="171"/>
      <c r="VB877" s="171"/>
      <c r="VC877" s="171"/>
      <c r="VD877" s="171"/>
      <c r="VE877" s="171"/>
      <c r="VF877" s="171"/>
      <c r="VG877" s="171"/>
      <c r="VH877" s="171"/>
      <c r="VI877" s="171"/>
      <c r="VJ877" s="171"/>
      <c r="VK877" s="171"/>
      <c r="VL877" s="171"/>
      <c r="VM877" s="171"/>
      <c r="VN877" s="171"/>
      <c r="VO877" s="171"/>
      <c r="VP877" s="171"/>
      <c r="VQ877" s="171"/>
      <c r="VR877" s="171"/>
      <c r="VS877" s="171"/>
      <c r="VT877" s="171"/>
      <c r="VU877" s="171"/>
      <c r="VV877" s="171"/>
      <c r="VW877" s="171"/>
      <c r="VX877" s="171"/>
      <c r="VY877" s="171"/>
      <c r="VZ877" s="171"/>
      <c r="WA877" s="171"/>
      <c r="WB877" s="171"/>
      <c r="WC877" s="171"/>
      <c r="WD877" s="171"/>
      <c r="WE877" s="171"/>
      <c r="WF877" s="171"/>
      <c r="WG877" s="171"/>
      <c r="WH877" s="171"/>
      <c r="WI877" s="171"/>
      <c r="WJ877" s="171"/>
      <c r="WK877" s="171"/>
      <c r="WL877" s="171"/>
      <c r="WM877" s="171"/>
      <c r="WN877" s="171"/>
      <c r="WO877" s="171"/>
      <c r="WP877" s="171"/>
      <c r="WQ877" s="171"/>
      <c r="WR877" s="171"/>
      <c r="WS877" s="171"/>
      <c r="WT877" s="171"/>
      <c r="WU877" s="171"/>
      <c r="WV877" s="171"/>
      <c r="WW877" s="171"/>
      <c r="WX877" s="171"/>
      <c r="WY877" s="171"/>
      <c r="WZ877" s="171"/>
      <c r="XA877" s="171"/>
      <c r="XB877" s="171"/>
      <c r="XC877" s="171"/>
      <c r="XD877" s="171"/>
      <c r="XE877" s="171"/>
      <c r="XF877" s="171"/>
      <c r="XG877" s="171"/>
      <c r="XH877" s="171"/>
      <c r="XI877" s="171"/>
      <c r="XJ877" s="171"/>
      <c r="XK877" s="171"/>
      <c r="XL877" s="171"/>
      <c r="XM877" s="171"/>
      <c r="XN877" s="171"/>
      <c r="XO877" s="171"/>
      <c r="XP877" s="171"/>
      <c r="XQ877" s="171"/>
      <c r="XR877" s="171"/>
      <c r="XS877" s="171"/>
      <c r="XT877" s="171"/>
      <c r="XU877" s="171"/>
      <c r="XV877" s="171"/>
      <c r="XW877" s="171"/>
      <c r="XX877" s="171"/>
      <c r="XY877" s="171"/>
      <c r="XZ877" s="171"/>
      <c r="YA877" s="171"/>
      <c r="YB877" s="171"/>
      <c r="YC877" s="171"/>
      <c r="YD877" s="171"/>
      <c r="YE877" s="171"/>
      <c r="YF877" s="171"/>
      <c r="YG877" s="171"/>
      <c r="YH877" s="171"/>
      <c r="YI877" s="171"/>
      <c r="YJ877" s="171"/>
      <c r="YK877" s="171"/>
      <c r="YL877" s="171"/>
      <c r="YM877" s="171"/>
      <c r="YN877" s="171"/>
      <c r="YO877" s="171"/>
      <c r="YP877" s="171"/>
      <c r="YQ877" s="171"/>
      <c r="YR877" s="171"/>
      <c r="YS877" s="171"/>
      <c r="YT877" s="171"/>
      <c r="YU877" s="171"/>
      <c r="YV877" s="171"/>
      <c r="YW877" s="171"/>
      <c r="YX877" s="171"/>
      <c r="YY877" s="171"/>
      <c r="YZ877" s="171"/>
      <c r="ZA877" s="171"/>
      <c r="ZB877" s="171"/>
      <c r="ZC877" s="171"/>
      <c r="ZD877" s="171"/>
      <c r="ZE877" s="171"/>
      <c r="ZF877" s="171"/>
      <c r="ZG877" s="171"/>
      <c r="ZH877" s="171"/>
      <c r="ZI877" s="171"/>
      <c r="ZJ877" s="171"/>
      <c r="ZK877" s="171"/>
      <c r="ZL877" s="171"/>
      <c r="ZM877" s="171"/>
      <c r="ZN877" s="171"/>
      <c r="ZO877" s="171"/>
      <c r="ZP877" s="171"/>
      <c r="ZQ877" s="171"/>
      <c r="ZR877" s="171"/>
      <c r="ZS877" s="171"/>
      <c r="ZT877" s="171"/>
      <c r="ZU877" s="171"/>
      <c r="ZV877" s="171"/>
      <c r="ZW877" s="171"/>
      <c r="ZX877" s="171"/>
      <c r="ZY877" s="171"/>
      <c r="ZZ877" s="171"/>
      <c r="AAA877" s="171"/>
      <c r="AAB877" s="171"/>
      <c r="AAC877" s="171"/>
      <c r="AAD877" s="171"/>
      <c r="AAE877" s="171"/>
      <c r="AAF877" s="171"/>
      <c r="AAG877" s="171"/>
      <c r="AAH877" s="171"/>
      <c r="AAI877" s="171"/>
      <c r="AAJ877" s="171"/>
      <c r="AAK877" s="171"/>
      <c r="AAL877" s="171"/>
      <c r="AAM877" s="171"/>
      <c r="AAN877" s="171"/>
      <c r="AAO877" s="171"/>
      <c r="AAP877" s="171"/>
      <c r="AAQ877" s="171"/>
      <c r="AAR877" s="171"/>
      <c r="AAS877" s="171"/>
      <c r="AAT877" s="171"/>
      <c r="AAU877" s="171"/>
      <c r="AAV877" s="171"/>
      <c r="AAW877" s="171"/>
      <c r="AAX877" s="171"/>
      <c r="AAY877" s="171"/>
      <c r="AAZ877" s="171"/>
      <c r="ABA877" s="171"/>
      <c r="ABB877" s="171"/>
      <c r="ABC877" s="171"/>
      <c r="ABD877" s="171"/>
      <c r="ABE877" s="171"/>
      <c r="ABF877" s="171"/>
      <c r="ABG877" s="171"/>
      <c r="ABH877" s="171"/>
      <c r="ABI877" s="171"/>
      <c r="ABJ877" s="171"/>
      <c r="ABK877" s="171"/>
      <c r="ABL877" s="171"/>
      <c r="ABM877" s="171"/>
      <c r="ABN877" s="171"/>
      <c r="ABO877" s="171"/>
      <c r="ABP877" s="171"/>
      <c r="ABQ877" s="171"/>
      <c r="ABR877" s="171"/>
      <c r="ABS877" s="171"/>
      <c r="ABT877" s="171"/>
      <c r="ABU877" s="171"/>
      <c r="ABV877" s="171"/>
      <c r="ABW877" s="171"/>
      <c r="ABX877" s="171"/>
      <c r="ABY877" s="171"/>
      <c r="ABZ877" s="171"/>
      <c r="ACA877" s="171"/>
      <c r="ACB877" s="171"/>
      <c r="ACC877" s="171"/>
      <c r="ACD877" s="171"/>
      <c r="ACE877" s="171"/>
      <c r="ACF877" s="171"/>
      <c r="ACG877" s="171"/>
      <c r="ACH877" s="171"/>
      <c r="ACI877" s="171"/>
      <c r="ACJ877" s="171"/>
      <c r="ACK877" s="171"/>
      <c r="ACL877" s="171"/>
      <c r="ACM877" s="171"/>
      <c r="ACN877" s="171"/>
      <c r="ACO877" s="171"/>
      <c r="ACP877" s="171"/>
      <c r="ACQ877" s="171"/>
      <c r="ACR877" s="171"/>
      <c r="ACS877" s="171"/>
      <c r="ACT877" s="171"/>
      <c r="ACU877" s="171"/>
      <c r="ACV877" s="171"/>
      <c r="ACW877" s="171"/>
      <c r="ACX877" s="171"/>
      <c r="ACY877" s="171"/>
      <c r="ACZ877" s="171"/>
      <c r="ADA877" s="171"/>
      <c r="ADB877" s="171"/>
      <c r="ADC877" s="171"/>
      <c r="ADD877" s="171"/>
      <c r="ADE877" s="171"/>
      <c r="ADF877" s="171"/>
      <c r="ADG877" s="171"/>
      <c r="ADH877" s="171"/>
      <c r="ADI877" s="171"/>
      <c r="ADJ877" s="171"/>
      <c r="ADK877" s="171"/>
      <c r="ADL877" s="171"/>
      <c r="ADM877" s="171"/>
      <c r="ADN877" s="171"/>
      <c r="ADO877" s="171"/>
      <c r="ADP877" s="171"/>
      <c r="ADQ877" s="171"/>
      <c r="ADR877" s="171"/>
      <c r="ADS877" s="171"/>
      <c r="ADT877" s="171"/>
      <c r="ADU877" s="171"/>
      <c r="ADV877" s="171"/>
      <c r="ADW877" s="171"/>
      <c r="ADX877" s="171"/>
      <c r="ADY877" s="171"/>
      <c r="ADZ877" s="171"/>
      <c r="AEA877" s="171"/>
      <c r="AEB877" s="171"/>
      <c r="AEC877" s="171"/>
      <c r="AED877" s="171"/>
      <c r="AEE877" s="171"/>
      <c r="AEF877" s="171"/>
      <c r="AEG877" s="171"/>
      <c r="AEH877" s="171"/>
      <c r="AEI877" s="171"/>
      <c r="AEJ877" s="171"/>
      <c r="AEK877" s="171"/>
      <c r="AEL877" s="171"/>
      <c r="AEM877" s="171"/>
      <c r="AEN877" s="171"/>
      <c r="AEO877" s="171"/>
      <c r="AEP877" s="171"/>
      <c r="AEQ877" s="171"/>
      <c r="AER877" s="171"/>
      <c r="AES877" s="171"/>
      <c r="AET877" s="171"/>
      <c r="AEU877" s="171"/>
      <c r="AEV877" s="171"/>
      <c r="AEW877" s="171"/>
      <c r="AEX877" s="171"/>
      <c r="AEY877" s="171"/>
      <c r="AEZ877" s="171"/>
      <c r="AFA877" s="171"/>
      <c r="AFB877" s="171"/>
      <c r="AFC877" s="171"/>
      <c r="AFD877" s="171"/>
      <c r="AFE877" s="171"/>
      <c r="AFF877" s="171"/>
      <c r="AFG877" s="171"/>
      <c r="AFH877" s="171"/>
      <c r="AFI877" s="171"/>
      <c r="AFJ877" s="171"/>
      <c r="AFK877" s="171"/>
      <c r="AFL877" s="171"/>
      <c r="AFM877" s="171"/>
      <c r="AFN877" s="171"/>
      <c r="AFO877" s="171"/>
      <c r="AFP877" s="171"/>
      <c r="AFQ877" s="171"/>
      <c r="AFR877" s="171"/>
      <c r="AFS877" s="171"/>
      <c r="AFT877" s="171"/>
      <c r="AFU877" s="171"/>
      <c r="AFV877" s="171"/>
      <c r="AFW877" s="171"/>
      <c r="AFX877" s="171"/>
      <c r="AFY877" s="171"/>
      <c r="AFZ877" s="171"/>
      <c r="AGA877" s="171"/>
      <c r="AGB877" s="171"/>
      <c r="AGC877" s="171"/>
      <c r="AGD877" s="171"/>
      <c r="AGE877" s="171"/>
      <c r="AGF877" s="171"/>
      <c r="AGG877" s="171"/>
      <c r="AGH877" s="171"/>
      <c r="AGI877" s="171"/>
      <c r="AGJ877" s="171"/>
      <c r="AGK877" s="171"/>
      <c r="AGL877" s="171"/>
      <c r="AGM877" s="171"/>
      <c r="AGN877" s="171"/>
      <c r="AGO877" s="171"/>
      <c r="AGP877" s="171"/>
      <c r="AGQ877" s="171"/>
      <c r="AGR877" s="171"/>
      <c r="AGS877" s="171"/>
      <c r="AGT877" s="171"/>
      <c r="AGU877" s="171"/>
      <c r="AGV877" s="171"/>
      <c r="AGW877" s="171"/>
      <c r="AGX877" s="171"/>
      <c r="AGY877" s="171"/>
      <c r="AGZ877" s="171"/>
      <c r="AHA877" s="171"/>
      <c r="AHB877" s="171"/>
      <c r="AHC877" s="171"/>
      <c r="AHD877" s="171"/>
      <c r="AHE877" s="171"/>
      <c r="AHF877" s="171"/>
      <c r="AHG877" s="171"/>
      <c r="AHH877" s="171"/>
      <c r="AHI877" s="171"/>
      <c r="AHJ877" s="171"/>
      <c r="AHK877" s="171"/>
      <c r="AHL877" s="171"/>
      <c r="AHM877" s="171"/>
      <c r="AHN877" s="171"/>
      <c r="AHO877" s="171"/>
      <c r="AHP877" s="171"/>
      <c r="AHQ877" s="171"/>
      <c r="AHR877" s="171"/>
      <c r="AHS877" s="171"/>
      <c r="AHT877" s="171"/>
      <c r="AHU877" s="171"/>
      <c r="AHV877" s="171"/>
      <c r="AHW877" s="171"/>
      <c r="AHX877" s="171"/>
      <c r="AHY877" s="171"/>
      <c r="AHZ877" s="171"/>
      <c r="AIA877" s="171"/>
      <c r="AIB877" s="171"/>
      <c r="AIC877" s="171"/>
      <c r="AID877" s="171"/>
      <c r="AIE877" s="171"/>
      <c r="AIF877" s="171"/>
      <c r="AIG877" s="171"/>
      <c r="AIH877" s="171"/>
      <c r="AII877" s="171"/>
      <c r="AIJ877" s="171"/>
      <c r="AIK877" s="171"/>
      <c r="AIL877" s="171"/>
      <c r="AIM877" s="171"/>
      <c r="AIN877" s="171"/>
      <c r="AIO877" s="171"/>
      <c r="AIP877" s="171"/>
      <c r="AIQ877" s="171"/>
      <c r="AIR877" s="171"/>
      <c r="AIS877" s="171"/>
      <c r="AIT877" s="171"/>
      <c r="AIU877" s="171"/>
      <c r="AIV877" s="171"/>
      <c r="AIW877" s="171"/>
      <c r="AIX877" s="171"/>
      <c r="AIY877" s="171"/>
      <c r="AIZ877" s="171"/>
      <c r="AJA877" s="171"/>
      <c r="AJB877" s="171"/>
      <c r="AJC877" s="171"/>
      <c r="AJD877" s="171"/>
      <c r="AJE877" s="171"/>
      <c r="AJF877" s="171"/>
      <c r="AJG877" s="171"/>
      <c r="AJH877" s="171"/>
      <c r="AJI877" s="171"/>
      <c r="AJJ877" s="171"/>
      <c r="AJK877" s="171"/>
      <c r="AJL877" s="171"/>
      <c r="AJM877" s="171"/>
      <c r="AJN877" s="171"/>
      <c r="AJO877" s="171"/>
      <c r="AJP877" s="171"/>
      <c r="AJQ877" s="171"/>
      <c r="AJR877" s="171"/>
      <c r="AJS877" s="171"/>
      <c r="AJT877" s="171"/>
      <c r="AJU877" s="171"/>
      <c r="AJV877" s="171"/>
      <c r="AJW877" s="171"/>
      <c r="AJX877" s="171"/>
      <c r="AJY877" s="171"/>
      <c r="AJZ877" s="171"/>
      <c r="AKA877" s="171"/>
      <c r="AKB877" s="171"/>
      <c r="AKC877" s="171"/>
      <c r="AKD877" s="171"/>
      <c r="AKE877" s="171"/>
      <c r="AKF877" s="171"/>
      <c r="AKG877" s="171"/>
      <c r="AKH877" s="171"/>
      <c r="AKI877" s="171"/>
      <c r="AKJ877" s="171"/>
      <c r="AKK877" s="171"/>
      <c r="AKL877" s="171"/>
      <c r="AKM877" s="171"/>
      <c r="AKN877" s="171"/>
      <c r="AKO877" s="171"/>
      <c r="AKP877" s="171"/>
      <c r="AKQ877" s="171"/>
      <c r="AKR877" s="171"/>
      <c r="AKS877" s="171"/>
      <c r="AKT877" s="171"/>
      <c r="AKU877" s="171"/>
      <c r="AKV877" s="171"/>
      <c r="AKW877" s="171"/>
      <c r="AKX877" s="171"/>
      <c r="AKY877" s="171"/>
      <c r="AKZ877" s="171"/>
      <c r="ALA877" s="171"/>
      <c r="ALB877" s="171"/>
      <c r="ALC877" s="171"/>
      <c r="ALD877" s="171"/>
      <c r="ALE877" s="171"/>
      <c r="ALF877" s="171"/>
      <c r="ALG877" s="171"/>
      <c r="ALH877" s="171"/>
      <c r="ALI877" s="171"/>
      <c r="ALJ877" s="171"/>
      <c r="ALK877" s="171"/>
      <c r="ALL877" s="171"/>
      <c r="ALM877" s="171"/>
      <c r="ALN877" s="171"/>
      <c r="ALO877" s="171"/>
      <c r="ALP877" s="171"/>
      <c r="ALQ877" s="171"/>
      <c r="ALR877" s="171"/>
      <c r="ALS877" s="171"/>
      <c r="ALT877" s="171"/>
      <c r="ALU877" s="171"/>
      <c r="ALV877" s="171"/>
      <c r="ALW877" s="171"/>
      <c r="ALX877" s="171"/>
      <c r="ALY877" s="171"/>
      <c r="ALZ877" s="171"/>
      <c r="AMA877" s="171"/>
      <c r="AMB877" s="171"/>
      <c r="AMC877" s="171"/>
      <c r="AMD877" s="171"/>
      <c r="AME877" s="171"/>
      <c r="AMF877" s="171"/>
      <c r="AMG877" s="171"/>
      <c r="AMH877" s="171"/>
      <c r="AMI877" s="171"/>
      <c r="AMJ877" s="171"/>
      <c r="AMK877" s="171"/>
      <c r="AML877" s="171"/>
      <c r="AMM877" s="171"/>
      <c r="AMN877" s="171"/>
      <c r="AMO877" s="171"/>
      <c r="AMP877" s="171"/>
      <c r="AMQ877" s="171"/>
      <c r="AMR877" s="171"/>
      <c r="AMS877" s="171"/>
      <c r="AMT877" s="171"/>
      <c r="AMU877" s="171"/>
      <c r="AMV877" s="171"/>
      <c r="AMW877" s="171"/>
      <c r="AMX877" s="171"/>
      <c r="AMY877" s="171"/>
      <c r="AMZ877" s="171"/>
      <c r="ANA877" s="171"/>
      <c r="ANB877" s="171"/>
      <c r="ANC877" s="171"/>
      <c r="AND877" s="171"/>
      <c r="ANE877" s="171"/>
      <c r="ANF877" s="171"/>
      <c r="ANG877" s="171"/>
      <c r="ANH877" s="171"/>
      <c r="ANI877" s="171"/>
      <c r="ANJ877" s="171"/>
      <c r="ANK877" s="171"/>
      <c r="ANL877" s="171"/>
      <c r="ANM877" s="171"/>
      <c r="ANN877" s="171"/>
      <c r="ANO877" s="171"/>
      <c r="ANP877" s="171"/>
      <c r="ANQ877" s="171"/>
      <c r="ANR877" s="171"/>
      <c r="ANS877" s="171"/>
      <c r="ANT877" s="171"/>
      <c r="ANU877" s="171"/>
      <c r="ANV877" s="171"/>
      <c r="ANW877" s="171"/>
      <c r="ANX877" s="171"/>
      <c r="ANY877" s="171"/>
      <c r="ANZ877" s="171"/>
      <c r="AOA877" s="171"/>
      <c r="AOB877" s="171"/>
      <c r="AOC877" s="171"/>
      <c r="AOD877" s="171"/>
      <c r="AOE877" s="171"/>
      <c r="AOF877" s="171"/>
      <c r="AOG877" s="171"/>
      <c r="AOH877" s="171"/>
      <c r="AOI877" s="171"/>
      <c r="AOJ877" s="171"/>
      <c r="AOK877" s="171"/>
      <c r="AOL877" s="171"/>
      <c r="AOM877" s="171"/>
      <c r="AON877" s="171"/>
      <c r="AOO877" s="171"/>
      <c r="AOP877" s="171"/>
      <c r="AOQ877" s="171"/>
      <c r="AOR877" s="171"/>
      <c r="AOS877" s="171"/>
      <c r="AOT877" s="171"/>
      <c r="AOU877" s="171"/>
      <c r="AOV877" s="171"/>
      <c r="AOW877" s="171"/>
      <c r="AOX877" s="171"/>
      <c r="AOY877" s="171"/>
      <c r="AOZ877" s="171"/>
      <c r="APA877" s="171"/>
      <c r="APB877" s="171"/>
      <c r="APC877" s="171"/>
      <c r="APD877" s="171"/>
      <c r="APE877" s="171"/>
      <c r="APF877" s="171"/>
      <c r="APG877" s="171"/>
      <c r="APH877" s="171"/>
      <c r="API877" s="171"/>
      <c r="APJ877" s="171"/>
      <c r="APK877" s="171"/>
      <c r="APL877" s="171"/>
      <c r="APM877" s="171"/>
      <c r="APN877" s="171"/>
      <c r="APO877" s="171"/>
      <c r="APP877" s="171"/>
      <c r="APQ877" s="171"/>
      <c r="APR877" s="171"/>
      <c r="APS877" s="171"/>
      <c r="APT877" s="171"/>
      <c r="APU877" s="171"/>
      <c r="APV877" s="171"/>
      <c r="APW877" s="171"/>
      <c r="APX877" s="171"/>
      <c r="APY877" s="171"/>
      <c r="APZ877" s="171"/>
      <c r="AQA877" s="171"/>
      <c r="AQB877" s="171"/>
      <c r="AQC877" s="171"/>
      <c r="AQD877" s="171"/>
      <c r="AQE877" s="171"/>
      <c r="AQF877" s="171"/>
      <c r="AQG877" s="171"/>
      <c r="AQH877" s="171"/>
      <c r="AQI877" s="171"/>
      <c r="AQJ877" s="171"/>
      <c r="AQK877" s="171"/>
      <c r="AQL877" s="171"/>
      <c r="AQM877" s="171"/>
      <c r="AQN877" s="171"/>
      <c r="AQO877" s="171"/>
      <c r="AQP877" s="171"/>
      <c r="AQQ877" s="171"/>
      <c r="AQR877" s="171"/>
      <c r="AQS877" s="171"/>
      <c r="AQT877" s="171"/>
      <c r="AQU877" s="171"/>
      <c r="AQV877" s="171"/>
      <c r="AQW877" s="171"/>
      <c r="AQX877" s="171"/>
      <c r="AQY877" s="171"/>
      <c r="AQZ877" s="171"/>
      <c r="ARA877" s="171"/>
      <c r="ARB877" s="171"/>
      <c r="ARC877" s="171"/>
      <c r="ARD877" s="171"/>
      <c r="ARE877" s="171"/>
      <c r="ARF877" s="171"/>
      <c r="ARG877" s="171"/>
      <c r="ARH877" s="171"/>
      <c r="ARI877" s="171"/>
      <c r="ARJ877" s="171"/>
      <c r="ARK877" s="171"/>
      <c r="ARL877" s="171"/>
      <c r="ARM877" s="171"/>
      <c r="ARN877" s="171"/>
      <c r="ARO877" s="171"/>
      <c r="ARP877" s="171"/>
      <c r="ARQ877" s="171"/>
      <c r="ARR877" s="171"/>
      <c r="ARS877" s="171"/>
      <c r="ART877" s="171"/>
      <c r="ARU877" s="171"/>
      <c r="ARV877" s="171"/>
      <c r="ARW877" s="171"/>
      <c r="ARX877" s="171"/>
      <c r="ARY877" s="171"/>
      <c r="ARZ877" s="171"/>
      <c r="ASA877" s="171"/>
      <c r="ASB877" s="171"/>
      <c r="ASC877" s="171"/>
      <c r="ASD877" s="171"/>
      <c r="ASE877" s="171"/>
      <c r="ASF877" s="171"/>
      <c r="ASG877" s="171"/>
      <c r="ASH877" s="171"/>
      <c r="ASI877" s="171"/>
      <c r="ASJ877" s="171"/>
      <c r="ASK877" s="171"/>
      <c r="ASL877" s="171"/>
      <c r="ASM877" s="171"/>
      <c r="ASN877" s="171"/>
      <c r="ASO877" s="171"/>
      <c r="ASP877" s="171"/>
      <c r="ASQ877" s="171"/>
      <c r="ASR877" s="171"/>
      <c r="ASS877" s="171"/>
      <c r="AST877" s="171"/>
      <c r="ASU877" s="171"/>
      <c r="ASV877" s="171"/>
      <c r="ASW877" s="171"/>
      <c r="ASX877" s="171"/>
      <c r="ASY877" s="171"/>
      <c r="ASZ877" s="171"/>
      <c r="ATA877" s="171"/>
      <c r="ATB877" s="171"/>
      <c r="ATC877" s="171"/>
      <c r="ATD877" s="171"/>
      <c r="ATE877" s="171"/>
      <c r="ATF877" s="171"/>
      <c r="ATG877" s="171"/>
      <c r="ATH877" s="171"/>
      <c r="ATI877" s="171"/>
      <c r="ATJ877" s="171"/>
      <c r="ATK877" s="171"/>
      <c r="ATL877" s="171"/>
      <c r="ATM877" s="171"/>
      <c r="ATN877" s="171"/>
      <c r="ATO877" s="171"/>
      <c r="ATP877" s="171"/>
      <c r="ATQ877" s="171"/>
      <c r="ATR877" s="171"/>
      <c r="ATS877" s="171"/>
      <c r="ATT877" s="171"/>
      <c r="ATU877" s="171"/>
      <c r="ATV877" s="171"/>
      <c r="ATW877" s="171"/>
      <c r="ATX877" s="171"/>
      <c r="ATY877" s="171"/>
      <c r="ATZ877" s="171"/>
      <c r="AUA877" s="171"/>
      <c r="AUB877" s="171"/>
      <c r="AUC877" s="171"/>
      <c r="AUD877" s="171"/>
      <c r="AUE877" s="171"/>
      <c r="AUF877" s="171"/>
      <c r="AUG877" s="171"/>
      <c r="AUH877" s="171"/>
      <c r="AUI877" s="171"/>
      <c r="AUJ877" s="171"/>
      <c r="AUK877" s="171"/>
      <c r="AUL877" s="171"/>
      <c r="AUM877" s="171"/>
      <c r="AUN877" s="171"/>
      <c r="AUO877" s="171"/>
      <c r="AUP877" s="171"/>
      <c r="AUQ877" s="171"/>
      <c r="AUR877" s="171"/>
      <c r="AUS877" s="171"/>
      <c r="AUT877" s="171"/>
      <c r="AUU877" s="171"/>
      <c r="AUV877" s="171"/>
      <c r="AUW877" s="171"/>
      <c r="AUX877" s="171"/>
      <c r="AUY877" s="171"/>
      <c r="AUZ877" s="171"/>
      <c r="AVA877" s="171"/>
      <c r="AVB877" s="171"/>
      <c r="AVC877" s="171"/>
      <c r="AVD877" s="171"/>
      <c r="AVE877" s="171"/>
      <c r="AVF877" s="171"/>
      <c r="AVG877" s="171"/>
      <c r="AVH877" s="171"/>
      <c r="AVI877" s="171"/>
      <c r="AVJ877" s="171"/>
      <c r="AVK877" s="171"/>
      <c r="AVL877" s="171"/>
      <c r="AVM877" s="171"/>
      <c r="AVN877" s="171"/>
      <c r="AVO877" s="171"/>
      <c r="AVP877" s="171"/>
      <c r="AVQ877" s="171"/>
      <c r="AVR877" s="171"/>
      <c r="AVS877" s="171"/>
      <c r="AVT877" s="171"/>
      <c r="AVU877" s="171"/>
      <c r="AVV877" s="171"/>
      <c r="AVW877" s="171"/>
      <c r="AVX877" s="171"/>
      <c r="AVY877" s="171"/>
      <c r="AVZ877" s="171"/>
      <c r="AWA877" s="171"/>
      <c r="AWB877" s="171"/>
      <c r="AWC877" s="171"/>
      <c r="AWD877" s="171"/>
      <c r="AWE877" s="171"/>
      <c r="AWF877" s="171"/>
      <c r="AWG877" s="171"/>
      <c r="AWH877" s="171"/>
      <c r="AWI877" s="171"/>
      <c r="AWJ877" s="171"/>
      <c r="AWK877" s="171"/>
      <c r="AWL877" s="171"/>
      <c r="AWM877" s="171"/>
      <c r="AWN877" s="171"/>
      <c r="AWO877" s="171"/>
      <c r="AWP877" s="171"/>
      <c r="AWQ877" s="171"/>
      <c r="AWR877" s="171"/>
      <c r="AWS877" s="171"/>
      <c r="AWT877" s="171"/>
      <c r="AWU877" s="171"/>
      <c r="AWV877" s="171"/>
      <c r="AWW877" s="171"/>
      <c r="AWX877" s="171"/>
      <c r="AWY877" s="171"/>
      <c r="AWZ877" s="171"/>
      <c r="AXA877" s="171"/>
      <c r="AXB877" s="171"/>
      <c r="AXC877" s="171"/>
      <c r="AXD877" s="171"/>
      <c r="AXE877" s="171"/>
      <c r="AXF877" s="171"/>
      <c r="AXG877" s="171"/>
      <c r="AXH877" s="171"/>
      <c r="AXI877" s="171"/>
      <c r="AXJ877" s="171"/>
      <c r="AXK877" s="171"/>
      <c r="AXL877" s="171"/>
      <c r="AXM877" s="171"/>
      <c r="AXN877" s="171"/>
      <c r="AXO877" s="171"/>
      <c r="AXP877" s="171"/>
      <c r="AXQ877" s="171"/>
      <c r="AXR877" s="171"/>
      <c r="AXS877" s="171"/>
      <c r="AXT877" s="171"/>
      <c r="AXU877" s="171"/>
      <c r="AXV877" s="171"/>
      <c r="AXW877" s="171"/>
      <c r="AXX877" s="171"/>
      <c r="AXY877" s="171"/>
      <c r="AXZ877" s="171"/>
      <c r="AYA877" s="171"/>
      <c r="AYB877" s="171"/>
      <c r="AYC877" s="171"/>
      <c r="AYD877" s="171"/>
      <c r="AYE877" s="171"/>
      <c r="AYF877" s="171"/>
      <c r="AYG877" s="171"/>
      <c r="AYH877" s="171"/>
      <c r="AYI877" s="171"/>
      <c r="AYJ877" s="171"/>
      <c r="AYK877" s="171"/>
      <c r="AYL877" s="171"/>
      <c r="AYM877" s="171"/>
      <c r="AYN877" s="171"/>
      <c r="AYO877" s="171"/>
      <c r="AYP877" s="171"/>
      <c r="AYQ877" s="171"/>
      <c r="AYR877" s="171"/>
      <c r="AYS877" s="171"/>
      <c r="AYT877" s="171"/>
      <c r="AYU877" s="171"/>
      <c r="AYV877" s="171"/>
      <c r="AYW877" s="171"/>
      <c r="AYX877" s="171"/>
      <c r="AYY877" s="171"/>
      <c r="AYZ877" s="171"/>
      <c r="AZA877" s="171"/>
      <c r="AZB877" s="171"/>
      <c r="AZC877" s="171"/>
      <c r="AZD877" s="171"/>
      <c r="AZE877" s="171"/>
      <c r="AZF877" s="171"/>
      <c r="AZG877" s="171"/>
      <c r="AZH877" s="171"/>
      <c r="AZI877" s="171"/>
      <c r="AZJ877" s="171"/>
      <c r="AZK877" s="171"/>
      <c r="AZL877" s="171"/>
      <c r="AZM877" s="171"/>
      <c r="AZN877" s="171"/>
      <c r="AZO877" s="171"/>
      <c r="AZP877" s="171"/>
      <c r="AZQ877" s="171"/>
      <c r="AZR877" s="171"/>
      <c r="AZS877" s="171"/>
      <c r="AZT877" s="171"/>
      <c r="AZU877" s="171"/>
      <c r="AZV877" s="171"/>
      <c r="AZW877" s="171"/>
      <c r="AZX877" s="171"/>
      <c r="AZY877" s="171"/>
      <c r="AZZ877" s="171"/>
      <c r="BAA877" s="171"/>
      <c r="BAB877" s="171"/>
      <c r="BAC877" s="171"/>
      <c r="BAD877" s="171"/>
      <c r="BAE877" s="171"/>
      <c r="BAF877" s="171"/>
      <c r="BAG877" s="171"/>
      <c r="BAH877" s="171"/>
      <c r="BAI877" s="171"/>
      <c r="BAJ877" s="171"/>
      <c r="BAK877" s="171"/>
      <c r="BAL877" s="171"/>
      <c r="BAM877" s="171"/>
      <c r="BAN877" s="171"/>
      <c r="BAO877" s="171"/>
      <c r="BAP877" s="171"/>
      <c r="BAQ877" s="171"/>
      <c r="BAR877" s="171"/>
      <c r="BAS877" s="171"/>
      <c r="BAT877" s="171"/>
      <c r="BAU877" s="171"/>
      <c r="BAV877" s="171"/>
      <c r="BAW877" s="171"/>
      <c r="BAX877" s="171"/>
      <c r="BAY877" s="171"/>
      <c r="BAZ877" s="171"/>
      <c r="BBA877" s="171"/>
      <c r="BBB877" s="171"/>
      <c r="BBC877" s="171"/>
      <c r="BBD877" s="171"/>
      <c r="BBE877" s="171"/>
      <c r="BBF877" s="171"/>
      <c r="BBG877" s="171"/>
      <c r="BBH877" s="171"/>
      <c r="BBI877" s="171"/>
      <c r="BBJ877" s="171"/>
      <c r="BBK877" s="171"/>
      <c r="BBL877" s="171"/>
      <c r="BBM877" s="171"/>
      <c r="BBN877" s="171"/>
      <c r="BBO877" s="171"/>
      <c r="BBP877" s="171"/>
      <c r="BBQ877" s="171"/>
      <c r="BBR877" s="171"/>
      <c r="BBS877" s="171"/>
      <c r="BBT877" s="171"/>
      <c r="BBU877" s="171"/>
      <c r="BBV877" s="171"/>
      <c r="BBW877" s="171"/>
      <c r="BBX877" s="171"/>
      <c r="BBY877" s="171"/>
      <c r="BBZ877" s="171"/>
      <c r="BCA877" s="171"/>
      <c r="BCB877" s="171"/>
      <c r="BCC877" s="171"/>
      <c r="BCD877" s="171"/>
      <c r="BCE877" s="171"/>
      <c r="BCF877" s="171"/>
      <c r="BCG877" s="171"/>
      <c r="BCH877" s="171"/>
      <c r="BCI877" s="171"/>
      <c r="BCJ877" s="171"/>
      <c r="BCK877" s="171"/>
      <c r="BCL877" s="171"/>
      <c r="BCM877" s="171"/>
      <c r="BCN877" s="171"/>
      <c r="BCO877" s="171"/>
      <c r="BCP877" s="171"/>
      <c r="BCQ877" s="171"/>
      <c r="BCR877" s="171"/>
      <c r="BCS877" s="171"/>
      <c r="BCT877" s="171"/>
      <c r="BCU877" s="171"/>
      <c r="BCV877" s="171"/>
      <c r="BCW877" s="171"/>
      <c r="BCX877" s="171"/>
      <c r="BCY877" s="171"/>
      <c r="BCZ877" s="171"/>
      <c r="BDA877" s="171"/>
      <c r="BDB877" s="171"/>
      <c r="BDC877" s="171"/>
      <c r="BDD877" s="171"/>
      <c r="BDE877" s="171"/>
      <c r="BDF877" s="171"/>
      <c r="BDG877" s="171"/>
      <c r="BDH877" s="171"/>
      <c r="BDI877" s="171"/>
      <c r="BDJ877" s="171"/>
      <c r="BDK877" s="171"/>
      <c r="BDL877" s="171"/>
      <c r="BDM877" s="171"/>
      <c r="BDN877" s="171"/>
      <c r="BDO877" s="171"/>
      <c r="BDP877" s="171"/>
      <c r="BDQ877" s="171"/>
      <c r="BDR877" s="171"/>
      <c r="BDS877" s="171"/>
      <c r="BDT877" s="171"/>
      <c r="BDU877" s="171"/>
      <c r="BDV877" s="171"/>
      <c r="BDW877" s="171"/>
      <c r="BDX877" s="171"/>
      <c r="BDY877" s="171"/>
      <c r="BDZ877" s="171"/>
      <c r="BEA877" s="171"/>
      <c r="BEB877" s="171"/>
      <c r="BEC877" s="171"/>
      <c r="BED877" s="171"/>
      <c r="BEE877" s="171"/>
      <c r="BEF877" s="171"/>
      <c r="BEG877" s="171"/>
      <c r="BEH877" s="171"/>
      <c r="BEI877" s="171"/>
      <c r="BEJ877" s="171"/>
      <c r="BEK877" s="171"/>
      <c r="BEL877" s="171"/>
      <c r="BEM877" s="171"/>
      <c r="BEN877" s="171"/>
      <c r="BEO877" s="171"/>
      <c r="BEP877" s="171"/>
      <c r="BEQ877" s="171"/>
      <c r="BER877" s="171"/>
      <c r="BES877" s="171"/>
      <c r="BET877" s="171"/>
      <c r="BEU877" s="171"/>
      <c r="BEV877" s="171"/>
      <c r="BEW877" s="171"/>
      <c r="BEX877" s="171"/>
      <c r="BEY877" s="171"/>
      <c r="BEZ877" s="171"/>
      <c r="BFA877" s="171"/>
      <c r="BFB877" s="171"/>
      <c r="BFC877" s="171"/>
      <c r="BFD877" s="171"/>
      <c r="BFE877" s="171"/>
      <c r="BFF877" s="171"/>
      <c r="BFG877" s="171"/>
      <c r="BFH877" s="171"/>
      <c r="BFI877" s="171"/>
      <c r="BFJ877" s="171"/>
      <c r="BFK877" s="171"/>
      <c r="BFL877" s="171"/>
      <c r="BFM877" s="171"/>
      <c r="BFN877" s="171"/>
      <c r="BFO877" s="171"/>
      <c r="BFP877" s="171"/>
      <c r="BFQ877" s="171"/>
      <c r="BFR877" s="171"/>
      <c r="BFS877" s="171"/>
      <c r="BFT877" s="171"/>
      <c r="BFU877" s="171"/>
      <c r="BFV877" s="171"/>
      <c r="BFW877" s="171"/>
      <c r="BFX877" s="171"/>
      <c r="BFY877" s="171"/>
      <c r="BFZ877" s="171"/>
      <c r="BGA877" s="171"/>
      <c r="BGB877" s="171"/>
      <c r="BGC877" s="171"/>
      <c r="BGD877" s="171"/>
      <c r="BGE877" s="171"/>
      <c r="BGF877" s="171"/>
      <c r="BGG877" s="171"/>
      <c r="BGH877" s="171"/>
      <c r="BGI877" s="171"/>
      <c r="BGJ877" s="171"/>
      <c r="BGK877" s="171"/>
      <c r="BGL877" s="171"/>
      <c r="BGM877" s="171"/>
      <c r="BGN877" s="171"/>
      <c r="BGO877" s="171"/>
      <c r="BGP877" s="171"/>
      <c r="BGQ877" s="171"/>
      <c r="BGR877" s="171"/>
      <c r="BGS877" s="171"/>
      <c r="BGT877" s="171"/>
      <c r="BGU877" s="171"/>
      <c r="BGV877" s="171"/>
      <c r="BGW877" s="171"/>
      <c r="BGX877" s="171"/>
      <c r="BGY877" s="171"/>
      <c r="BGZ877" s="171"/>
      <c r="BHA877" s="171"/>
      <c r="BHB877" s="171"/>
      <c r="BHC877" s="171"/>
      <c r="BHD877" s="171"/>
      <c r="BHE877" s="171"/>
    </row>
    <row r="878" spans="2:1565" s="67" customFormat="1">
      <c r="B878" s="161" t="s">
        <v>1650</v>
      </c>
      <c r="C878" s="162" t="s">
        <v>1651</v>
      </c>
      <c r="D878" s="163">
        <v>500</v>
      </c>
      <c r="E878" s="164">
        <v>0.66666666666666663</v>
      </c>
      <c r="F878" s="164">
        <v>0.48749999999999999</v>
      </c>
      <c r="G878" s="164">
        <v>0.4</v>
      </c>
      <c r="H878" s="27"/>
      <c r="I878" s="165">
        <f t="shared" si="26"/>
        <v>0</v>
      </c>
      <c r="J878" s="190">
        <f t="shared" si="27"/>
        <v>0</v>
      </c>
      <c r="K878" s="172"/>
      <c r="L878" s="172"/>
      <c r="M878" s="172"/>
      <c r="N878" s="172"/>
      <c r="O878" s="172"/>
      <c r="P878" s="172"/>
      <c r="Q878" s="172"/>
      <c r="R878" s="172"/>
      <c r="S878" s="172"/>
      <c r="T878" s="172"/>
      <c r="U878" s="172"/>
      <c r="V878" s="172"/>
      <c r="W878" s="172"/>
      <c r="X878" s="172"/>
      <c r="Y878" s="172"/>
      <c r="Z878" s="172"/>
      <c r="AA878" s="172"/>
      <c r="AB878" s="172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172"/>
      <c r="AO878" s="172"/>
      <c r="AP878" s="172"/>
      <c r="AQ878" s="172"/>
      <c r="AR878" s="172"/>
      <c r="AS878" s="172"/>
      <c r="AT878" s="171"/>
      <c r="AU878" s="171"/>
      <c r="AV878" s="171"/>
      <c r="AW878" s="171"/>
      <c r="AX878" s="171"/>
      <c r="AY878" s="171"/>
      <c r="AZ878" s="171"/>
      <c r="BA878" s="171"/>
      <c r="BB878" s="171"/>
      <c r="BC878" s="171"/>
      <c r="BD878" s="171"/>
      <c r="BE878" s="171"/>
      <c r="BF878" s="171"/>
      <c r="BG878" s="171"/>
      <c r="BH878" s="171"/>
      <c r="BI878" s="171"/>
      <c r="BJ878" s="171"/>
      <c r="BK878" s="171"/>
      <c r="BL878" s="171"/>
      <c r="BM878" s="171"/>
      <c r="BN878" s="171"/>
      <c r="BO878" s="171"/>
      <c r="BP878" s="171"/>
      <c r="BQ878" s="171"/>
      <c r="BR878" s="171"/>
      <c r="BS878" s="171"/>
      <c r="BT878" s="171"/>
      <c r="BU878" s="171"/>
      <c r="BV878" s="171"/>
      <c r="BW878" s="171"/>
      <c r="BX878" s="171"/>
      <c r="BY878" s="171"/>
      <c r="BZ878" s="171"/>
      <c r="CA878" s="171"/>
      <c r="CB878" s="171"/>
      <c r="CC878" s="171"/>
      <c r="CD878" s="171"/>
      <c r="CE878" s="171"/>
      <c r="CF878" s="171"/>
      <c r="CG878" s="171"/>
      <c r="CH878" s="171"/>
      <c r="CI878" s="171"/>
      <c r="CJ878" s="171"/>
      <c r="CK878" s="171"/>
      <c r="CL878" s="171"/>
      <c r="CM878" s="171"/>
      <c r="CN878" s="171"/>
      <c r="CO878" s="171"/>
      <c r="CP878" s="171"/>
      <c r="CQ878" s="171"/>
      <c r="CR878" s="171"/>
      <c r="CS878" s="171"/>
      <c r="CT878" s="171"/>
      <c r="CU878" s="171"/>
      <c r="CV878" s="171"/>
      <c r="CW878" s="171"/>
      <c r="CX878" s="171"/>
      <c r="CY878" s="171"/>
      <c r="CZ878" s="171"/>
      <c r="DA878" s="171"/>
      <c r="DB878" s="171"/>
      <c r="DC878" s="171"/>
      <c r="DD878" s="171"/>
      <c r="DE878" s="171"/>
      <c r="DF878" s="171"/>
      <c r="DG878" s="171"/>
      <c r="DH878" s="171"/>
      <c r="DI878" s="171"/>
      <c r="DJ878" s="171"/>
      <c r="DK878" s="171"/>
      <c r="DL878" s="171"/>
      <c r="DM878" s="171"/>
      <c r="DN878" s="171"/>
      <c r="DO878" s="171"/>
      <c r="DP878" s="171"/>
      <c r="DQ878" s="171"/>
      <c r="DR878" s="171"/>
      <c r="DS878" s="171"/>
      <c r="DT878" s="171"/>
      <c r="DU878" s="171"/>
      <c r="DV878" s="171"/>
      <c r="DW878" s="171"/>
      <c r="DX878" s="171"/>
      <c r="DY878" s="171"/>
      <c r="DZ878" s="171"/>
      <c r="EA878" s="171"/>
      <c r="EB878" s="171"/>
      <c r="EC878" s="171"/>
      <c r="ED878" s="171"/>
      <c r="EE878" s="171"/>
      <c r="EF878" s="171"/>
      <c r="EG878" s="171"/>
      <c r="EH878" s="171"/>
      <c r="EI878" s="171"/>
      <c r="EJ878" s="171"/>
      <c r="EK878" s="171"/>
      <c r="EL878" s="171"/>
      <c r="EM878" s="171"/>
      <c r="EN878" s="171"/>
      <c r="EO878" s="171"/>
      <c r="EP878" s="171"/>
      <c r="EQ878" s="171"/>
      <c r="ER878" s="171"/>
      <c r="ES878" s="171"/>
      <c r="ET878" s="171"/>
      <c r="EU878" s="171"/>
      <c r="EV878" s="171"/>
      <c r="EW878" s="171"/>
      <c r="EX878" s="171"/>
      <c r="EY878" s="171"/>
      <c r="EZ878" s="171"/>
      <c r="FA878" s="171"/>
      <c r="FB878" s="171"/>
      <c r="FC878" s="171"/>
      <c r="FD878" s="171"/>
      <c r="FE878" s="171"/>
      <c r="FF878" s="171"/>
      <c r="FG878" s="171"/>
      <c r="FH878" s="171"/>
      <c r="FI878" s="171"/>
      <c r="FJ878" s="171"/>
      <c r="FK878" s="171"/>
      <c r="FL878" s="171"/>
      <c r="FM878" s="171"/>
      <c r="FN878" s="171"/>
      <c r="FO878" s="171"/>
      <c r="FP878" s="171"/>
      <c r="FQ878" s="171"/>
      <c r="FR878" s="171"/>
      <c r="FS878" s="171"/>
      <c r="FT878" s="171"/>
      <c r="FU878" s="171"/>
      <c r="FV878" s="171"/>
      <c r="FW878" s="171"/>
      <c r="FX878" s="171"/>
      <c r="FY878" s="171"/>
      <c r="FZ878" s="171"/>
      <c r="GA878" s="171"/>
      <c r="GB878" s="171"/>
      <c r="GC878" s="171"/>
      <c r="GD878" s="171"/>
      <c r="GE878" s="171"/>
      <c r="GF878" s="171"/>
      <c r="GG878" s="171"/>
      <c r="GH878" s="171"/>
      <c r="GI878" s="171"/>
      <c r="GJ878" s="171"/>
      <c r="GK878" s="171"/>
      <c r="GL878" s="171"/>
      <c r="GM878" s="171"/>
      <c r="GN878" s="171"/>
      <c r="GO878" s="171"/>
      <c r="GP878" s="171"/>
      <c r="GQ878" s="171"/>
      <c r="GR878" s="171"/>
      <c r="GS878" s="171"/>
      <c r="GT878" s="171"/>
      <c r="GU878" s="171"/>
      <c r="GV878" s="171"/>
      <c r="GW878" s="171"/>
      <c r="GX878" s="171"/>
      <c r="GY878" s="171"/>
      <c r="GZ878" s="171"/>
      <c r="HA878" s="171"/>
      <c r="HB878" s="171"/>
      <c r="HC878" s="171"/>
      <c r="HD878" s="171"/>
      <c r="HE878" s="171"/>
      <c r="HF878" s="171"/>
      <c r="HG878" s="171"/>
      <c r="HH878" s="171"/>
      <c r="HI878" s="171"/>
      <c r="HJ878" s="171"/>
      <c r="HK878" s="171"/>
      <c r="HL878" s="171"/>
      <c r="HM878" s="171"/>
      <c r="HN878" s="171"/>
      <c r="HO878" s="171"/>
      <c r="HP878" s="171"/>
      <c r="HQ878" s="171"/>
      <c r="HR878" s="171"/>
      <c r="HS878" s="171"/>
      <c r="HT878" s="171"/>
      <c r="HU878" s="171"/>
      <c r="HV878" s="171"/>
      <c r="HW878" s="171"/>
      <c r="HX878" s="171"/>
      <c r="HY878" s="171"/>
      <c r="HZ878" s="171"/>
      <c r="IA878" s="171"/>
      <c r="IB878" s="171"/>
      <c r="IC878" s="171"/>
      <c r="ID878" s="171"/>
      <c r="IE878" s="171"/>
      <c r="IF878" s="171"/>
      <c r="IG878" s="171"/>
      <c r="IH878" s="171"/>
      <c r="II878" s="171"/>
      <c r="IJ878" s="171"/>
      <c r="IK878" s="171"/>
      <c r="IL878" s="171"/>
      <c r="IM878" s="171"/>
      <c r="IN878" s="171"/>
      <c r="IO878" s="171"/>
      <c r="IP878" s="171"/>
      <c r="IQ878" s="171"/>
      <c r="IR878" s="171"/>
      <c r="IS878" s="171"/>
      <c r="IT878" s="171"/>
      <c r="IU878" s="171"/>
      <c r="IV878" s="171"/>
      <c r="IW878" s="171"/>
      <c r="IX878" s="171"/>
      <c r="IY878" s="171"/>
      <c r="IZ878" s="171"/>
      <c r="JA878" s="171"/>
      <c r="JB878" s="171"/>
      <c r="JC878" s="171"/>
      <c r="JD878" s="171"/>
      <c r="JE878" s="171"/>
      <c r="JF878" s="171"/>
      <c r="JG878" s="171"/>
      <c r="JH878" s="171"/>
      <c r="JI878" s="171"/>
      <c r="JJ878" s="171"/>
      <c r="JK878" s="171"/>
      <c r="JL878" s="171"/>
      <c r="JM878" s="171"/>
      <c r="JN878" s="171"/>
      <c r="JO878" s="171"/>
      <c r="JP878" s="171"/>
      <c r="JQ878" s="171"/>
      <c r="JR878" s="171"/>
      <c r="JS878" s="171"/>
      <c r="JT878" s="171"/>
      <c r="JU878" s="171"/>
      <c r="JV878" s="171"/>
      <c r="JW878" s="171"/>
      <c r="JX878" s="171"/>
      <c r="JY878" s="171"/>
      <c r="JZ878" s="171"/>
      <c r="KA878" s="171"/>
      <c r="KB878" s="171"/>
      <c r="KC878" s="171"/>
      <c r="KD878" s="171"/>
      <c r="KE878" s="171"/>
      <c r="KF878" s="171"/>
      <c r="KG878" s="171"/>
      <c r="KH878" s="171"/>
      <c r="KI878" s="171"/>
      <c r="KJ878" s="171"/>
      <c r="KK878" s="171"/>
      <c r="KL878" s="171"/>
      <c r="KM878" s="171"/>
      <c r="KN878" s="171"/>
      <c r="KO878" s="171"/>
      <c r="KP878" s="171"/>
      <c r="KQ878" s="171"/>
      <c r="KR878" s="171"/>
      <c r="KS878" s="171"/>
      <c r="KT878" s="171"/>
      <c r="KU878" s="171"/>
      <c r="KV878" s="171"/>
      <c r="KW878" s="171"/>
      <c r="KX878" s="171"/>
      <c r="KY878" s="171"/>
      <c r="KZ878" s="171"/>
      <c r="LA878" s="171"/>
      <c r="LB878" s="171"/>
      <c r="LC878" s="171"/>
      <c r="LD878" s="171"/>
      <c r="LE878" s="171"/>
      <c r="LF878" s="171"/>
      <c r="LG878" s="171"/>
      <c r="LH878" s="171"/>
      <c r="LI878" s="171"/>
      <c r="LJ878" s="171"/>
      <c r="LK878" s="171"/>
      <c r="LL878" s="171"/>
      <c r="LM878" s="171"/>
      <c r="LN878" s="171"/>
      <c r="LO878" s="171"/>
      <c r="LP878" s="171"/>
      <c r="LQ878" s="171"/>
      <c r="LR878" s="171"/>
      <c r="LS878" s="171"/>
      <c r="LT878" s="171"/>
      <c r="LU878" s="171"/>
      <c r="LV878" s="171"/>
      <c r="LW878" s="171"/>
      <c r="LX878" s="171"/>
      <c r="LY878" s="171"/>
      <c r="LZ878" s="171"/>
      <c r="MA878" s="171"/>
      <c r="MB878" s="171"/>
      <c r="MC878" s="171"/>
      <c r="MD878" s="171"/>
      <c r="ME878" s="171"/>
      <c r="MF878" s="171"/>
      <c r="MG878" s="171"/>
      <c r="MH878" s="171"/>
      <c r="MI878" s="171"/>
      <c r="MJ878" s="171"/>
      <c r="MK878" s="171"/>
      <c r="ML878" s="171"/>
      <c r="MM878" s="171"/>
      <c r="MN878" s="171"/>
      <c r="MO878" s="171"/>
      <c r="MP878" s="171"/>
      <c r="MQ878" s="171"/>
      <c r="MR878" s="171"/>
      <c r="MS878" s="171"/>
      <c r="MT878" s="171"/>
      <c r="MU878" s="171"/>
      <c r="MV878" s="171"/>
      <c r="MW878" s="171"/>
      <c r="MX878" s="171"/>
      <c r="MY878" s="171"/>
      <c r="MZ878" s="171"/>
      <c r="NA878" s="171"/>
      <c r="NB878" s="171"/>
      <c r="NC878" s="171"/>
      <c r="ND878" s="171"/>
      <c r="NE878" s="171"/>
      <c r="NF878" s="171"/>
      <c r="NG878" s="171"/>
      <c r="NH878" s="171"/>
      <c r="NI878" s="171"/>
      <c r="NJ878" s="171"/>
      <c r="NK878" s="171"/>
      <c r="NL878" s="171"/>
      <c r="NM878" s="171"/>
      <c r="NN878" s="171"/>
      <c r="NO878" s="171"/>
      <c r="NP878" s="171"/>
      <c r="NQ878" s="171"/>
      <c r="NR878" s="171"/>
      <c r="NS878" s="171"/>
      <c r="NT878" s="171"/>
      <c r="NU878" s="171"/>
      <c r="NV878" s="171"/>
      <c r="NW878" s="171"/>
      <c r="NX878" s="171"/>
      <c r="NY878" s="171"/>
      <c r="NZ878" s="171"/>
      <c r="OA878" s="171"/>
      <c r="OB878" s="171"/>
      <c r="OC878" s="171"/>
      <c r="OD878" s="171"/>
      <c r="OE878" s="171"/>
      <c r="OF878" s="171"/>
      <c r="OG878" s="171"/>
      <c r="OH878" s="171"/>
      <c r="OI878" s="171"/>
      <c r="OJ878" s="171"/>
      <c r="OK878" s="171"/>
      <c r="OL878" s="171"/>
      <c r="OM878" s="171"/>
      <c r="ON878" s="171"/>
      <c r="OO878" s="171"/>
      <c r="OP878" s="171"/>
      <c r="OQ878" s="171"/>
      <c r="OR878" s="171"/>
      <c r="OS878" s="171"/>
      <c r="OT878" s="171"/>
      <c r="OU878" s="171"/>
      <c r="OV878" s="171"/>
      <c r="OW878" s="171"/>
      <c r="OX878" s="171"/>
      <c r="OY878" s="171"/>
      <c r="OZ878" s="171"/>
      <c r="PA878" s="171"/>
      <c r="PB878" s="171"/>
      <c r="PC878" s="171"/>
      <c r="PD878" s="171"/>
      <c r="PE878" s="171"/>
      <c r="PF878" s="171"/>
      <c r="PG878" s="171"/>
      <c r="PH878" s="171"/>
      <c r="PI878" s="171"/>
      <c r="PJ878" s="171"/>
      <c r="PK878" s="171"/>
      <c r="PL878" s="171"/>
      <c r="PM878" s="171"/>
      <c r="PN878" s="171"/>
      <c r="PO878" s="171"/>
      <c r="PP878" s="171"/>
      <c r="PQ878" s="171"/>
      <c r="PR878" s="171"/>
      <c r="PS878" s="171"/>
      <c r="PT878" s="171"/>
      <c r="PU878" s="171"/>
      <c r="PV878" s="171"/>
      <c r="PW878" s="171"/>
      <c r="PX878" s="171"/>
      <c r="PY878" s="171"/>
      <c r="PZ878" s="171"/>
      <c r="QA878" s="171"/>
      <c r="QB878" s="171"/>
      <c r="QC878" s="171"/>
      <c r="QD878" s="171"/>
      <c r="QE878" s="171"/>
      <c r="QF878" s="171"/>
      <c r="QG878" s="171"/>
      <c r="QH878" s="171"/>
      <c r="QI878" s="171"/>
      <c r="QJ878" s="171"/>
      <c r="QK878" s="171"/>
      <c r="QL878" s="171"/>
      <c r="QM878" s="171"/>
      <c r="QN878" s="171"/>
      <c r="QO878" s="171"/>
      <c r="QP878" s="171"/>
      <c r="QQ878" s="171"/>
      <c r="QR878" s="171"/>
      <c r="QS878" s="171"/>
      <c r="QT878" s="171"/>
      <c r="QU878" s="171"/>
      <c r="QV878" s="171"/>
      <c r="QW878" s="171"/>
      <c r="QX878" s="171"/>
      <c r="QY878" s="171"/>
      <c r="QZ878" s="171"/>
      <c r="RA878" s="171"/>
      <c r="RB878" s="171"/>
      <c r="RC878" s="171"/>
      <c r="RD878" s="171"/>
      <c r="RE878" s="171"/>
      <c r="RF878" s="171"/>
      <c r="RG878" s="171"/>
      <c r="RH878" s="171"/>
      <c r="RI878" s="171"/>
      <c r="RJ878" s="171"/>
      <c r="RK878" s="171"/>
      <c r="RL878" s="171"/>
      <c r="RM878" s="171"/>
      <c r="RN878" s="171"/>
      <c r="RO878" s="171"/>
      <c r="RP878" s="171"/>
      <c r="RQ878" s="171"/>
      <c r="RR878" s="171"/>
      <c r="RS878" s="171"/>
      <c r="RT878" s="171"/>
      <c r="RU878" s="171"/>
      <c r="RV878" s="171"/>
      <c r="RW878" s="171"/>
      <c r="RX878" s="171"/>
      <c r="RY878" s="171"/>
      <c r="RZ878" s="171"/>
      <c r="SA878" s="171"/>
      <c r="SB878" s="171"/>
      <c r="SC878" s="171"/>
      <c r="SD878" s="171"/>
      <c r="SE878" s="171"/>
      <c r="SF878" s="171"/>
      <c r="SG878" s="171"/>
      <c r="SH878" s="171"/>
      <c r="SI878" s="171"/>
      <c r="SJ878" s="171"/>
      <c r="SK878" s="171"/>
      <c r="SL878" s="171"/>
      <c r="SM878" s="171"/>
      <c r="SN878" s="171"/>
      <c r="SO878" s="171"/>
      <c r="SP878" s="171"/>
      <c r="SQ878" s="171"/>
      <c r="SR878" s="171"/>
      <c r="SS878" s="171"/>
      <c r="ST878" s="171"/>
      <c r="SU878" s="171"/>
      <c r="SV878" s="171"/>
      <c r="SW878" s="171"/>
      <c r="SX878" s="171"/>
      <c r="SY878" s="171"/>
      <c r="SZ878" s="171"/>
      <c r="TA878" s="171"/>
      <c r="TB878" s="171"/>
      <c r="TC878" s="171"/>
      <c r="TD878" s="171"/>
      <c r="TE878" s="171"/>
      <c r="TF878" s="171"/>
      <c r="TG878" s="171"/>
      <c r="TH878" s="171"/>
      <c r="TI878" s="171"/>
      <c r="TJ878" s="171"/>
      <c r="TK878" s="171"/>
      <c r="TL878" s="171"/>
      <c r="TM878" s="171"/>
      <c r="TN878" s="171"/>
      <c r="TO878" s="171"/>
      <c r="TP878" s="171"/>
      <c r="TQ878" s="171"/>
      <c r="TR878" s="171"/>
      <c r="TS878" s="171"/>
      <c r="TT878" s="171"/>
      <c r="TU878" s="171"/>
      <c r="TV878" s="171"/>
      <c r="TW878" s="171"/>
      <c r="TX878" s="171"/>
      <c r="TY878" s="171"/>
      <c r="TZ878" s="171"/>
      <c r="UA878" s="171"/>
      <c r="UB878" s="171"/>
      <c r="UC878" s="171"/>
      <c r="UD878" s="171"/>
      <c r="UE878" s="171"/>
      <c r="UF878" s="171"/>
      <c r="UG878" s="171"/>
      <c r="UH878" s="171"/>
      <c r="UI878" s="171"/>
      <c r="UJ878" s="171"/>
      <c r="UK878" s="171"/>
      <c r="UL878" s="171"/>
      <c r="UM878" s="171"/>
      <c r="UN878" s="171"/>
      <c r="UO878" s="171"/>
      <c r="UP878" s="171"/>
      <c r="UQ878" s="171"/>
      <c r="UR878" s="171"/>
      <c r="US878" s="171"/>
      <c r="UT878" s="171"/>
      <c r="UU878" s="171"/>
      <c r="UV878" s="171"/>
      <c r="UW878" s="171"/>
      <c r="UX878" s="171"/>
      <c r="UY878" s="171"/>
      <c r="UZ878" s="171"/>
      <c r="VA878" s="171"/>
      <c r="VB878" s="171"/>
      <c r="VC878" s="171"/>
      <c r="VD878" s="171"/>
      <c r="VE878" s="171"/>
      <c r="VF878" s="171"/>
      <c r="VG878" s="171"/>
      <c r="VH878" s="171"/>
      <c r="VI878" s="171"/>
      <c r="VJ878" s="171"/>
      <c r="VK878" s="171"/>
      <c r="VL878" s="171"/>
      <c r="VM878" s="171"/>
      <c r="VN878" s="171"/>
      <c r="VO878" s="171"/>
      <c r="VP878" s="171"/>
      <c r="VQ878" s="171"/>
      <c r="VR878" s="171"/>
      <c r="VS878" s="171"/>
      <c r="VT878" s="171"/>
      <c r="VU878" s="171"/>
      <c r="VV878" s="171"/>
      <c r="VW878" s="171"/>
      <c r="VX878" s="171"/>
      <c r="VY878" s="171"/>
      <c r="VZ878" s="171"/>
      <c r="WA878" s="171"/>
      <c r="WB878" s="171"/>
      <c r="WC878" s="171"/>
      <c r="WD878" s="171"/>
      <c r="WE878" s="171"/>
      <c r="WF878" s="171"/>
      <c r="WG878" s="171"/>
      <c r="WH878" s="171"/>
      <c r="WI878" s="171"/>
      <c r="WJ878" s="171"/>
      <c r="WK878" s="171"/>
      <c r="WL878" s="171"/>
      <c r="WM878" s="171"/>
      <c r="WN878" s="171"/>
      <c r="WO878" s="171"/>
      <c r="WP878" s="171"/>
      <c r="WQ878" s="171"/>
      <c r="WR878" s="171"/>
      <c r="WS878" s="171"/>
      <c r="WT878" s="171"/>
      <c r="WU878" s="171"/>
      <c r="WV878" s="171"/>
      <c r="WW878" s="171"/>
      <c r="WX878" s="171"/>
      <c r="WY878" s="171"/>
      <c r="WZ878" s="171"/>
      <c r="XA878" s="171"/>
      <c r="XB878" s="171"/>
      <c r="XC878" s="171"/>
      <c r="XD878" s="171"/>
      <c r="XE878" s="171"/>
      <c r="XF878" s="171"/>
      <c r="XG878" s="171"/>
      <c r="XH878" s="171"/>
      <c r="XI878" s="171"/>
      <c r="XJ878" s="171"/>
      <c r="XK878" s="171"/>
      <c r="XL878" s="171"/>
      <c r="XM878" s="171"/>
      <c r="XN878" s="171"/>
      <c r="XO878" s="171"/>
      <c r="XP878" s="171"/>
      <c r="XQ878" s="171"/>
      <c r="XR878" s="171"/>
      <c r="XS878" s="171"/>
      <c r="XT878" s="171"/>
      <c r="XU878" s="171"/>
      <c r="XV878" s="171"/>
      <c r="XW878" s="171"/>
      <c r="XX878" s="171"/>
      <c r="XY878" s="171"/>
      <c r="XZ878" s="171"/>
      <c r="YA878" s="171"/>
      <c r="YB878" s="171"/>
      <c r="YC878" s="171"/>
      <c r="YD878" s="171"/>
      <c r="YE878" s="171"/>
      <c r="YF878" s="171"/>
      <c r="YG878" s="171"/>
      <c r="YH878" s="171"/>
      <c r="YI878" s="171"/>
      <c r="YJ878" s="171"/>
      <c r="YK878" s="171"/>
      <c r="YL878" s="171"/>
      <c r="YM878" s="171"/>
      <c r="YN878" s="171"/>
      <c r="YO878" s="171"/>
      <c r="YP878" s="171"/>
      <c r="YQ878" s="171"/>
      <c r="YR878" s="171"/>
      <c r="YS878" s="171"/>
      <c r="YT878" s="171"/>
      <c r="YU878" s="171"/>
      <c r="YV878" s="171"/>
      <c r="YW878" s="171"/>
      <c r="YX878" s="171"/>
      <c r="YY878" s="171"/>
      <c r="YZ878" s="171"/>
      <c r="ZA878" s="171"/>
      <c r="ZB878" s="171"/>
      <c r="ZC878" s="171"/>
      <c r="ZD878" s="171"/>
      <c r="ZE878" s="171"/>
      <c r="ZF878" s="171"/>
      <c r="ZG878" s="171"/>
      <c r="ZH878" s="171"/>
      <c r="ZI878" s="171"/>
      <c r="ZJ878" s="171"/>
      <c r="ZK878" s="171"/>
      <c r="ZL878" s="171"/>
      <c r="ZM878" s="171"/>
      <c r="ZN878" s="171"/>
      <c r="ZO878" s="171"/>
      <c r="ZP878" s="171"/>
      <c r="ZQ878" s="171"/>
      <c r="ZR878" s="171"/>
      <c r="ZS878" s="171"/>
      <c r="ZT878" s="171"/>
      <c r="ZU878" s="171"/>
      <c r="ZV878" s="171"/>
      <c r="ZW878" s="171"/>
      <c r="ZX878" s="171"/>
      <c r="ZY878" s="171"/>
      <c r="ZZ878" s="171"/>
      <c r="AAA878" s="171"/>
      <c r="AAB878" s="171"/>
      <c r="AAC878" s="171"/>
      <c r="AAD878" s="171"/>
      <c r="AAE878" s="171"/>
      <c r="AAF878" s="171"/>
      <c r="AAG878" s="171"/>
      <c r="AAH878" s="171"/>
      <c r="AAI878" s="171"/>
      <c r="AAJ878" s="171"/>
      <c r="AAK878" s="171"/>
      <c r="AAL878" s="171"/>
      <c r="AAM878" s="171"/>
      <c r="AAN878" s="171"/>
      <c r="AAO878" s="171"/>
      <c r="AAP878" s="171"/>
      <c r="AAQ878" s="171"/>
      <c r="AAR878" s="171"/>
      <c r="AAS878" s="171"/>
      <c r="AAT878" s="171"/>
      <c r="AAU878" s="171"/>
      <c r="AAV878" s="171"/>
      <c r="AAW878" s="171"/>
      <c r="AAX878" s="171"/>
      <c r="AAY878" s="171"/>
      <c r="AAZ878" s="171"/>
      <c r="ABA878" s="171"/>
      <c r="ABB878" s="171"/>
      <c r="ABC878" s="171"/>
      <c r="ABD878" s="171"/>
      <c r="ABE878" s="171"/>
      <c r="ABF878" s="171"/>
      <c r="ABG878" s="171"/>
      <c r="ABH878" s="171"/>
      <c r="ABI878" s="171"/>
      <c r="ABJ878" s="171"/>
      <c r="ABK878" s="171"/>
      <c r="ABL878" s="171"/>
      <c r="ABM878" s="171"/>
      <c r="ABN878" s="171"/>
      <c r="ABO878" s="171"/>
      <c r="ABP878" s="171"/>
      <c r="ABQ878" s="171"/>
      <c r="ABR878" s="171"/>
      <c r="ABS878" s="171"/>
      <c r="ABT878" s="171"/>
      <c r="ABU878" s="171"/>
      <c r="ABV878" s="171"/>
      <c r="ABW878" s="171"/>
      <c r="ABX878" s="171"/>
      <c r="ABY878" s="171"/>
      <c r="ABZ878" s="171"/>
      <c r="ACA878" s="171"/>
      <c r="ACB878" s="171"/>
      <c r="ACC878" s="171"/>
      <c r="ACD878" s="171"/>
      <c r="ACE878" s="171"/>
      <c r="ACF878" s="171"/>
      <c r="ACG878" s="171"/>
      <c r="ACH878" s="171"/>
      <c r="ACI878" s="171"/>
      <c r="ACJ878" s="171"/>
      <c r="ACK878" s="171"/>
      <c r="ACL878" s="171"/>
      <c r="ACM878" s="171"/>
      <c r="ACN878" s="171"/>
      <c r="ACO878" s="171"/>
      <c r="ACP878" s="171"/>
      <c r="ACQ878" s="171"/>
      <c r="ACR878" s="171"/>
      <c r="ACS878" s="171"/>
      <c r="ACT878" s="171"/>
      <c r="ACU878" s="171"/>
      <c r="ACV878" s="171"/>
      <c r="ACW878" s="171"/>
      <c r="ACX878" s="171"/>
      <c r="ACY878" s="171"/>
      <c r="ACZ878" s="171"/>
      <c r="ADA878" s="171"/>
      <c r="ADB878" s="171"/>
      <c r="ADC878" s="171"/>
      <c r="ADD878" s="171"/>
      <c r="ADE878" s="171"/>
      <c r="ADF878" s="171"/>
      <c r="ADG878" s="171"/>
      <c r="ADH878" s="171"/>
      <c r="ADI878" s="171"/>
      <c r="ADJ878" s="171"/>
      <c r="ADK878" s="171"/>
      <c r="ADL878" s="171"/>
      <c r="ADM878" s="171"/>
      <c r="ADN878" s="171"/>
      <c r="ADO878" s="171"/>
      <c r="ADP878" s="171"/>
      <c r="ADQ878" s="171"/>
      <c r="ADR878" s="171"/>
      <c r="ADS878" s="171"/>
      <c r="ADT878" s="171"/>
      <c r="ADU878" s="171"/>
      <c r="ADV878" s="171"/>
      <c r="ADW878" s="171"/>
      <c r="ADX878" s="171"/>
      <c r="ADY878" s="171"/>
      <c r="ADZ878" s="171"/>
      <c r="AEA878" s="171"/>
      <c r="AEB878" s="171"/>
      <c r="AEC878" s="171"/>
      <c r="AED878" s="171"/>
      <c r="AEE878" s="171"/>
      <c r="AEF878" s="171"/>
      <c r="AEG878" s="171"/>
      <c r="AEH878" s="171"/>
      <c r="AEI878" s="171"/>
      <c r="AEJ878" s="171"/>
      <c r="AEK878" s="171"/>
      <c r="AEL878" s="171"/>
      <c r="AEM878" s="171"/>
      <c r="AEN878" s="171"/>
      <c r="AEO878" s="171"/>
      <c r="AEP878" s="171"/>
      <c r="AEQ878" s="171"/>
      <c r="AER878" s="171"/>
      <c r="AES878" s="171"/>
      <c r="AET878" s="171"/>
      <c r="AEU878" s="171"/>
      <c r="AEV878" s="171"/>
      <c r="AEW878" s="171"/>
      <c r="AEX878" s="171"/>
      <c r="AEY878" s="171"/>
      <c r="AEZ878" s="171"/>
      <c r="AFA878" s="171"/>
      <c r="AFB878" s="171"/>
      <c r="AFC878" s="171"/>
      <c r="AFD878" s="171"/>
      <c r="AFE878" s="171"/>
      <c r="AFF878" s="171"/>
      <c r="AFG878" s="171"/>
      <c r="AFH878" s="171"/>
      <c r="AFI878" s="171"/>
      <c r="AFJ878" s="171"/>
      <c r="AFK878" s="171"/>
      <c r="AFL878" s="171"/>
      <c r="AFM878" s="171"/>
      <c r="AFN878" s="171"/>
      <c r="AFO878" s="171"/>
      <c r="AFP878" s="171"/>
      <c r="AFQ878" s="171"/>
      <c r="AFR878" s="171"/>
      <c r="AFS878" s="171"/>
      <c r="AFT878" s="171"/>
      <c r="AFU878" s="171"/>
      <c r="AFV878" s="171"/>
      <c r="AFW878" s="171"/>
      <c r="AFX878" s="171"/>
      <c r="AFY878" s="171"/>
      <c r="AFZ878" s="171"/>
      <c r="AGA878" s="171"/>
      <c r="AGB878" s="171"/>
      <c r="AGC878" s="171"/>
      <c r="AGD878" s="171"/>
      <c r="AGE878" s="171"/>
      <c r="AGF878" s="171"/>
      <c r="AGG878" s="171"/>
      <c r="AGH878" s="171"/>
      <c r="AGI878" s="171"/>
      <c r="AGJ878" s="171"/>
      <c r="AGK878" s="171"/>
      <c r="AGL878" s="171"/>
      <c r="AGM878" s="171"/>
      <c r="AGN878" s="171"/>
      <c r="AGO878" s="171"/>
      <c r="AGP878" s="171"/>
      <c r="AGQ878" s="171"/>
      <c r="AGR878" s="171"/>
      <c r="AGS878" s="171"/>
      <c r="AGT878" s="171"/>
      <c r="AGU878" s="171"/>
      <c r="AGV878" s="171"/>
      <c r="AGW878" s="171"/>
      <c r="AGX878" s="171"/>
      <c r="AGY878" s="171"/>
      <c r="AGZ878" s="171"/>
      <c r="AHA878" s="171"/>
      <c r="AHB878" s="171"/>
      <c r="AHC878" s="171"/>
      <c r="AHD878" s="171"/>
      <c r="AHE878" s="171"/>
      <c r="AHF878" s="171"/>
      <c r="AHG878" s="171"/>
      <c r="AHH878" s="171"/>
      <c r="AHI878" s="171"/>
      <c r="AHJ878" s="171"/>
      <c r="AHK878" s="171"/>
      <c r="AHL878" s="171"/>
      <c r="AHM878" s="171"/>
      <c r="AHN878" s="171"/>
      <c r="AHO878" s="171"/>
      <c r="AHP878" s="171"/>
      <c r="AHQ878" s="171"/>
      <c r="AHR878" s="171"/>
      <c r="AHS878" s="171"/>
      <c r="AHT878" s="171"/>
      <c r="AHU878" s="171"/>
      <c r="AHV878" s="171"/>
      <c r="AHW878" s="171"/>
      <c r="AHX878" s="171"/>
      <c r="AHY878" s="171"/>
      <c r="AHZ878" s="171"/>
      <c r="AIA878" s="171"/>
      <c r="AIB878" s="171"/>
      <c r="AIC878" s="171"/>
      <c r="AID878" s="171"/>
      <c r="AIE878" s="171"/>
      <c r="AIF878" s="171"/>
      <c r="AIG878" s="171"/>
      <c r="AIH878" s="171"/>
      <c r="AII878" s="171"/>
      <c r="AIJ878" s="171"/>
      <c r="AIK878" s="171"/>
      <c r="AIL878" s="171"/>
      <c r="AIM878" s="171"/>
      <c r="AIN878" s="171"/>
      <c r="AIO878" s="171"/>
      <c r="AIP878" s="171"/>
      <c r="AIQ878" s="171"/>
      <c r="AIR878" s="171"/>
      <c r="AIS878" s="171"/>
      <c r="AIT878" s="171"/>
      <c r="AIU878" s="171"/>
      <c r="AIV878" s="171"/>
      <c r="AIW878" s="171"/>
      <c r="AIX878" s="171"/>
      <c r="AIY878" s="171"/>
      <c r="AIZ878" s="171"/>
      <c r="AJA878" s="171"/>
      <c r="AJB878" s="171"/>
      <c r="AJC878" s="171"/>
      <c r="AJD878" s="171"/>
      <c r="AJE878" s="171"/>
      <c r="AJF878" s="171"/>
      <c r="AJG878" s="171"/>
      <c r="AJH878" s="171"/>
      <c r="AJI878" s="171"/>
      <c r="AJJ878" s="171"/>
      <c r="AJK878" s="171"/>
      <c r="AJL878" s="171"/>
      <c r="AJM878" s="171"/>
      <c r="AJN878" s="171"/>
      <c r="AJO878" s="171"/>
      <c r="AJP878" s="171"/>
      <c r="AJQ878" s="171"/>
      <c r="AJR878" s="171"/>
      <c r="AJS878" s="171"/>
      <c r="AJT878" s="171"/>
      <c r="AJU878" s="171"/>
      <c r="AJV878" s="171"/>
      <c r="AJW878" s="171"/>
      <c r="AJX878" s="171"/>
      <c r="AJY878" s="171"/>
      <c r="AJZ878" s="171"/>
      <c r="AKA878" s="171"/>
      <c r="AKB878" s="171"/>
      <c r="AKC878" s="171"/>
      <c r="AKD878" s="171"/>
      <c r="AKE878" s="171"/>
      <c r="AKF878" s="171"/>
      <c r="AKG878" s="171"/>
      <c r="AKH878" s="171"/>
      <c r="AKI878" s="171"/>
      <c r="AKJ878" s="171"/>
      <c r="AKK878" s="171"/>
      <c r="AKL878" s="171"/>
      <c r="AKM878" s="171"/>
      <c r="AKN878" s="171"/>
      <c r="AKO878" s="171"/>
      <c r="AKP878" s="171"/>
      <c r="AKQ878" s="171"/>
      <c r="AKR878" s="171"/>
      <c r="AKS878" s="171"/>
      <c r="AKT878" s="171"/>
      <c r="AKU878" s="171"/>
      <c r="AKV878" s="171"/>
      <c r="AKW878" s="171"/>
      <c r="AKX878" s="171"/>
      <c r="AKY878" s="171"/>
      <c r="AKZ878" s="171"/>
      <c r="ALA878" s="171"/>
      <c r="ALB878" s="171"/>
      <c r="ALC878" s="171"/>
      <c r="ALD878" s="171"/>
      <c r="ALE878" s="171"/>
      <c r="ALF878" s="171"/>
      <c r="ALG878" s="171"/>
      <c r="ALH878" s="171"/>
      <c r="ALI878" s="171"/>
      <c r="ALJ878" s="171"/>
      <c r="ALK878" s="171"/>
      <c r="ALL878" s="171"/>
      <c r="ALM878" s="171"/>
      <c r="ALN878" s="171"/>
      <c r="ALO878" s="171"/>
      <c r="ALP878" s="171"/>
      <c r="ALQ878" s="171"/>
      <c r="ALR878" s="171"/>
      <c r="ALS878" s="171"/>
      <c r="ALT878" s="171"/>
      <c r="ALU878" s="171"/>
      <c r="ALV878" s="171"/>
      <c r="ALW878" s="171"/>
      <c r="ALX878" s="171"/>
      <c r="ALY878" s="171"/>
      <c r="ALZ878" s="171"/>
      <c r="AMA878" s="171"/>
      <c r="AMB878" s="171"/>
      <c r="AMC878" s="171"/>
      <c r="AMD878" s="171"/>
      <c r="AME878" s="171"/>
      <c r="AMF878" s="171"/>
      <c r="AMG878" s="171"/>
      <c r="AMH878" s="171"/>
      <c r="AMI878" s="171"/>
      <c r="AMJ878" s="171"/>
      <c r="AMK878" s="171"/>
      <c r="AML878" s="171"/>
      <c r="AMM878" s="171"/>
      <c r="AMN878" s="171"/>
      <c r="AMO878" s="171"/>
      <c r="AMP878" s="171"/>
      <c r="AMQ878" s="171"/>
      <c r="AMR878" s="171"/>
      <c r="AMS878" s="171"/>
      <c r="AMT878" s="171"/>
      <c r="AMU878" s="171"/>
      <c r="AMV878" s="171"/>
      <c r="AMW878" s="171"/>
      <c r="AMX878" s="171"/>
      <c r="AMY878" s="171"/>
      <c r="AMZ878" s="171"/>
      <c r="ANA878" s="171"/>
      <c r="ANB878" s="171"/>
      <c r="ANC878" s="171"/>
      <c r="AND878" s="171"/>
      <c r="ANE878" s="171"/>
      <c r="ANF878" s="171"/>
      <c r="ANG878" s="171"/>
      <c r="ANH878" s="171"/>
      <c r="ANI878" s="171"/>
      <c r="ANJ878" s="171"/>
      <c r="ANK878" s="171"/>
      <c r="ANL878" s="171"/>
      <c r="ANM878" s="171"/>
      <c r="ANN878" s="171"/>
      <c r="ANO878" s="171"/>
      <c r="ANP878" s="171"/>
      <c r="ANQ878" s="171"/>
      <c r="ANR878" s="171"/>
      <c r="ANS878" s="171"/>
      <c r="ANT878" s="171"/>
      <c r="ANU878" s="171"/>
      <c r="ANV878" s="171"/>
      <c r="ANW878" s="171"/>
      <c r="ANX878" s="171"/>
      <c r="ANY878" s="171"/>
      <c r="ANZ878" s="171"/>
      <c r="AOA878" s="171"/>
      <c r="AOB878" s="171"/>
      <c r="AOC878" s="171"/>
      <c r="AOD878" s="171"/>
      <c r="AOE878" s="171"/>
      <c r="AOF878" s="171"/>
      <c r="AOG878" s="171"/>
      <c r="AOH878" s="171"/>
      <c r="AOI878" s="171"/>
      <c r="AOJ878" s="171"/>
      <c r="AOK878" s="171"/>
      <c r="AOL878" s="171"/>
      <c r="AOM878" s="171"/>
      <c r="AON878" s="171"/>
      <c r="AOO878" s="171"/>
      <c r="AOP878" s="171"/>
      <c r="AOQ878" s="171"/>
      <c r="AOR878" s="171"/>
      <c r="AOS878" s="171"/>
      <c r="AOT878" s="171"/>
      <c r="AOU878" s="171"/>
      <c r="AOV878" s="171"/>
      <c r="AOW878" s="171"/>
      <c r="AOX878" s="171"/>
      <c r="AOY878" s="171"/>
      <c r="AOZ878" s="171"/>
      <c r="APA878" s="171"/>
      <c r="APB878" s="171"/>
      <c r="APC878" s="171"/>
      <c r="APD878" s="171"/>
      <c r="APE878" s="171"/>
      <c r="APF878" s="171"/>
      <c r="APG878" s="171"/>
      <c r="APH878" s="171"/>
      <c r="API878" s="171"/>
      <c r="APJ878" s="171"/>
      <c r="APK878" s="171"/>
      <c r="APL878" s="171"/>
      <c r="APM878" s="171"/>
      <c r="APN878" s="171"/>
      <c r="APO878" s="171"/>
      <c r="APP878" s="171"/>
      <c r="APQ878" s="171"/>
      <c r="APR878" s="171"/>
      <c r="APS878" s="171"/>
      <c r="APT878" s="171"/>
      <c r="APU878" s="171"/>
      <c r="APV878" s="171"/>
      <c r="APW878" s="171"/>
      <c r="APX878" s="171"/>
      <c r="APY878" s="171"/>
      <c r="APZ878" s="171"/>
      <c r="AQA878" s="171"/>
      <c r="AQB878" s="171"/>
      <c r="AQC878" s="171"/>
      <c r="AQD878" s="171"/>
      <c r="AQE878" s="171"/>
      <c r="AQF878" s="171"/>
      <c r="AQG878" s="171"/>
      <c r="AQH878" s="171"/>
      <c r="AQI878" s="171"/>
      <c r="AQJ878" s="171"/>
      <c r="AQK878" s="171"/>
      <c r="AQL878" s="171"/>
      <c r="AQM878" s="171"/>
      <c r="AQN878" s="171"/>
      <c r="AQO878" s="171"/>
      <c r="AQP878" s="171"/>
      <c r="AQQ878" s="171"/>
      <c r="AQR878" s="171"/>
      <c r="AQS878" s="171"/>
      <c r="AQT878" s="171"/>
      <c r="AQU878" s="171"/>
      <c r="AQV878" s="171"/>
      <c r="AQW878" s="171"/>
      <c r="AQX878" s="171"/>
      <c r="AQY878" s="171"/>
      <c r="AQZ878" s="171"/>
      <c r="ARA878" s="171"/>
      <c r="ARB878" s="171"/>
      <c r="ARC878" s="171"/>
      <c r="ARD878" s="171"/>
      <c r="ARE878" s="171"/>
      <c r="ARF878" s="171"/>
      <c r="ARG878" s="171"/>
      <c r="ARH878" s="171"/>
      <c r="ARI878" s="171"/>
      <c r="ARJ878" s="171"/>
      <c r="ARK878" s="171"/>
      <c r="ARL878" s="171"/>
      <c r="ARM878" s="171"/>
      <c r="ARN878" s="171"/>
      <c r="ARO878" s="171"/>
      <c r="ARP878" s="171"/>
      <c r="ARQ878" s="171"/>
      <c r="ARR878" s="171"/>
      <c r="ARS878" s="171"/>
      <c r="ART878" s="171"/>
      <c r="ARU878" s="171"/>
      <c r="ARV878" s="171"/>
      <c r="ARW878" s="171"/>
      <c r="ARX878" s="171"/>
      <c r="ARY878" s="171"/>
      <c r="ARZ878" s="171"/>
      <c r="ASA878" s="171"/>
      <c r="ASB878" s="171"/>
      <c r="ASC878" s="171"/>
      <c r="ASD878" s="171"/>
      <c r="ASE878" s="171"/>
      <c r="ASF878" s="171"/>
      <c r="ASG878" s="171"/>
      <c r="ASH878" s="171"/>
      <c r="ASI878" s="171"/>
      <c r="ASJ878" s="171"/>
      <c r="ASK878" s="171"/>
      <c r="ASL878" s="171"/>
      <c r="ASM878" s="171"/>
      <c r="ASN878" s="171"/>
      <c r="ASO878" s="171"/>
      <c r="ASP878" s="171"/>
      <c r="ASQ878" s="171"/>
      <c r="ASR878" s="171"/>
      <c r="ASS878" s="171"/>
      <c r="AST878" s="171"/>
      <c r="ASU878" s="171"/>
      <c r="ASV878" s="171"/>
      <c r="ASW878" s="171"/>
      <c r="ASX878" s="171"/>
      <c r="ASY878" s="171"/>
      <c r="ASZ878" s="171"/>
      <c r="ATA878" s="171"/>
      <c r="ATB878" s="171"/>
      <c r="ATC878" s="171"/>
      <c r="ATD878" s="171"/>
      <c r="ATE878" s="171"/>
      <c r="ATF878" s="171"/>
      <c r="ATG878" s="171"/>
      <c r="ATH878" s="171"/>
      <c r="ATI878" s="171"/>
      <c r="ATJ878" s="171"/>
      <c r="ATK878" s="171"/>
      <c r="ATL878" s="171"/>
      <c r="ATM878" s="171"/>
      <c r="ATN878" s="171"/>
      <c r="ATO878" s="171"/>
      <c r="ATP878" s="171"/>
      <c r="ATQ878" s="171"/>
      <c r="ATR878" s="171"/>
      <c r="ATS878" s="171"/>
      <c r="ATT878" s="171"/>
      <c r="ATU878" s="171"/>
      <c r="ATV878" s="171"/>
      <c r="ATW878" s="171"/>
      <c r="ATX878" s="171"/>
      <c r="ATY878" s="171"/>
      <c r="ATZ878" s="171"/>
      <c r="AUA878" s="171"/>
      <c r="AUB878" s="171"/>
      <c r="AUC878" s="171"/>
      <c r="AUD878" s="171"/>
      <c r="AUE878" s="171"/>
      <c r="AUF878" s="171"/>
      <c r="AUG878" s="171"/>
      <c r="AUH878" s="171"/>
      <c r="AUI878" s="171"/>
      <c r="AUJ878" s="171"/>
      <c r="AUK878" s="171"/>
      <c r="AUL878" s="171"/>
      <c r="AUM878" s="171"/>
      <c r="AUN878" s="171"/>
      <c r="AUO878" s="171"/>
      <c r="AUP878" s="171"/>
      <c r="AUQ878" s="171"/>
      <c r="AUR878" s="171"/>
      <c r="AUS878" s="171"/>
      <c r="AUT878" s="171"/>
      <c r="AUU878" s="171"/>
      <c r="AUV878" s="171"/>
      <c r="AUW878" s="171"/>
      <c r="AUX878" s="171"/>
      <c r="AUY878" s="171"/>
      <c r="AUZ878" s="171"/>
      <c r="AVA878" s="171"/>
      <c r="AVB878" s="171"/>
      <c r="AVC878" s="171"/>
      <c r="AVD878" s="171"/>
      <c r="AVE878" s="171"/>
      <c r="AVF878" s="171"/>
      <c r="AVG878" s="171"/>
      <c r="AVH878" s="171"/>
      <c r="AVI878" s="171"/>
      <c r="AVJ878" s="171"/>
      <c r="AVK878" s="171"/>
      <c r="AVL878" s="171"/>
      <c r="AVM878" s="171"/>
      <c r="AVN878" s="171"/>
      <c r="AVO878" s="171"/>
      <c r="AVP878" s="171"/>
      <c r="AVQ878" s="171"/>
      <c r="AVR878" s="171"/>
      <c r="AVS878" s="171"/>
      <c r="AVT878" s="171"/>
      <c r="AVU878" s="171"/>
      <c r="AVV878" s="171"/>
      <c r="AVW878" s="171"/>
      <c r="AVX878" s="171"/>
      <c r="AVY878" s="171"/>
      <c r="AVZ878" s="171"/>
      <c r="AWA878" s="171"/>
      <c r="AWB878" s="171"/>
      <c r="AWC878" s="171"/>
      <c r="AWD878" s="171"/>
      <c r="AWE878" s="171"/>
      <c r="AWF878" s="171"/>
      <c r="AWG878" s="171"/>
      <c r="AWH878" s="171"/>
      <c r="AWI878" s="171"/>
      <c r="AWJ878" s="171"/>
      <c r="AWK878" s="171"/>
      <c r="AWL878" s="171"/>
      <c r="AWM878" s="171"/>
      <c r="AWN878" s="171"/>
      <c r="AWO878" s="171"/>
      <c r="AWP878" s="171"/>
      <c r="AWQ878" s="171"/>
      <c r="AWR878" s="171"/>
      <c r="AWS878" s="171"/>
      <c r="AWT878" s="171"/>
      <c r="AWU878" s="171"/>
      <c r="AWV878" s="171"/>
      <c r="AWW878" s="171"/>
      <c r="AWX878" s="171"/>
      <c r="AWY878" s="171"/>
      <c r="AWZ878" s="171"/>
      <c r="AXA878" s="171"/>
      <c r="AXB878" s="171"/>
      <c r="AXC878" s="171"/>
      <c r="AXD878" s="171"/>
      <c r="AXE878" s="171"/>
      <c r="AXF878" s="171"/>
      <c r="AXG878" s="171"/>
      <c r="AXH878" s="171"/>
      <c r="AXI878" s="171"/>
      <c r="AXJ878" s="171"/>
      <c r="AXK878" s="171"/>
      <c r="AXL878" s="171"/>
      <c r="AXM878" s="171"/>
      <c r="AXN878" s="171"/>
      <c r="AXO878" s="171"/>
      <c r="AXP878" s="171"/>
      <c r="AXQ878" s="171"/>
      <c r="AXR878" s="171"/>
      <c r="AXS878" s="171"/>
      <c r="AXT878" s="171"/>
      <c r="AXU878" s="171"/>
      <c r="AXV878" s="171"/>
      <c r="AXW878" s="171"/>
      <c r="AXX878" s="171"/>
      <c r="AXY878" s="171"/>
      <c r="AXZ878" s="171"/>
      <c r="AYA878" s="171"/>
      <c r="AYB878" s="171"/>
      <c r="AYC878" s="171"/>
      <c r="AYD878" s="171"/>
      <c r="AYE878" s="171"/>
      <c r="AYF878" s="171"/>
      <c r="AYG878" s="171"/>
      <c r="AYH878" s="171"/>
      <c r="AYI878" s="171"/>
      <c r="AYJ878" s="171"/>
      <c r="AYK878" s="171"/>
      <c r="AYL878" s="171"/>
      <c r="AYM878" s="171"/>
      <c r="AYN878" s="171"/>
      <c r="AYO878" s="171"/>
      <c r="AYP878" s="171"/>
      <c r="AYQ878" s="171"/>
      <c r="AYR878" s="171"/>
      <c r="AYS878" s="171"/>
      <c r="AYT878" s="171"/>
      <c r="AYU878" s="171"/>
      <c r="AYV878" s="171"/>
      <c r="AYW878" s="171"/>
      <c r="AYX878" s="171"/>
      <c r="AYY878" s="171"/>
      <c r="AYZ878" s="171"/>
      <c r="AZA878" s="171"/>
      <c r="AZB878" s="171"/>
      <c r="AZC878" s="171"/>
      <c r="AZD878" s="171"/>
      <c r="AZE878" s="171"/>
      <c r="AZF878" s="171"/>
      <c r="AZG878" s="171"/>
      <c r="AZH878" s="171"/>
      <c r="AZI878" s="171"/>
      <c r="AZJ878" s="171"/>
      <c r="AZK878" s="171"/>
      <c r="AZL878" s="171"/>
      <c r="AZM878" s="171"/>
      <c r="AZN878" s="171"/>
      <c r="AZO878" s="171"/>
      <c r="AZP878" s="171"/>
      <c r="AZQ878" s="171"/>
      <c r="AZR878" s="171"/>
      <c r="AZS878" s="171"/>
      <c r="AZT878" s="171"/>
      <c r="AZU878" s="171"/>
      <c r="AZV878" s="171"/>
      <c r="AZW878" s="171"/>
      <c r="AZX878" s="171"/>
      <c r="AZY878" s="171"/>
      <c r="AZZ878" s="171"/>
      <c r="BAA878" s="171"/>
      <c r="BAB878" s="171"/>
      <c r="BAC878" s="171"/>
      <c r="BAD878" s="171"/>
      <c r="BAE878" s="171"/>
      <c r="BAF878" s="171"/>
      <c r="BAG878" s="171"/>
      <c r="BAH878" s="171"/>
      <c r="BAI878" s="171"/>
      <c r="BAJ878" s="171"/>
      <c r="BAK878" s="171"/>
      <c r="BAL878" s="171"/>
      <c r="BAM878" s="171"/>
      <c r="BAN878" s="171"/>
      <c r="BAO878" s="171"/>
      <c r="BAP878" s="171"/>
      <c r="BAQ878" s="171"/>
      <c r="BAR878" s="171"/>
      <c r="BAS878" s="171"/>
      <c r="BAT878" s="171"/>
      <c r="BAU878" s="171"/>
      <c r="BAV878" s="171"/>
      <c r="BAW878" s="171"/>
      <c r="BAX878" s="171"/>
      <c r="BAY878" s="171"/>
      <c r="BAZ878" s="171"/>
      <c r="BBA878" s="171"/>
      <c r="BBB878" s="171"/>
      <c r="BBC878" s="171"/>
      <c r="BBD878" s="171"/>
      <c r="BBE878" s="171"/>
      <c r="BBF878" s="171"/>
      <c r="BBG878" s="171"/>
      <c r="BBH878" s="171"/>
      <c r="BBI878" s="171"/>
      <c r="BBJ878" s="171"/>
      <c r="BBK878" s="171"/>
      <c r="BBL878" s="171"/>
      <c r="BBM878" s="171"/>
      <c r="BBN878" s="171"/>
      <c r="BBO878" s="171"/>
      <c r="BBP878" s="171"/>
      <c r="BBQ878" s="171"/>
      <c r="BBR878" s="171"/>
      <c r="BBS878" s="171"/>
      <c r="BBT878" s="171"/>
      <c r="BBU878" s="171"/>
      <c r="BBV878" s="171"/>
      <c r="BBW878" s="171"/>
      <c r="BBX878" s="171"/>
      <c r="BBY878" s="171"/>
      <c r="BBZ878" s="171"/>
      <c r="BCA878" s="171"/>
      <c r="BCB878" s="171"/>
      <c r="BCC878" s="171"/>
      <c r="BCD878" s="171"/>
      <c r="BCE878" s="171"/>
      <c r="BCF878" s="171"/>
      <c r="BCG878" s="171"/>
      <c r="BCH878" s="171"/>
      <c r="BCI878" s="171"/>
      <c r="BCJ878" s="171"/>
      <c r="BCK878" s="171"/>
      <c r="BCL878" s="171"/>
      <c r="BCM878" s="171"/>
      <c r="BCN878" s="171"/>
      <c r="BCO878" s="171"/>
      <c r="BCP878" s="171"/>
      <c r="BCQ878" s="171"/>
      <c r="BCR878" s="171"/>
      <c r="BCS878" s="171"/>
      <c r="BCT878" s="171"/>
      <c r="BCU878" s="171"/>
      <c r="BCV878" s="171"/>
      <c r="BCW878" s="171"/>
      <c r="BCX878" s="171"/>
      <c r="BCY878" s="171"/>
      <c r="BCZ878" s="171"/>
      <c r="BDA878" s="171"/>
      <c r="BDB878" s="171"/>
      <c r="BDC878" s="171"/>
      <c r="BDD878" s="171"/>
      <c r="BDE878" s="171"/>
      <c r="BDF878" s="171"/>
      <c r="BDG878" s="171"/>
      <c r="BDH878" s="171"/>
      <c r="BDI878" s="171"/>
      <c r="BDJ878" s="171"/>
      <c r="BDK878" s="171"/>
      <c r="BDL878" s="171"/>
      <c r="BDM878" s="171"/>
      <c r="BDN878" s="171"/>
      <c r="BDO878" s="171"/>
      <c r="BDP878" s="171"/>
      <c r="BDQ878" s="171"/>
      <c r="BDR878" s="171"/>
      <c r="BDS878" s="171"/>
      <c r="BDT878" s="171"/>
      <c r="BDU878" s="171"/>
      <c r="BDV878" s="171"/>
      <c r="BDW878" s="171"/>
      <c r="BDX878" s="171"/>
      <c r="BDY878" s="171"/>
      <c r="BDZ878" s="171"/>
      <c r="BEA878" s="171"/>
      <c r="BEB878" s="171"/>
      <c r="BEC878" s="171"/>
      <c r="BED878" s="171"/>
      <c r="BEE878" s="171"/>
      <c r="BEF878" s="171"/>
      <c r="BEG878" s="171"/>
      <c r="BEH878" s="171"/>
      <c r="BEI878" s="171"/>
      <c r="BEJ878" s="171"/>
      <c r="BEK878" s="171"/>
      <c r="BEL878" s="171"/>
      <c r="BEM878" s="171"/>
      <c r="BEN878" s="171"/>
      <c r="BEO878" s="171"/>
      <c r="BEP878" s="171"/>
      <c r="BEQ878" s="171"/>
      <c r="BER878" s="171"/>
      <c r="BES878" s="171"/>
      <c r="BET878" s="171"/>
      <c r="BEU878" s="171"/>
      <c r="BEV878" s="171"/>
      <c r="BEW878" s="171"/>
      <c r="BEX878" s="171"/>
      <c r="BEY878" s="171"/>
      <c r="BEZ878" s="171"/>
      <c r="BFA878" s="171"/>
      <c r="BFB878" s="171"/>
      <c r="BFC878" s="171"/>
      <c r="BFD878" s="171"/>
      <c r="BFE878" s="171"/>
      <c r="BFF878" s="171"/>
      <c r="BFG878" s="171"/>
      <c r="BFH878" s="171"/>
      <c r="BFI878" s="171"/>
      <c r="BFJ878" s="171"/>
      <c r="BFK878" s="171"/>
      <c r="BFL878" s="171"/>
      <c r="BFM878" s="171"/>
      <c r="BFN878" s="171"/>
      <c r="BFO878" s="171"/>
      <c r="BFP878" s="171"/>
      <c r="BFQ878" s="171"/>
      <c r="BFR878" s="171"/>
      <c r="BFS878" s="171"/>
      <c r="BFT878" s="171"/>
      <c r="BFU878" s="171"/>
      <c r="BFV878" s="171"/>
      <c r="BFW878" s="171"/>
      <c r="BFX878" s="171"/>
      <c r="BFY878" s="171"/>
      <c r="BFZ878" s="171"/>
      <c r="BGA878" s="171"/>
      <c r="BGB878" s="171"/>
      <c r="BGC878" s="171"/>
      <c r="BGD878" s="171"/>
      <c r="BGE878" s="171"/>
      <c r="BGF878" s="171"/>
      <c r="BGG878" s="171"/>
      <c r="BGH878" s="171"/>
      <c r="BGI878" s="171"/>
      <c r="BGJ878" s="171"/>
      <c r="BGK878" s="171"/>
      <c r="BGL878" s="171"/>
      <c r="BGM878" s="171"/>
      <c r="BGN878" s="171"/>
      <c r="BGO878" s="171"/>
      <c r="BGP878" s="171"/>
      <c r="BGQ878" s="171"/>
      <c r="BGR878" s="171"/>
      <c r="BGS878" s="171"/>
      <c r="BGT878" s="171"/>
      <c r="BGU878" s="171"/>
      <c r="BGV878" s="171"/>
      <c r="BGW878" s="171"/>
      <c r="BGX878" s="171"/>
      <c r="BGY878" s="171"/>
      <c r="BGZ878" s="171"/>
      <c r="BHA878" s="171"/>
      <c r="BHB878" s="171"/>
      <c r="BHC878" s="171"/>
      <c r="BHD878" s="171"/>
      <c r="BHE878" s="171"/>
    </row>
    <row r="879" spans="2:1565" s="67" customFormat="1">
      <c r="B879" s="161" t="s">
        <v>1652</v>
      </c>
      <c r="C879" s="162" t="s">
        <v>1653</v>
      </c>
      <c r="D879" s="163">
        <v>500</v>
      </c>
      <c r="E879" s="164">
        <v>0.73333333333333339</v>
      </c>
      <c r="F879" s="164">
        <v>0.53750000000000009</v>
      </c>
      <c r="G879" s="164">
        <v>0.45</v>
      </c>
      <c r="H879" s="27"/>
      <c r="I879" s="165">
        <f t="shared" si="26"/>
        <v>0</v>
      </c>
      <c r="J879" s="190">
        <f t="shared" si="27"/>
        <v>0</v>
      </c>
      <c r="K879" s="172"/>
      <c r="L879" s="172"/>
      <c r="M879" s="172"/>
      <c r="N879" s="172"/>
      <c r="O879" s="172"/>
      <c r="P879" s="172"/>
      <c r="Q879" s="172"/>
      <c r="R879" s="172"/>
      <c r="S879" s="172"/>
      <c r="T879" s="172"/>
      <c r="U879" s="172"/>
      <c r="V879" s="172"/>
      <c r="W879" s="172"/>
      <c r="X879" s="172"/>
      <c r="Y879" s="172"/>
      <c r="Z879" s="172"/>
      <c r="AA879" s="172"/>
      <c r="AB879" s="172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172"/>
      <c r="AO879" s="172"/>
      <c r="AP879" s="172"/>
      <c r="AQ879" s="172"/>
      <c r="AR879" s="172"/>
      <c r="AS879" s="172"/>
      <c r="AT879" s="171"/>
      <c r="AU879" s="171"/>
      <c r="AV879" s="171"/>
      <c r="AW879" s="171"/>
      <c r="AX879" s="171"/>
      <c r="AY879" s="171"/>
      <c r="AZ879" s="171"/>
      <c r="BA879" s="171"/>
      <c r="BB879" s="171"/>
      <c r="BC879" s="171"/>
      <c r="BD879" s="171"/>
      <c r="BE879" s="171"/>
      <c r="BF879" s="171"/>
      <c r="BG879" s="171"/>
      <c r="BH879" s="171"/>
      <c r="BI879" s="171"/>
      <c r="BJ879" s="171"/>
      <c r="BK879" s="171"/>
      <c r="BL879" s="171"/>
      <c r="BM879" s="171"/>
      <c r="BN879" s="171"/>
      <c r="BO879" s="171"/>
      <c r="BP879" s="171"/>
      <c r="BQ879" s="171"/>
      <c r="BR879" s="171"/>
      <c r="BS879" s="171"/>
      <c r="BT879" s="171"/>
      <c r="BU879" s="171"/>
      <c r="BV879" s="171"/>
      <c r="BW879" s="171"/>
      <c r="BX879" s="171"/>
      <c r="BY879" s="171"/>
      <c r="BZ879" s="171"/>
      <c r="CA879" s="171"/>
      <c r="CB879" s="171"/>
      <c r="CC879" s="171"/>
      <c r="CD879" s="171"/>
      <c r="CE879" s="171"/>
      <c r="CF879" s="171"/>
      <c r="CG879" s="171"/>
      <c r="CH879" s="171"/>
      <c r="CI879" s="171"/>
      <c r="CJ879" s="171"/>
      <c r="CK879" s="171"/>
      <c r="CL879" s="171"/>
      <c r="CM879" s="171"/>
      <c r="CN879" s="171"/>
      <c r="CO879" s="171"/>
      <c r="CP879" s="171"/>
      <c r="CQ879" s="171"/>
      <c r="CR879" s="171"/>
      <c r="CS879" s="171"/>
      <c r="CT879" s="171"/>
      <c r="CU879" s="171"/>
      <c r="CV879" s="171"/>
      <c r="CW879" s="171"/>
      <c r="CX879" s="171"/>
      <c r="CY879" s="171"/>
      <c r="CZ879" s="171"/>
      <c r="DA879" s="171"/>
      <c r="DB879" s="171"/>
      <c r="DC879" s="171"/>
      <c r="DD879" s="171"/>
      <c r="DE879" s="171"/>
      <c r="DF879" s="171"/>
      <c r="DG879" s="171"/>
      <c r="DH879" s="171"/>
      <c r="DI879" s="171"/>
      <c r="DJ879" s="171"/>
      <c r="DK879" s="171"/>
      <c r="DL879" s="171"/>
      <c r="DM879" s="171"/>
      <c r="DN879" s="171"/>
      <c r="DO879" s="171"/>
      <c r="DP879" s="171"/>
      <c r="DQ879" s="171"/>
      <c r="DR879" s="171"/>
      <c r="DS879" s="171"/>
      <c r="DT879" s="171"/>
      <c r="DU879" s="171"/>
      <c r="DV879" s="171"/>
      <c r="DW879" s="171"/>
      <c r="DX879" s="171"/>
      <c r="DY879" s="171"/>
      <c r="DZ879" s="171"/>
      <c r="EA879" s="171"/>
      <c r="EB879" s="171"/>
      <c r="EC879" s="171"/>
      <c r="ED879" s="171"/>
      <c r="EE879" s="171"/>
      <c r="EF879" s="171"/>
      <c r="EG879" s="171"/>
      <c r="EH879" s="171"/>
      <c r="EI879" s="171"/>
      <c r="EJ879" s="171"/>
      <c r="EK879" s="171"/>
      <c r="EL879" s="171"/>
      <c r="EM879" s="171"/>
      <c r="EN879" s="171"/>
      <c r="EO879" s="171"/>
      <c r="EP879" s="171"/>
      <c r="EQ879" s="171"/>
      <c r="ER879" s="171"/>
      <c r="ES879" s="171"/>
      <c r="ET879" s="171"/>
      <c r="EU879" s="171"/>
      <c r="EV879" s="171"/>
      <c r="EW879" s="171"/>
      <c r="EX879" s="171"/>
      <c r="EY879" s="171"/>
      <c r="EZ879" s="171"/>
      <c r="FA879" s="171"/>
      <c r="FB879" s="171"/>
      <c r="FC879" s="171"/>
      <c r="FD879" s="171"/>
      <c r="FE879" s="171"/>
      <c r="FF879" s="171"/>
      <c r="FG879" s="171"/>
      <c r="FH879" s="171"/>
      <c r="FI879" s="171"/>
      <c r="FJ879" s="171"/>
      <c r="FK879" s="171"/>
      <c r="FL879" s="171"/>
      <c r="FM879" s="171"/>
      <c r="FN879" s="171"/>
      <c r="FO879" s="171"/>
      <c r="FP879" s="171"/>
      <c r="FQ879" s="171"/>
      <c r="FR879" s="171"/>
      <c r="FS879" s="171"/>
      <c r="FT879" s="171"/>
      <c r="FU879" s="171"/>
      <c r="FV879" s="171"/>
      <c r="FW879" s="171"/>
      <c r="FX879" s="171"/>
      <c r="FY879" s="171"/>
      <c r="FZ879" s="171"/>
      <c r="GA879" s="171"/>
      <c r="GB879" s="171"/>
      <c r="GC879" s="171"/>
      <c r="GD879" s="171"/>
      <c r="GE879" s="171"/>
      <c r="GF879" s="171"/>
      <c r="GG879" s="171"/>
      <c r="GH879" s="171"/>
      <c r="GI879" s="171"/>
      <c r="GJ879" s="171"/>
      <c r="GK879" s="171"/>
      <c r="GL879" s="171"/>
      <c r="GM879" s="171"/>
      <c r="GN879" s="171"/>
      <c r="GO879" s="171"/>
      <c r="GP879" s="171"/>
      <c r="GQ879" s="171"/>
      <c r="GR879" s="171"/>
      <c r="GS879" s="171"/>
      <c r="GT879" s="171"/>
      <c r="GU879" s="171"/>
      <c r="GV879" s="171"/>
      <c r="GW879" s="171"/>
      <c r="GX879" s="171"/>
      <c r="GY879" s="171"/>
      <c r="GZ879" s="171"/>
      <c r="HA879" s="171"/>
      <c r="HB879" s="171"/>
      <c r="HC879" s="171"/>
      <c r="HD879" s="171"/>
      <c r="HE879" s="171"/>
      <c r="HF879" s="171"/>
      <c r="HG879" s="171"/>
      <c r="HH879" s="171"/>
      <c r="HI879" s="171"/>
      <c r="HJ879" s="171"/>
      <c r="HK879" s="171"/>
      <c r="HL879" s="171"/>
      <c r="HM879" s="171"/>
      <c r="HN879" s="171"/>
      <c r="HO879" s="171"/>
      <c r="HP879" s="171"/>
      <c r="HQ879" s="171"/>
      <c r="HR879" s="171"/>
      <c r="HS879" s="171"/>
      <c r="HT879" s="171"/>
      <c r="HU879" s="171"/>
      <c r="HV879" s="171"/>
      <c r="HW879" s="171"/>
      <c r="HX879" s="171"/>
      <c r="HY879" s="171"/>
      <c r="HZ879" s="171"/>
      <c r="IA879" s="171"/>
      <c r="IB879" s="171"/>
      <c r="IC879" s="171"/>
      <c r="ID879" s="171"/>
      <c r="IE879" s="171"/>
      <c r="IF879" s="171"/>
      <c r="IG879" s="171"/>
      <c r="IH879" s="171"/>
      <c r="II879" s="171"/>
      <c r="IJ879" s="171"/>
      <c r="IK879" s="171"/>
      <c r="IL879" s="171"/>
      <c r="IM879" s="171"/>
      <c r="IN879" s="171"/>
      <c r="IO879" s="171"/>
      <c r="IP879" s="171"/>
      <c r="IQ879" s="171"/>
      <c r="IR879" s="171"/>
      <c r="IS879" s="171"/>
      <c r="IT879" s="171"/>
      <c r="IU879" s="171"/>
      <c r="IV879" s="171"/>
      <c r="IW879" s="171"/>
      <c r="IX879" s="171"/>
      <c r="IY879" s="171"/>
      <c r="IZ879" s="171"/>
      <c r="JA879" s="171"/>
      <c r="JB879" s="171"/>
      <c r="JC879" s="171"/>
      <c r="JD879" s="171"/>
      <c r="JE879" s="171"/>
      <c r="JF879" s="171"/>
      <c r="JG879" s="171"/>
      <c r="JH879" s="171"/>
      <c r="JI879" s="171"/>
      <c r="JJ879" s="171"/>
      <c r="JK879" s="171"/>
      <c r="JL879" s="171"/>
      <c r="JM879" s="171"/>
      <c r="JN879" s="171"/>
      <c r="JO879" s="171"/>
      <c r="JP879" s="171"/>
      <c r="JQ879" s="171"/>
      <c r="JR879" s="171"/>
      <c r="JS879" s="171"/>
      <c r="JT879" s="171"/>
      <c r="JU879" s="171"/>
      <c r="JV879" s="171"/>
      <c r="JW879" s="171"/>
      <c r="JX879" s="171"/>
      <c r="JY879" s="171"/>
      <c r="JZ879" s="171"/>
      <c r="KA879" s="171"/>
      <c r="KB879" s="171"/>
      <c r="KC879" s="171"/>
      <c r="KD879" s="171"/>
      <c r="KE879" s="171"/>
      <c r="KF879" s="171"/>
      <c r="KG879" s="171"/>
      <c r="KH879" s="171"/>
      <c r="KI879" s="171"/>
      <c r="KJ879" s="171"/>
      <c r="KK879" s="171"/>
      <c r="KL879" s="171"/>
      <c r="KM879" s="171"/>
      <c r="KN879" s="171"/>
      <c r="KO879" s="171"/>
      <c r="KP879" s="171"/>
      <c r="KQ879" s="171"/>
      <c r="KR879" s="171"/>
      <c r="KS879" s="171"/>
      <c r="KT879" s="171"/>
      <c r="KU879" s="171"/>
      <c r="KV879" s="171"/>
      <c r="KW879" s="171"/>
      <c r="KX879" s="171"/>
      <c r="KY879" s="171"/>
      <c r="KZ879" s="171"/>
      <c r="LA879" s="171"/>
      <c r="LB879" s="171"/>
      <c r="LC879" s="171"/>
      <c r="LD879" s="171"/>
      <c r="LE879" s="171"/>
      <c r="LF879" s="171"/>
      <c r="LG879" s="171"/>
      <c r="LH879" s="171"/>
      <c r="LI879" s="171"/>
      <c r="LJ879" s="171"/>
      <c r="LK879" s="171"/>
      <c r="LL879" s="171"/>
      <c r="LM879" s="171"/>
      <c r="LN879" s="171"/>
      <c r="LO879" s="171"/>
      <c r="LP879" s="171"/>
      <c r="LQ879" s="171"/>
      <c r="LR879" s="171"/>
      <c r="LS879" s="171"/>
      <c r="LT879" s="171"/>
      <c r="LU879" s="171"/>
      <c r="LV879" s="171"/>
      <c r="LW879" s="171"/>
      <c r="LX879" s="171"/>
      <c r="LY879" s="171"/>
      <c r="LZ879" s="171"/>
      <c r="MA879" s="171"/>
      <c r="MB879" s="171"/>
      <c r="MC879" s="171"/>
      <c r="MD879" s="171"/>
      <c r="ME879" s="171"/>
      <c r="MF879" s="171"/>
      <c r="MG879" s="171"/>
      <c r="MH879" s="171"/>
      <c r="MI879" s="171"/>
      <c r="MJ879" s="171"/>
      <c r="MK879" s="171"/>
      <c r="ML879" s="171"/>
      <c r="MM879" s="171"/>
      <c r="MN879" s="171"/>
      <c r="MO879" s="171"/>
      <c r="MP879" s="171"/>
      <c r="MQ879" s="171"/>
      <c r="MR879" s="171"/>
      <c r="MS879" s="171"/>
      <c r="MT879" s="171"/>
      <c r="MU879" s="171"/>
      <c r="MV879" s="171"/>
      <c r="MW879" s="171"/>
      <c r="MX879" s="171"/>
      <c r="MY879" s="171"/>
      <c r="MZ879" s="171"/>
      <c r="NA879" s="171"/>
      <c r="NB879" s="171"/>
      <c r="NC879" s="171"/>
      <c r="ND879" s="171"/>
      <c r="NE879" s="171"/>
      <c r="NF879" s="171"/>
      <c r="NG879" s="171"/>
      <c r="NH879" s="171"/>
      <c r="NI879" s="171"/>
      <c r="NJ879" s="171"/>
      <c r="NK879" s="171"/>
      <c r="NL879" s="171"/>
      <c r="NM879" s="171"/>
      <c r="NN879" s="171"/>
      <c r="NO879" s="171"/>
      <c r="NP879" s="171"/>
      <c r="NQ879" s="171"/>
      <c r="NR879" s="171"/>
      <c r="NS879" s="171"/>
      <c r="NT879" s="171"/>
      <c r="NU879" s="171"/>
      <c r="NV879" s="171"/>
      <c r="NW879" s="171"/>
      <c r="NX879" s="171"/>
      <c r="NY879" s="171"/>
      <c r="NZ879" s="171"/>
      <c r="OA879" s="171"/>
      <c r="OB879" s="171"/>
      <c r="OC879" s="171"/>
      <c r="OD879" s="171"/>
      <c r="OE879" s="171"/>
      <c r="OF879" s="171"/>
      <c r="OG879" s="171"/>
      <c r="OH879" s="171"/>
      <c r="OI879" s="171"/>
      <c r="OJ879" s="171"/>
      <c r="OK879" s="171"/>
      <c r="OL879" s="171"/>
      <c r="OM879" s="171"/>
      <c r="ON879" s="171"/>
      <c r="OO879" s="171"/>
      <c r="OP879" s="171"/>
      <c r="OQ879" s="171"/>
      <c r="OR879" s="171"/>
      <c r="OS879" s="171"/>
      <c r="OT879" s="171"/>
      <c r="OU879" s="171"/>
      <c r="OV879" s="171"/>
      <c r="OW879" s="171"/>
      <c r="OX879" s="171"/>
      <c r="OY879" s="171"/>
      <c r="OZ879" s="171"/>
      <c r="PA879" s="171"/>
      <c r="PB879" s="171"/>
      <c r="PC879" s="171"/>
      <c r="PD879" s="171"/>
      <c r="PE879" s="171"/>
      <c r="PF879" s="171"/>
      <c r="PG879" s="171"/>
      <c r="PH879" s="171"/>
      <c r="PI879" s="171"/>
      <c r="PJ879" s="171"/>
      <c r="PK879" s="171"/>
      <c r="PL879" s="171"/>
      <c r="PM879" s="171"/>
      <c r="PN879" s="171"/>
      <c r="PO879" s="171"/>
      <c r="PP879" s="171"/>
      <c r="PQ879" s="171"/>
      <c r="PR879" s="171"/>
      <c r="PS879" s="171"/>
      <c r="PT879" s="171"/>
      <c r="PU879" s="171"/>
      <c r="PV879" s="171"/>
      <c r="PW879" s="171"/>
      <c r="PX879" s="171"/>
      <c r="PY879" s="171"/>
      <c r="PZ879" s="171"/>
      <c r="QA879" s="171"/>
      <c r="QB879" s="171"/>
      <c r="QC879" s="171"/>
      <c r="QD879" s="171"/>
      <c r="QE879" s="171"/>
      <c r="QF879" s="171"/>
      <c r="QG879" s="171"/>
      <c r="QH879" s="171"/>
      <c r="QI879" s="171"/>
      <c r="QJ879" s="171"/>
      <c r="QK879" s="171"/>
      <c r="QL879" s="171"/>
      <c r="QM879" s="171"/>
      <c r="QN879" s="171"/>
      <c r="QO879" s="171"/>
      <c r="QP879" s="171"/>
      <c r="QQ879" s="171"/>
      <c r="QR879" s="171"/>
      <c r="QS879" s="171"/>
      <c r="QT879" s="171"/>
      <c r="QU879" s="171"/>
      <c r="QV879" s="171"/>
      <c r="QW879" s="171"/>
      <c r="QX879" s="171"/>
      <c r="QY879" s="171"/>
      <c r="QZ879" s="171"/>
      <c r="RA879" s="171"/>
      <c r="RB879" s="171"/>
      <c r="RC879" s="171"/>
      <c r="RD879" s="171"/>
      <c r="RE879" s="171"/>
      <c r="RF879" s="171"/>
      <c r="RG879" s="171"/>
      <c r="RH879" s="171"/>
      <c r="RI879" s="171"/>
      <c r="RJ879" s="171"/>
      <c r="RK879" s="171"/>
      <c r="RL879" s="171"/>
      <c r="RM879" s="171"/>
      <c r="RN879" s="171"/>
      <c r="RO879" s="171"/>
      <c r="RP879" s="171"/>
      <c r="RQ879" s="171"/>
      <c r="RR879" s="171"/>
      <c r="RS879" s="171"/>
      <c r="RT879" s="171"/>
      <c r="RU879" s="171"/>
      <c r="RV879" s="171"/>
      <c r="RW879" s="171"/>
      <c r="RX879" s="171"/>
      <c r="RY879" s="171"/>
      <c r="RZ879" s="171"/>
      <c r="SA879" s="171"/>
      <c r="SB879" s="171"/>
      <c r="SC879" s="171"/>
      <c r="SD879" s="171"/>
      <c r="SE879" s="171"/>
      <c r="SF879" s="171"/>
      <c r="SG879" s="171"/>
      <c r="SH879" s="171"/>
      <c r="SI879" s="171"/>
      <c r="SJ879" s="171"/>
      <c r="SK879" s="171"/>
      <c r="SL879" s="171"/>
      <c r="SM879" s="171"/>
      <c r="SN879" s="171"/>
      <c r="SO879" s="171"/>
      <c r="SP879" s="171"/>
      <c r="SQ879" s="171"/>
      <c r="SR879" s="171"/>
      <c r="SS879" s="171"/>
      <c r="ST879" s="171"/>
      <c r="SU879" s="171"/>
      <c r="SV879" s="171"/>
      <c r="SW879" s="171"/>
      <c r="SX879" s="171"/>
      <c r="SY879" s="171"/>
      <c r="SZ879" s="171"/>
      <c r="TA879" s="171"/>
      <c r="TB879" s="171"/>
      <c r="TC879" s="171"/>
      <c r="TD879" s="171"/>
      <c r="TE879" s="171"/>
      <c r="TF879" s="171"/>
      <c r="TG879" s="171"/>
      <c r="TH879" s="171"/>
      <c r="TI879" s="171"/>
      <c r="TJ879" s="171"/>
      <c r="TK879" s="171"/>
      <c r="TL879" s="171"/>
      <c r="TM879" s="171"/>
      <c r="TN879" s="171"/>
      <c r="TO879" s="171"/>
      <c r="TP879" s="171"/>
      <c r="TQ879" s="171"/>
      <c r="TR879" s="171"/>
      <c r="TS879" s="171"/>
      <c r="TT879" s="171"/>
      <c r="TU879" s="171"/>
      <c r="TV879" s="171"/>
      <c r="TW879" s="171"/>
      <c r="TX879" s="171"/>
      <c r="TY879" s="171"/>
      <c r="TZ879" s="171"/>
      <c r="UA879" s="171"/>
      <c r="UB879" s="171"/>
      <c r="UC879" s="171"/>
      <c r="UD879" s="171"/>
      <c r="UE879" s="171"/>
      <c r="UF879" s="171"/>
      <c r="UG879" s="171"/>
      <c r="UH879" s="171"/>
      <c r="UI879" s="171"/>
      <c r="UJ879" s="171"/>
      <c r="UK879" s="171"/>
      <c r="UL879" s="171"/>
      <c r="UM879" s="171"/>
      <c r="UN879" s="171"/>
      <c r="UO879" s="171"/>
      <c r="UP879" s="171"/>
      <c r="UQ879" s="171"/>
      <c r="UR879" s="171"/>
      <c r="US879" s="171"/>
      <c r="UT879" s="171"/>
      <c r="UU879" s="171"/>
      <c r="UV879" s="171"/>
      <c r="UW879" s="171"/>
      <c r="UX879" s="171"/>
      <c r="UY879" s="171"/>
      <c r="UZ879" s="171"/>
      <c r="VA879" s="171"/>
      <c r="VB879" s="171"/>
      <c r="VC879" s="171"/>
      <c r="VD879" s="171"/>
      <c r="VE879" s="171"/>
      <c r="VF879" s="171"/>
      <c r="VG879" s="171"/>
      <c r="VH879" s="171"/>
      <c r="VI879" s="171"/>
      <c r="VJ879" s="171"/>
      <c r="VK879" s="171"/>
      <c r="VL879" s="171"/>
      <c r="VM879" s="171"/>
      <c r="VN879" s="171"/>
      <c r="VO879" s="171"/>
      <c r="VP879" s="171"/>
      <c r="VQ879" s="171"/>
      <c r="VR879" s="171"/>
      <c r="VS879" s="171"/>
      <c r="VT879" s="171"/>
      <c r="VU879" s="171"/>
      <c r="VV879" s="171"/>
      <c r="VW879" s="171"/>
      <c r="VX879" s="171"/>
      <c r="VY879" s="171"/>
      <c r="VZ879" s="171"/>
      <c r="WA879" s="171"/>
      <c r="WB879" s="171"/>
      <c r="WC879" s="171"/>
      <c r="WD879" s="171"/>
      <c r="WE879" s="171"/>
      <c r="WF879" s="171"/>
      <c r="WG879" s="171"/>
      <c r="WH879" s="171"/>
      <c r="WI879" s="171"/>
      <c r="WJ879" s="171"/>
      <c r="WK879" s="171"/>
      <c r="WL879" s="171"/>
      <c r="WM879" s="171"/>
      <c r="WN879" s="171"/>
      <c r="WO879" s="171"/>
      <c r="WP879" s="171"/>
      <c r="WQ879" s="171"/>
      <c r="WR879" s="171"/>
      <c r="WS879" s="171"/>
      <c r="WT879" s="171"/>
      <c r="WU879" s="171"/>
      <c r="WV879" s="171"/>
      <c r="WW879" s="171"/>
      <c r="WX879" s="171"/>
      <c r="WY879" s="171"/>
      <c r="WZ879" s="171"/>
      <c r="XA879" s="171"/>
      <c r="XB879" s="171"/>
      <c r="XC879" s="171"/>
      <c r="XD879" s="171"/>
      <c r="XE879" s="171"/>
      <c r="XF879" s="171"/>
      <c r="XG879" s="171"/>
      <c r="XH879" s="171"/>
      <c r="XI879" s="171"/>
      <c r="XJ879" s="171"/>
      <c r="XK879" s="171"/>
      <c r="XL879" s="171"/>
      <c r="XM879" s="171"/>
      <c r="XN879" s="171"/>
      <c r="XO879" s="171"/>
      <c r="XP879" s="171"/>
      <c r="XQ879" s="171"/>
      <c r="XR879" s="171"/>
      <c r="XS879" s="171"/>
      <c r="XT879" s="171"/>
      <c r="XU879" s="171"/>
      <c r="XV879" s="171"/>
      <c r="XW879" s="171"/>
      <c r="XX879" s="171"/>
      <c r="XY879" s="171"/>
      <c r="XZ879" s="171"/>
      <c r="YA879" s="171"/>
      <c r="YB879" s="171"/>
      <c r="YC879" s="171"/>
      <c r="YD879" s="171"/>
      <c r="YE879" s="171"/>
      <c r="YF879" s="171"/>
      <c r="YG879" s="171"/>
      <c r="YH879" s="171"/>
      <c r="YI879" s="171"/>
      <c r="YJ879" s="171"/>
      <c r="YK879" s="171"/>
      <c r="YL879" s="171"/>
      <c r="YM879" s="171"/>
      <c r="YN879" s="171"/>
      <c r="YO879" s="171"/>
      <c r="YP879" s="171"/>
      <c r="YQ879" s="171"/>
      <c r="YR879" s="171"/>
      <c r="YS879" s="171"/>
      <c r="YT879" s="171"/>
      <c r="YU879" s="171"/>
      <c r="YV879" s="171"/>
      <c r="YW879" s="171"/>
      <c r="YX879" s="171"/>
      <c r="YY879" s="171"/>
      <c r="YZ879" s="171"/>
      <c r="ZA879" s="171"/>
      <c r="ZB879" s="171"/>
      <c r="ZC879" s="171"/>
      <c r="ZD879" s="171"/>
      <c r="ZE879" s="171"/>
      <c r="ZF879" s="171"/>
      <c r="ZG879" s="171"/>
      <c r="ZH879" s="171"/>
      <c r="ZI879" s="171"/>
      <c r="ZJ879" s="171"/>
      <c r="ZK879" s="171"/>
      <c r="ZL879" s="171"/>
      <c r="ZM879" s="171"/>
      <c r="ZN879" s="171"/>
      <c r="ZO879" s="171"/>
      <c r="ZP879" s="171"/>
      <c r="ZQ879" s="171"/>
      <c r="ZR879" s="171"/>
      <c r="ZS879" s="171"/>
      <c r="ZT879" s="171"/>
      <c r="ZU879" s="171"/>
      <c r="ZV879" s="171"/>
      <c r="ZW879" s="171"/>
      <c r="ZX879" s="171"/>
      <c r="ZY879" s="171"/>
      <c r="ZZ879" s="171"/>
      <c r="AAA879" s="171"/>
      <c r="AAB879" s="171"/>
      <c r="AAC879" s="171"/>
      <c r="AAD879" s="171"/>
      <c r="AAE879" s="171"/>
      <c r="AAF879" s="171"/>
      <c r="AAG879" s="171"/>
      <c r="AAH879" s="171"/>
      <c r="AAI879" s="171"/>
      <c r="AAJ879" s="171"/>
      <c r="AAK879" s="171"/>
      <c r="AAL879" s="171"/>
      <c r="AAM879" s="171"/>
      <c r="AAN879" s="171"/>
      <c r="AAO879" s="171"/>
      <c r="AAP879" s="171"/>
      <c r="AAQ879" s="171"/>
      <c r="AAR879" s="171"/>
      <c r="AAS879" s="171"/>
      <c r="AAT879" s="171"/>
      <c r="AAU879" s="171"/>
      <c r="AAV879" s="171"/>
      <c r="AAW879" s="171"/>
      <c r="AAX879" s="171"/>
      <c r="AAY879" s="171"/>
      <c r="AAZ879" s="171"/>
      <c r="ABA879" s="171"/>
      <c r="ABB879" s="171"/>
      <c r="ABC879" s="171"/>
      <c r="ABD879" s="171"/>
      <c r="ABE879" s="171"/>
      <c r="ABF879" s="171"/>
      <c r="ABG879" s="171"/>
      <c r="ABH879" s="171"/>
      <c r="ABI879" s="171"/>
      <c r="ABJ879" s="171"/>
      <c r="ABK879" s="171"/>
      <c r="ABL879" s="171"/>
      <c r="ABM879" s="171"/>
      <c r="ABN879" s="171"/>
      <c r="ABO879" s="171"/>
      <c r="ABP879" s="171"/>
      <c r="ABQ879" s="171"/>
      <c r="ABR879" s="171"/>
      <c r="ABS879" s="171"/>
      <c r="ABT879" s="171"/>
      <c r="ABU879" s="171"/>
      <c r="ABV879" s="171"/>
      <c r="ABW879" s="171"/>
      <c r="ABX879" s="171"/>
      <c r="ABY879" s="171"/>
      <c r="ABZ879" s="171"/>
      <c r="ACA879" s="171"/>
      <c r="ACB879" s="171"/>
      <c r="ACC879" s="171"/>
      <c r="ACD879" s="171"/>
      <c r="ACE879" s="171"/>
      <c r="ACF879" s="171"/>
      <c r="ACG879" s="171"/>
      <c r="ACH879" s="171"/>
      <c r="ACI879" s="171"/>
      <c r="ACJ879" s="171"/>
      <c r="ACK879" s="171"/>
      <c r="ACL879" s="171"/>
      <c r="ACM879" s="171"/>
      <c r="ACN879" s="171"/>
      <c r="ACO879" s="171"/>
      <c r="ACP879" s="171"/>
      <c r="ACQ879" s="171"/>
      <c r="ACR879" s="171"/>
      <c r="ACS879" s="171"/>
      <c r="ACT879" s="171"/>
      <c r="ACU879" s="171"/>
      <c r="ACV879" s="171"/>
      <c r="ACW879" s="171"/>
      <c r="ACX879" s="171"/>
      <c r="ACY879" s="171"/>
      <c r="ACZ879" s="171"/>
      <c r="ADA879" s="171"/>
      <c r="ADB879" s="171"/>
      <c r="ADC879" s="171"/>
      <c r="ADD879" s="171"/>
      <c r="ADE879" s="171"/>
      <c r="ADF879" s="171"/>
      <c r="ADG879" s="171"/>
      <c r="ADH879" s="171"/>
      <c r="ADI879" s="171"/>
      <c r="ADJ879" s="171"/>
      <c r="ADK879" s="171"/>
      <c r="ADL879" s="171"/>
      <c r="ADM879" s="171"/>
      <c r="ADN879" s="171"/>
      <c r="ADO879" s="171"/>
      <c r="ADP879" s="171"/>
      <c r="ADQ879" s="171"/>
      <c r="ADR879" s="171"/>
      <c r="ADS879" s="171"/>
      <c r="ADT879" s="171"/>
      <c r="ADU879" s="171"/>
      <c r="ADV879" s="171"/>
      <c r="ADW879" s="171"/>
      <c r="ADX879" s="171"/>
      <c r="ADY879" s="171"/>
      <c r="ADZ879" s="171"/>
      <c r="AEA879" s="171"/>
      <c r="AEB879" s="171"/>
      <c r="AEC879" s="171"/>
      <c r="AED879" s="171"/>
      <c r="AEE879" s="171"/>
      <c r="AEF879" s="171"/>
      <c r="AEG879" s="171"/>
      <c r="AEH879" s="171"/>
      <c r="AEI879" s="171"/>
      <c r="AEJ879" s="171"/>
      <c r="AEK879" s="171"/>
      <c r="AEL879" s="171"/>
      <c r="AEM879" s="171"/>
      <c r="AEN879" s="171"/>
      <c r="AEO879" s="171"/>
      <c r="AEP879" s="171"/>
      <c r="AEQ879" s="171"/>
      <c r="AER879" s="171"/>
      <c r="AES879" s="171"/>
      <c r="AET879" s="171"/>
      <c r="AEU879" s="171"/>
      <c r="AEV879" s="171"/>
      <c r="AEW879" s="171"/>
      <c r="AEX879" s="171"/>
      <c r="AEY879" s="171"/>
      <c r="AEZ879" s="171"/>
      <c r="AFA879" s="171"/>
      <c r="AFB879" s="171"/>
      <c r="AFC879" s="171"/>
      <c r="AFD879" s="171"/>
      <c r="AFE879" s="171"/>
      <c r="AFF879" s="171"/>
      <c r="AFG879" s="171"/>
      <c r="AFH879" s="171"/>
      <c r="AFI879" s="171"/>
      <c r="AFJ879" s="171"/>
      <c r="AFK879" s="171"/>
      <c r="AFL879" s="171"/>
      <c r="AFM879" s="171"/>
      <c r="AFN879" s="171"/>
      <c r="AFO879" s="171"/>
      <c r="AFP879" s="171"/>
      <c r="AFQ879" s="171"/>
      <c r="AFR879" s="171"/>
      <c r="AFS879" s="171"/>
      <c r="AFT879" s="171"/>
      <c r="AFU879" s="171"/>
      <c r="AFV879" s="171"/>
      <c r="AFW879" s="171"/>
      <c r="AFX879" s="171"/>
      <c r="AFY879" s="171"/>
      <c r="AFZ879" s="171"/>
      <c r="AGA879" s="171"/>
      <c r="AGB879" s="171"/>
      <c r="AGC879" s="171"/>
      <c r="AGD879" s="171"/>
      <c r="AGE879" s="171"/>
      <c r="AGF879" s="171"/>
      <c r="AGG879" s="171"/>
      <c r="AGH879" s="171"/>
      <c r="AGI879" s="171"/>
      <c r="AGJ879" s="171"/>
      <c r="AGK879" s="171"/>
      <c r="AGL879" s="171"/>
      <c r="AGM879" s="171"/>
      <c r="AGN879" s="171"/>
      <c r="AGO879" s="171"/>
      <c r="AGP879" s="171"/>
      <c r="AGQ879" s="171"/>
      <c r="AGR879" s="171"/>
      <c r="AGS879" s="171"/>
      <c r="AGT879" s="171"/>
      <c r="AGU879" s="171"/>
      <c r="AGV879" s="171"/>
      <c r="AGW879" s="171"/>
      <c r="AGX879" s="171"/>
      <c r="AGY879" s="171"/>
      <c r="AGZ879" s="171"/>
      <c r="AHA879" s="171"/>
      <c r="AHB879" s="171"/>
      <c r="AHC879" s="171"/>
      <c r="AHD879" s="171"/>
      <c r="AHE879" s="171"/>
      <c r="AHF879" s="171"/>
      <c r="AHG879" s="171"/>
      <c r="AHH879" s="171"/>
      <c r="AHI879" s="171"/>
      <c r="AHJ879" s="171"/>
      <c r="AHK879" s="171"/>
      <c r="AHL879" s="171"/>
      <c r="AHM879" s="171"/>
      <c r="AHN879" s="171"/>
      <c r="AHO879" s="171"/>
      <c r="AHP879" s="171"/>
      <c r="AHQ879" s="171"/>
      <c r="AHR879" s="171"/>
      <c r="AHS879" s="171"/>
      <c r="AHT879" s="171"/>
      <c r="AHU879" s="171"/>
      <c r="AHV879" s="171"/>
      <c r="AHW879" s="171"/>
      <c r="AHX879" s="171"/>
      <c r="AHY879" s="171"/>
      <c r="AHZ879" s="171"/>
      <c r="AIA879" s="171"/>
      <c r="AIB879" s="171"/>
      <c r="AIC879" s="171"/>
      <c r="AID879" s="171"/>
      <c r="AIE879" s="171"/>
      <c r="AIF879" s="171"/>
      <c r="AIG879" s="171"/>
      <c r="AIH879" s="171"/>
      <c r="AII879" s="171"/>
      <c r="AIJ879" s="171"/>
      <c r="AIK879" s="171"/>
      <c r="AIL879" s="171"/>
      <c r="AIM879" s="171"/>
      <c r="AIN879" s="171"/>
      <c r="AIO879" s="171"/>
      <c r="AIP879" s="171"/>
      <c r="AIQ879" s="171"/>
      <c r="AIR879" s="171"/>
      <c r="AIS879" s="171"/>
      <c r="AIT879" s="171"/>
      <c r="AIU879" s="171"/>
      <c r="AIV879" s="171"/>
      <c r="AIW879" s="171"/>
      <c r="AIX879" s="171"/>
      <c r="AIY879" s="171"/>
      <c r="AIZ879" s="171"/>
      <c r="AJA879" s="171"/>
      <c r="AJB879" s="171"/>
      <c r="AJC879" s="171"/>
      <c r="AJD879" s="171"/>
      <c r="AJE879" s="171"/>
      <c r="AJF879" s="171"/>
      <c r="AJG879" s="171"/>
      <c r="AJH879" s="171"/>
      <c r="AJI879" s="171"/>
      <c r="AJJ879" s="171"/>
      <c r="AJK879" s="171"/>
      <c r="AJL879" s="171"/>
      <c r="AJM879" s="171"/>
      <c r="AJN879" s="171"/>
      <c r="AJO879" s="171"/>
      <c r="AJP879" s="171"/>
      <c r="AJQ879" s="171"/>
      <c r="AJR879" s="171"/>
      <c r="AJS879" s="171"/>
      <c r="AJT879" s="171"/>
      <c r="AJU879" s="171"/>
      <c r="AJV879" s="171"/>
      <c r="AJW879" s="171"/>
      <c r="AJX879" s="171"/>
      <c r="AJY879" s="171"/>
      <c r="AJZ879" s="171"/>
      <c r="AKA879" s="171"/>
      <c r="AKB879" s="171"/>
      <c r="AKC879" s="171"/>
      <c r="AKD879" s="171"/>
      <c r="AKE879" s="171"/>
      <c r="AKF879" s="171"/>
      <c r="AKG879" s="171"/>
      <c r="AKH879" s="171"/>
      <c r="AKI879" s="171"/>
      <c r="AKJ879" s="171"/>
      <c r="AKK879" s="171"/>
      <c r="AKL879" s="171"/>
      <c r="AKM879" s="171"/>
      <c r="AKN879" s="171"/>
      <c r="AKO879" s="171"/>
      <c r="AKP879" s="171"/>
      <c r="AKQ879" s="171"/>
      <c r="AKR879" s="171"/>
      <c r="AKS879" s="171"/>
      <c r="AKT879" s="171"/>
      <c r="AKU879" s="171"/>
      <c r="AKV879" s="171"/>
      <c r="AKW879" s="171"/>
      <c r="AKX879" s="171"/>
      <c r="AKY879" s="171"/>
      <c r="AKZ879" s="171"/>
      <c r="ALA879" s="171"/>
      <c r="ALB879" s="171"/>
      <c r="ALC879" s="171"/>
      <c r="ALD879" s="171"/>
      <c r="ALE879" s="171"/>
      <c r="ALF879" s="171"/>
      <c r="ALG879" s="171"/>
      <c r="ALH879" s="171"/>
      <c r="ALI879" s="171"/>
      <c r="ALJ879" s="171"/>
      <c r="ALK879" s="171"/>
      <c r="ALL879" s="171"/>
      <c r="ALM879" s="171"/>
      <c r="ALN879" s="171"/>
      <c r="ALO879" s="171"/>
      <c r="ALP879" s="171"/>
      <c r="ALQ879" s="171"/>
      <c r="ALR879" s="171"/>
      <c r="ALS879" s="171"/>
      <c r="ALT879" s="171"/>
      <c r="ALU879" s="171"/>
      <c r="ALV879" s="171"/>
      <c r="ALW879" s="171"/>
      <c r="ALX879" s="171"/>
      <c r="ALY879" s="171"/>
      <c r="ALZ879" s="171"/>
      <c r="AMA879" s="171"/>
      <c r="AMB879" s="171"/>
      <c r="AMC879" s="171"/>
      <c r="AMD879" s="171"/>
      <c r="AME879" s="171"/>
      <c r="AMF879" s="171"/>
      <c r="AMG879" s="171"/>
      <c r="AMH879" s="171"/>
      <c r="AMI879" s="171"/>
      <c r="AMJ879" s="171"/>
      <c r="AMK879" s="171"/>
      <c r="AML879" s="171"/>
      <c r="AMM879" s="171"/>
      <c r="AMN879" s="171"/>
      <c r="AMO879" s="171"/>
      <c r="AMP879" s="171"/>
      <c r="AMQ879" s="171"/>
      <c r="AMR879" s="171"/>
      <c r="AMS879" s="171"/>
      <c r="AMT879" s="171"/>
      <c r="AMU879" s="171"/>
      <c r="AMV879" s="171"/>
      <c r="AMW879" s="171"/>
      <c r="AMX879" s="171"/>
      <c r="AMY879" s="171"/>
      <c r="AMZ879" s="171"/>
      <c r="ANA879" s="171"/>
      <c r="ANB879" s="171"/>
      <c r="ANC879" s="171"/>
      <c r="AND879" s="171"/>
      <c r="ANE879" s="171"/>
      <c r="ANF879" s="171"/>
      <c r="ANG879" s="171"/>
      <c r="ANH879" s="171"/>
      <c r="ANI879" s="171"/>
      <c r="ANJ879" s="171"/>
      <c r="ANK879" s="171"/>
      <c r="ANL879" s="171"/>
      <c r="ANM879" s="171"/>
      <c r="ANN879" s="171"/>
      <c r="ANO879" s="171"/>
      <c r="ANP879" s="171"/>
      <c r="ANQ879" s="171"/>
      <c r="ANR879" s="171"/>
      <c r="ANS879" s="171"/>
      <c r="ANT879" s="171"/>
      <c r="ANU879" s="171"/>
      <c r="ANV879" s="171"/>
      <c r="ANW879" s="171"/>
      <c r="ANX879" s="171"/>
      <c r="ANY879" s="171"/>
      <c r="ANZ879" s="171"/>
      <c r="AOA879" s="171"/>
      <c r="AOB879" s="171"/>
      <c r="AOC879" s="171"/>
      <c r="AOD879" s="171"/>
      <c r="AOE879" s="171"/>
      <c r="AOF879" s="171"/>
      <c r="AOG879" s="171"/>
      <c r="AOH879" s="171"/>
      <c r="AOI879" s="171"/>
      <c r="AOJ879" s="171"/>
      <c r="AOK879" s="171"/>
      <c r="AOL879" s="171"/>
      <c r="AOM879" s="171"/>
      <c r="AON879" s="171"/>
      <c r="AOO879" s="171"/>
      <c r="AOP879" s="171"/>
      <c r="AOQ879" s="171"/>
      <c r="AOR879" s="171"/>
      <c r="AOS879" s="171"/>
      <c r="AOT879" s="171"/>
      <c r="AOU879" s="171"/>
      <c r="AOV879" s="171"/>
      <c r="AOW879" s="171"/>
      <c r="AOX879" s="171"/>
      <c r="AOY879" s="171"/>
      <c r="AOZ879" s="171"/>
      <c r="APA879" s="171"/>
      <c r="APB879" s="171"/>
      <c r="APC879" s="171"/>
      <c r="APD879" s="171"/>
      <c r="APE879" s="171"/>
      <c r="APF879" s="171"/>
      <c r="APG879" s="171"/>
      <c r="APH879" s="171"/>
      <c r="API879" s="171"/>
      <c r="APJ879" s="171"/>
      <c r="APK879" s="171"/>
      <c r="APL879" s="171"/>
      <c r="APM879" s="171"/>
      <c r="APN879" s="171"/>
      <c r="APO879" s="171"/>
      <c r="APP879" s="171"/>
      <c r="APQ879" s="171"/>
      <c r="APR879" s="171"/>
      <c r="APS879" s="171"/>
      <c r="APT879" s="171"/>
      <c r="APU879" s="171"/>
      <c r="APV879" s="171"/>
      <c r="APW879" s="171"/>
      <c r="APX879" s="171"/>
      <c r="APY879" s="171"/>
      <c r="APZ879" s="171"/>
      <c r="AQA879" s="171"/>
      <c r="AQB879" s="171"/>
      <c r="AQC879" s="171"/>
      <c r="AQD879" s="171"/>
      <c r="AQE879" s="171"/>
      <c r="AQF879" s="171"/>
      <c r="AQG879" s="171"/>
      <c r="AQH879" s="171"/>
      <c r="AQI879" s="171"/>
      <c r="AQJ879" s="171"/>
      <c r="AQK879" s="171"/>
      <c r="AQL879" s="171"/>
      <c r="AQM879" s="171"/>
      <c r="AQN879" s="171"/>
      <c r="AQO879" s="171"/>
      <c r="AQP879" s="171"/>
      <c r="AQQ879" s="171"/>
      <c r="AQR879" s="171"/>
      <c r="AQS879" s="171"/>
      <c r="AQT879" s="171"/>
      <c r="AQU879" s="171"/>
      <c r="AQV879" s="171"/>
      <c r="AQW879" s="171"/>
      <c r="AQX879" s="171"/>
      <c r="AQY879" s="171"/>
      <c r="AQZ879" s="171"/>
      <c r="ARA879" s="171"/>
      <c r="ARB879" s="171"/>
      <c r="ARC879" s="171"/>
      <c r="ARD879" s="171"/>
      <c r="ARE879" s="171"/>
      <c r="ARF879" s="171"/>
      <c r="ARG879" s="171"/>
      <c r="ARH879" s="171"/>
      <c r="ARI879" s="171"/>
      <c r="ARJ879" s="171"/>
      <c r="ARK879" s="171"/>
      <c r="ARL879" s="171"/>
      <c r="ARM879" s="171"/>
      <c r="ARN879" s="171"/>
      <c r="ARO879" s="171"/>
      <c r="ARP879" s="171"/>
      <c r="ARQ879" s="171"/>
      <c r="ARR879" s="171"/>
      <c r="ARS879" s="171"/>
      <c r="ART879" s="171"/>
      <c r="ARU879" s="171"/>
      <c r="ARV879" s="171"/>
      <c r="ARW879" s="171"/>
      <c r="ARX879" s="171"/>
      <c r="ARY879" s="171"/>
      <c r="ARZ879" s="171"/>
      <c r="ASA879" s="171"/>
      <c r="ASB879" s="171"/>
      <c r="ASC879" s="171"/>
      <c r="ASD879" s="171"/>
      <c r="ASE879" s="171"/>
      <c r="ASF879" s="171"/>
      <c r="ASG879" s="171"/>
      <c r="ASH879" s="171"/>
      <c r="ASI879" s="171"/>
      <c r="ASJ879" s="171"/>
      <c r="ASK879" s="171"/>
      <c r="ASL879" s="171"/>
      <c r="ASM879" s="171"/>
      <c r="ASN879" s="171"/>
      <c r="ASO879" s="171"/>
      <c r="ASP879" s="171"/>
      <c r="ASQ879" s="171"/>
      <c r="ASR879" s="171"/>
      <c r="ASS879" s="171"/>
      <c r="AST879" s="171"/>
      <c r="ASU879" s="171"/>
      <c r="ASV879" s="171"/>
      <c r="ASW879" s="171"/>
      <c r="ASX879" s="171"/>
      <c r="ASY879" s="171"/>
      <c r="ASZ879" s="171"/>
      <c r="ATA879" s="171"/>
      <c r="ATB879" s="171"/>
      <c r="ATC879" s="171"/>
      <c r="ATD879" s="171"/>
      <c r="ATE879" s="171"/>
      <c r="ATF879" s="171"/>
      <c r="ATG879" s="171"/>
      <c r="ATH879" s="171"/>
      <c r="ATI879" s="171"/>
      <c r="ATJ879" s="171"/>
      <c r="ATK879" s="171"/>
      <c r="ATL879" s="171"/>
      <c r="ATM879" s="171"/>
      <c r="ATN879" s="171"/>
      <c r="ATO879" s="171"/>
      <c r="ATP879" s="171"/>
      <c r="ATQ879" s="171"/>
      <c r="ATR879" s="171"/>
      <c r="ATS879" s="171"/>
      <c r="ATT879" s="171"/>
      <c r="ATU879" s="171"/>
      <c r="ATV879" s="171"/>
      <c r="ATW879" s="171"/>
      <c r="ATX879" s="171"/>
      <c r="ATY879" s="171"/>
      <c r="ATZ879" s="171"/>
      <c r="AUA879" s="171"/>
      <c r="AUB879" s="171"/>
      <c r="AUC879" s="171"/>
      <c r="AUD879" s="171"/>
      <c r="AUE879" s="171"/>
      <c r="AUF879" s="171"/>
      <c r="AUG879" s="171"/>
      <c r="AUH879" s="171"/>
      <c r="AUI879" s="171"/>
      <c r="AUJ879" s="171"/>
      <c r="AUK879" s="171"/>
      <c r="AUL879" s="171"/>
      <c r="AUM879" s="171"/>
      <c r="AUN879" s="171"/>
      <c r="AUO879" s="171"/>
      <c r="AUP879" s="171"/>
      <c r="AUQ879" s="171"/>
      <c r="AUR879" s="171"/>
      <c r="AUS879" s="171"/>
      <c r="AUT879" s="171"/>
      <c r="AUU879" s="171"/>
      <c r="AUV879" s="171"/>
      <c r="AUW879" s="171"/>
      <c r="AUX879" s="171"/>
      <c r="AUY879" s="171"/>
      <c r="AUZ879" s="171"/>
      <c r="AVA879" s="171"/>
      <c r="AVB879" s="171"/>
      <c r="AVC879" s="171"/>
      <c r="AVD879" s="171"/>
      <c r="AVE879" s="171"/>
      <c r="AVF879" s="171"/>
      <c r="AVG879" s="171"/>
      <c r="AVH879" s="171"/>
      <c r="AVI879" s="171"/>
      <c r="AVJ879" s="171"/>
      <c r="AVK879" s="171"/>
      <c r="AVL879" s="171"/>
      <c r="AVM879" s="171"/>
      <c r="AVN879" s="171"/>
      <c r="AVO879" s="171"/>
      <c r="AVP879" s="171"/>
      <c r="AVQ879" s="171"/>
      <c r="AVR879" s="171"/>
      <c r="AVS879" s="171"/>
      <c r="AVT879" s="171"/>
      <c r="AVU879" s="171"/>
      <c r="AVV879" s="171"/>
      <c r="AVW879" s="171"/>
      <c r="AVX879" s="171"/>
      <c r="AVY879" s="171"/>
      <c r="AVZ879" s="171"/>
      <c r="AWA879" s="171"/>
      <c r="AWB879" s="171"/>
      <c r="AWC879" s="171"/>
      <c r="AWD879" s="171"/>
      <c r="AWE879" s="171"/>
      <c r="AWF879" s="171"/>
      <c r="AWG879" s="171"/>
      <c r="AWH879" s="171"/>
      <c r="AWI879" s="171"/>
      <c r="AWJ879" s="171"/>
      <c r="AWK879" s="171"/>
      <c r="AWL879" s="171"/>
      <c r="AWM879" s="171"/>
      <c r="AWN879" s="171"/>
      <c r="AWO879" s="171"/>
      <c r="AWP879" s="171"/>
      <c r="AWQ879" s="171"/>
      <c r="AWR879" s="171"/>
      <c r="AWS879" s="171"/>
      <c r="AWT879" s="171"/>
      <c r="AWU879" s="171"/>
      <c r="AWV879" s="171"/>
      <c r="AWW879" s="171"/>
      <c r="AWX879" s="171"/>
      <c r="AWY879" s="171"/>
      <c r="AWZ879" s="171"/>
      <c r="AXA879" s="171"/>
      <c r="AXB879" s="171"/>
      <c r="AXC879" s="171"/>
      <c r="AXD879" s="171"/>
      <c r="AXE879" s="171"/>
      <c r="AXF879" s="171"/>
      <c r="AXG879" s="171"/>
      <c r="AXH879" s="171"/>
      <c r="AXI879" s="171"/>
      <c r="AXJ879" s="171"/>
      <c r="AXK879" s="171"/>
      <c r="AXL879" s="171"/>
      <c r="AXM879" s="171"/>
      <c r="AXN879" s="171"/>
      <c r="AXO879" s="171"/>
      <c r="AXP879" s="171"/>
      <c r="AXQ879" s="171"/>
      <c r="AXR879" s="171"/>
      <c r="AXS879" s="171"/>
      <c r="AXT879" s="171"/>
      <c r="AXU879" s="171"/>
      <c r="AXV879" s="171"/>
      <c r="AXW879" s="171"/>
      <c r="AXX879" s="171"/>
      <c r="AXY879" s="171"/>
      <c r="AXZ879" s="171"/>
      <c r="AYA879" s="171"/>
      <c r="AYB879" s="171"/>
      <c r="AYC879" s="171"/>
      <c r="AYD879" s="171"/>
      <c r="AYE879" s="171"/>
      <c r="AYF879" s="171"/>
      <c r="AYG879" s="171"/>
      <c r="AYH879" s="171"/>
      <c r="AYI879" s="171"/>
      <c r="AYJ879" s="171"/>
      <c r="AYK879" s="171"/>
      <c r="AYL879" s="171"/>
      <c r="AYM879" s="171"/>
      <c r="AYN879" s="171"/>
      <c r="AYO879" s="171"/>
      <c r="AYP879" s="171"/>
      <c r="AYQ879" s="171"/>
      <c r="AYR879" s="171"/>
      <c r="AYS879" s="171"/>
      <c r="AYT879" s="171"/>
      <c r="AYU879" s="171"/>
      <c r="AYV879" s="171"/>
      <c r="AYW879" s="171"/>
      <c r="AYX879" s="171"/>
      <c r="AYY879" s="171"/>
      <c r="AYZ879" s="171"/>
      <c r="AZA879" s="171"/>
      <c r="AZB879" s="171"/>
      <c r="AZC879" s="171"/>
      <c r="AZD879" s="171"/>
      <c r="AZE879" s="171"/>
      <c r="AZF879" s="171"/>
      <c r="AZG879" s="171"/>
      <c r="AZH879" s="171"/>
      <c r="AZI879" s="171"/>
      <c r="AZJ879" s="171"/>
      <c r="AZK879" s="171"/>
      <c r="AZL879" s="171"/>
      <c r="AZM879" s="171"/>
      <c r="AZN879" s="171"/>
      <c r="AZO879" s="171"/>
      <c r="AZP879" s="171"/>
      <c r="AZQ879" s="171"/>
      <c r="AZR879" s="171"/>
      <c r="AZS879" s="171"/>
      <c r="AZT879" s="171"/>
      <c r="AZU879" s="171"/>
      <c r="AZV879" s="171"/>
      <c r="AZW879" s="171"/>
      <c r="AZX879" s="171"/>
      <c r="AZY879" s="171"/>
      <c r="AZZ879" s="171"/>
      <c r="BAA879" s="171"/>
      <c r="BAB879" s="171"/>
      <c r="BAC879" s="171"/>
      <c r="BAD879" s="171"/>
      <c r="BAE879" s="171"/>
      <c r="BAF879" s="171"/>
      <c r="BAG879" s="171"/>
      <c r="BAH879" s="171"/>
      <c r="BAI879" s="171"/>
      <c r="BAJ879" s="171"/>
      <c r="BAK879" s="171"/>
      <c r="BAL879" s="171"/>
      <c r="BAM879" s="171"/>
      <c r="BAN879" s="171"/>
      <c r="BAO879" s="171"/>
      <c r="BAP879" s="171"/>
      <c r="BAQ879" s="171"/>
      <c r="BAR879" s="171"/>
      <c r="BAS879" s="171"/>
      <c r="BAT879" s="171"/>
      <c r="BAU879" s="171"/>
      <c r="BAV879" s="171"/>
      <c r="BAW879" s="171"/>
      <c r="BAX879" s="171"/>
      <c r="BAY879" s="171"/>
      <c r="BAZ879" s="171"/>
      <c r="BBA879" s="171"/>
      <c r="BBB879" s="171"/>
      <c r="BBC879" s="171"/>
      <c r="BBD879" s="171"/>
      <c r="BBE879" s="171"/>
      <c r="BBF879" s="171"/>
      <c r="BBG879" s="171"/>
      <c r="BBH879" s="171"/>
      <c r="BBI879" s="171"/>
      <c r="BBJ879" s="171"/>
      <c r="BBK879" s="171"/>
      <c r="BBL879" s="171"/>
      <c r="BBM879" s="171"/>
      <c r="BBN879" s="171"/>
      <c r="BBO879" s="171"/>
      <c r="BBP879" s="171"/>
      <c r="BBQ879" s="171"/>
      <c r="BBR879" s="171"/>
      <c r="BBS879" s="171"/>
      <c r="BBT879" s="171"/>
      <c r="BBU879" s="171"/>
      <c r="BBV879" s="171"/>
      <c r="BBW879" s="171"/>
      <c r="BBX879" s="171"/>
      <c r="BBY879" s="171"/>
      <c r="BBZ879" s="171"/>
      <c r="BCA879" s="171"/>
      <c r="BCB879" s="171"/>
      <c r="BCC879" s="171"/>
      <c r="BCD879" s="171"/>
      <c r="BCE879" s="171"/>
      <c r="BCF879" s="171"/>
      <c r="BCG879" s="171"/>
      <c r="BCH879" s="171"/>
      <c r="BCI879" s="171"/>
      <c r="BCJ879" s="171"/>
      <c r="BCK879" s="171"/>
      <c r="BCL879" s="171"/>
      <c r="BCM879" s="171"/>
      <c r="BCN879" s="171"/>
      <c r="BCO879" s="171"/>
      <c r="BCP879" s="171"/>
      <c r="BCQ879" s="171"/>
      <c r="BCR879" s="171"/>
      <c r="BCS879" s="171"/>
      <c r="BCT879" s="171"/>
      <c r="BCU879" s="171"/>
      <c r="BCV879" s="171"/>
      <c r="BCW879" s="171"/>
      <c r="BCX879" s="171"/>
      <c r="BCY879" s="171"/>
      <c r="BCZ879" s="171"/>
      <c r="BDA879" s="171"/>
      <c r="BDB879" s="171"/>
      <c r="BDC879" s="171"/>
      <c r="BDD879" s="171"/>
      <c r="BDE879" s="171"/>
      <c r="BDF879" s="171"/>
      <c r="BDG879" s="171"/>
      <c r="BDH879" s="171"/>
      <c r="BDI879" s="171"/>
      <c r="BDJ879" s="171"/>
      <c r="BDK879" s="171"/>
      <c r="BDL879" s="171"/>
      <c r="BDM879" s="171"/>
      <c r="BDN879" s="171"/>
      <c r="BDO879" s="171"/>
      <c r="BDP879" s="171"/>
      <c r="BDQ879" s="171"/>
      <c r="BDR879" s="171"/>
      <c r="BDS879" s="171"/>
      <c r="BDT879" s="171"/>
      <c r="BDU879" s="171"/>
      <c r="BDV879" s="171"/>
      <c r="BDW879" s="171"/>
      <c r="BDX879" s="171"/>
      <c r="BDY879" s="171"/>
      <c r="BDZ879" s="171"/>
      <c r="BEA879" s="171"/>
      <c r="BEB879" s="171"/>
      <c r="BEC879" s="171"/>
      <c r="BED879" s="171"/>
      <c r="BEE879" s="171"/>
      <c r="BEF879" s="171"/>
      <c r="BEG879" s="171"/>
      <c r="BEH879" s="171"/>
      <c r="BEI879" s="171"/>
      <c r="BEJ879" s="171"/>
      <c r="BEK879" s="171"/>
      <c r="BEL879" s="171"/>
      <c r="BEM879" s="171"/>
      <c r="BEN879" s="171"/>
      <c r="BEO879" s="171"/>
      <c r="BEP879" s="171"/>
      <c r="BEQ879" s="171"/>
      <c r="BER879" s="171"/>
      <c r="BES879" s="171"/>
      <c r="BET879" s="171"/>
      <c r="BEU879" s="171"/>
      <c r="BEV879" s="171"/>
      <c r="BEW879" s="171"/>
      <c r="BEX879" s="171"/>
      <c r="BEY879" s="171"/>
      <c r="BEZ879" s="171"/>
      <c r="BFA879" s="171"/>
      <c r="BFB879" s="171"/>
      <c r="BFC879" s="171"/>
      <c r="BFD879" s="171"/>
      <c r="BFE879" s="171"/>
      <c r="BFF879" s="171"/>
      <c r="BFG879" s="171"/>
      <c r="BFH879" s="171"/>
      <c r="BFI879" s="171"/>
      <c r="BFJ879" s="171"/>
      <c r="BFK879" s="171"/>
      <c r="BFL879" s="171"/>
      <c r="BFM879" s="171"/>
      <c r="BFN879" s="171"/>
      <c r="BFO879" s="171"/>
      <c r="BFP879" s="171"/>
      <c r="BFQ879" s="171"/>
      <c r="BFR879" s="171"/>
      <c r="BFS879" s="171"/>
      <c r="BFT879" s="171"/>
      <c r="BFU879" s="171"/>
      <c r="BFV879" s="171"/>
      <c r="BFW879" s="171"/>
      <c r="BFX879" s="171"/>
      <c r="BFY879" s="171"/>
      <c r="BFZ879" s="171"/>
      <c r="BGA879" s="171"/>
      <c r="BGB879" s="171"/>
      <c r="BGC879" s="171"/>
      <c r="BGD879" s="171"/>
      <c r="BGE879" s="171"/>
      <c r="BGF879" s="171"/>
      <c r="BGG879" s="171"/>
      <c r="BGH879" s="171"/>
      <c r="BGI879" s="171"/>
      <c r="BGJ879" s="171"/>
      <c r="BGK879" s="171"/>
      <c r="BGL879" s="171"/>
      <c r="BGM879" s="171"/>
      <c r="BGN879" s="171"/>
      <c r="BGO879" s="171"/>
      <c r="BGP879" s="171"/>
      <c r="BGQ879" s="171"/>
      <c r="BGR879" s="171"/>
      <c r="BGS879" s="171"/>
      <c r="BGT879" s="171"/>
      <c r="BGU879" s="171"/>
      <c r="BGV879" s="171"/>
      <c r="BGW879" s="171"/>
      <c r="BGX879" s="171"/>
      <c r="BGY879" s="171"/>
      <c r="BGZ879" s="171"/>
      <c r="BHA879" s="171"/>
      <c r="BHB879" s="171"/>
      <c r="BHC879" s="171"/>
      <c r="BHD879" s="171"/>
      <c r="BHE879" s="171"/>
    </row>
    <row r="880" spans="2:1565" s="67" customFormat="1">
      <c r="B880" s="161" t="s">
        <v>1654</v>
      </c>
      <c r="C880" s="162" t="s">
        <v>1655</v>
      </c>
      <c r="D880" s="163">
        <v>500</v>
      </c>
      <c r="E880" s="164">
        <v>0.8666666666666667</v>
      </c>
      <c r="F880" s="164">
        <v>0.66250000000000009</v>
      </c>
      <c r="G880" s="164">
        <v>0.57500000000000007</v>
      </c>
      <c r="H880" s="27"/>
      <c r="I880" s="165">
        <f t="shared" si="26"/>
        <v>0</v>
      </c>
      <c r="J880" s="190">
        <f t="shared" si="27"/>
        <v>0</v>
      </c>
      <c r="K880" s="172"/>
      <c r="L880" s="172"/>
      <c r="M880" s="172"/>
      <c r="N880" s="172"/>
      <c r="O880" s="172"/>
      <c r="P880" s="172"/>
      <c r="Q880" s="172"/>
      <c r="R880" s="172"/>
      <c r="S880" s="172"/>
      <c r="T880" s="172"/>
      <c r="U880" s="172"/>
      <c r="V880" s="172"/>
      <c r="W880" s="172"/>
      <c r="X880" s="172"/>
      <c r="Y880" s="172"/>
      <c r="Z880" s="172"/>
      <c r="AA880" s="172"/>
      <c r="AB880" s="172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172"/>
      <c r="AO880" s="172"/>
      <c r="AP880" s="172"/>
      <c r="AQ880" s="172"/>
      <c r="AR880" s="172"/>
      <c r="AS880" s="172"/>
      <c r="AT880" s="171"/>
      <c r="AU880" s="171"/>
      <c r="AV880" s="171"/>
      <c r="AW880" s="171"/>
      <c r="AX880" s="171"/>
      <c r="AY880" s="171"/>
      <c r="AZ880" s="171"/>
      <c r="BA880" s="171"/>
      <c r="BB880" s="171"/>
      <c r="BC880" s="171"/>
      <c r="BD880" s="171"/>
      <c r="BE880" s="171"/>
      <c r="BF880" s="171"/>
      <c r="BG880" s="171"/>
      <c r="BH880" s="171"/>
      <c r="BI880" s="171"/>
      <c r="BJ880" s="171"/>
      <c r="BK880" s="171"/>
      <c r="BL880" s="171"/>
      <c r="BM880" s="171"/>
      <c r="BN880" s="171"/>
      <c r="BO880" s="171"/>
      <c r="BP880" s="171"/>
      <c r="BQ880" s="171"/>
      <c r="BR880" s="171"/>
      <c r="BS880" s="171"/>
      <c r="BT880" s="171"/>
      <c r="BU880" s="171"/>
      <c r="BV880" s="171"/>
      <c r="BW880" s="171"/>
      <c r="BX880" s="171"/>
      <c r="BY880" s="171"/>
      <c r="BZ880" s="171"/>
      <c r="CA880" s="171"/>
      <c r="CB880" s="171"/>
      <c r="CC880" s="171"/>
      <c r="CD880" s="171"/>
      <c r="CE880" s="171"/>
      <c r="CF880" s="171"/>
      <c r="CG880" s="171"/>
      <c r="CH880" s="171"/>
      <c r="CI880" s="171"/>
      <c r="CJ880" s="171"/>
      <c r="CK880" s="171"/>
      <c r="CL880" s="171"/>
      <c r="CM880" s="171"/>
      <c r="CN880" s="171"/>
      <c r="CO880" s="171"/>
      <c r="CP880" s="171"/>
      <c r="CQ880" s="171"/>
      <c r="CR880" s="171"/>
      <c r="CS880" s="171"/>
      <c r="CT880" s="171"/>
      <c r="CU880" s="171"/>
      <c r="CV880" s="171"/>
      <c r="CW880" s="171"/>
      <c r="CX880" s="171"/>
      <c r="CY880" s="171"/>
      <c r="CZ880" s="171"/>
      <c r="DA880" s="171"/>
      <c r="DB880" s="171"/>
      <c r="DC880" s="171"/>
      <c r="DD880" s="171"/>
      <c r="DE880" s="171"/>
      <c r="DF880" s="171"/>
      <c r="DG880" s="171"/>
      <c r="DH880" s="171"/>
      <c r="DI880" s="171"/>
      <c r="DJ880" s="171"/>
      <c r="DK880" s="171"/>
      <c r="DL880" s="171"/>
      <c r="DM880" s="171"/>
      <c r="DN880" s="171"/>
      <c r="DO880" s="171"/>
      <c r="DP880" s="171"/>
      <c r="DQ880" s="171"/>
      <c r="DR880" s="171"/>
      <c r="DS880" s="171"/>
      <c r="DT880" s="171"/>
      <c r="DU880" s="171"/>
      <c r="DV880" s="171"/>
      <c r="DW880" s="171"/>
      <c r="DX880" s="171"/>
      <c r="DY880" s="171"/>
      <c r="DZ880" s="171"/>
      <c r="EA880" s="171"/>
      <c r="EB880" s="171"/>
      <c r="EC880" s="171"/>
      <c r="ED880" s="171"/>
      <c r="EE880" s="171"/>
      <c r="EF880" s="171"/>
      <c r="EG880" s="171"/>
      <c r="EH880" s="171"/>
      <c r="EI880" s="171"/>
      <c r="EJ880" s="171"/>
      <c r="EK880" s="171"/>
      <c r="EL880" s="171"/>
      <c r="EM880" s="171"/>
      <c r="EN880" s="171"/>
      <c r="EO880" s="171"/>
      <c r="EP880" s="171"/>
      <c r="EQ880" s="171"/>
      <c r="ER880" s="171"/>
      <c r="ES880" s="171"/>
      <c r="ET880" s="171"/>
      <c r="EU880" s="171"/>
      <c r="EV880" s="171"/>
      <c r="EW880" s="171"/>
      <c r="EX880" s="171"/>
      <c r="EY880" s="171"/>
      <c r="EZ880" s="171"/>
      <c r="FA880" s="171"/>
      <c r="FB880" s="171"/>
      <c r="FC880" s="171"/>
      <c r="FD880" s="171"/>
      <c r="FE880" s="171"/>
      <c r="FF880" s="171"/>
      <c r="FG880" s="171"/>
      <c r="FH880" s="171"/>
      <c r="FI880" s="171"/>
      <c r="FJ880" s="171"/>
      <c r="FK880" s="171"/>
      <c r="FL880" s="171"/>
      <c r="FM880" s="171"/>
      <c r="FN880" s="171"/>
      <c r="FO880" s="171"/>
      <c r="FP880" s="171"/>
      <c r="FQ880" s="171"/>
      <c r="FR880" s="171"/>
      <c r="FS880" s="171"/>
      <c r="FT880" s="171"/>
      <c r="FU880" s="171"/>
      <c r="FV880" s="171"/>
      <c r="FW880" s="171"/>
      <c r="FX880" s="171"/>
      <c r="FY880" s="171"/>
      <c r="FZ880" s="171"/>
      <c r="GA880" s="171"/>
      <c r="GB880" s="171"/>
      <c r="GC880" s="171"/>
      <c r="GD880" s="171"/>
      <c r="GE880" s="171"/>
      <c r="GF880" s="171"/>
      <c r="GG880" s="171"/>
      <c r="GH880" s="171"/>
      <c r="GI880" s="171"/>
      <c r="GJ880" s="171"/>
      <c r="GK880" s="171"/>
      <c r="GL880" s="171"/>
      <c r="GM880" s="171"/>
      <c r="GN880" s="171"/>
      <c r="GO880" s="171"/>
      <c r="GP880" s="171"/>
      <c r="GQ880" s="171"/>
      <c r="GR880" s="171"/>
      <c r="GS880" s="171"/>
      <c r="GT880" s="171"/>
      <c r="GU880" s="171"/>
      <c r="GV880" s="171"/>
      <c r="GW880" s="171"/>
      <c r="GX880" s="171"/>
      <c r="GY880" s="171"/>
      <c r="GZ880" s="171"/>
      <c r="HA880" s="171"/>
      <c r="HB880" s="171"/>
      <c r="HC880" s="171"/>
      <c r="HD880" s="171"/>
      <c r="HE880" s="171"/>
      <c r="HF880" s="171"/>
      <c r="HG880" s="171"/>
      <c r="HH880" s="171"/>
      <c r="HI880" s="171"/>
      <c r="HJ880" s="171"/>
      <c r="HK880" s="171"/>
      <c r="HL880" s="171"/>
      <c r="HM880" s="171"/>
      <c r="HN880" s="171"/>
      <c r="HO880" s="171"/>
      <c r="HP880" s="171"/>
      <c r="HQ880" s="171"/>
      <c r="HR880" s="171"/>
      <c r="HS880" s="171"/>
      <c r="HT880" s="171"/>
      <c r="HU880" s="171"/>
      <c r="HV880" s="171"/>
      <c r="HW880" s="171"/>
      <c r="HX880" s="171"/>
      <c r="HY880" s="171"/>
      <c r="HZ880" s="171"/>
      <c r="IA880" s="171"/>
      <c r="IB880" s="171"/>
      <c r="IC880" s="171"/>
      <c r="ID880" s="171"/>
      <c r="IE880" s="171"/>
      <c r="IF880" s="171"/>
      <c r="IG880" s="171"/>
      <c r="IH880" s="171"/>
      <c r="II880" s="171"/>
      <c r="IJ880" s="171"/>
      <c r="IK880" s="171"/>
      <c r="IL880" s="171"/>
      <c r="IM880" s="171"/>
      <c r="IN880" s="171"/>
      <c r="IO880" s="171"/>
      <c r="IP880" s="171"/>
      <c r="IQ880" s="171"/>
      <c r="IR880" s="171"/>
      <c r="IS880" s="171"/>
      <c r="IT880" s="171"/>
      <c r="IU880" s="171"/>
      <c r="IV880" s="171"/>
      <c r="IW880" s="171"/>
      <c r="IX880" s="171"/>
      <c r="IY880" s="171"/>
      <c r="IZ880" s="171"/>
      <c r="JA880" s="171"/>
      <c r="JB880" s="171"/>
      <c r="JC880" s="171"/>
      <c r="JD880" s="171"/>
      <c r="JE880" s="171"/>
      <c r="JF880" s="171"/>
      <c r="JG880" s="171"/>
      <c r="JH880" s="171"/>
      <c r="JI880" s="171"/>
      <c r="JJ880" s="171"/>
      <c r="JK880" s="171"/>
      <c r="JL880" s="171"/>
      <c r="JM880" s="171"/>
      <c r="JN880" s="171"/>
      <c r="JO880" s="171"/>
      <c r="JP880" s="171"/>
      <c r="JQ880" s="171"/>
      <c r="JR880" s="171"/>
      <c r="JS880" s="171"/>
      <c r="JT880" s="171"/>
      <c r="JU880" s="171"/>
      <c r="JV880" s="171"/>
      <c r="JW880" s="171"/>
      <c r="JX880" s="171"/>
      <c r="JY880" s="171"/>
      <c r="JZ880" s="171"/>
      <c r="KA880" s="171"/>
      <c r="KB880" s="171"/>
      <c r="KC880" s="171"/>
      <c r="KD880" s="171"/>
      <c r="KE880" s="171"/>
      <c r="KF880" s="171"/>
      <c r="KG880" s="171"/>
      <c r="KH880" s="171"/>
      <c r="KI880" s="171"/>
      <c r="KJ880" s="171"/>
      <c r="KK880" s="171"/>
      <c r="KL880" s="171"/>
      <c r="KM880" s="171"/>
      <c r="KN880" s="171"/>
      <c r="KO880" s="171"/>
      <c r="KP880" s="171"/>
      <c r="KQ880" s="171"/>
      <c r="KR880" s="171"/>
      <c r="KS880" s="171"/>
      <c r="KT880" s="171"/>
      <c r="KU880" s="171"/>
      <c r="KV880" s="171"/>
      <c r="KW880" s="171"/>
      <c r="KX880" s="171"/>
      <c r="KY880" s="171"/>
      <c r="KZ880" s="171"/>
      <c r="LA880" s="171"/>
      <c r="LB880" s="171"/>
      <c r="LC880" s="171"/>
      <c r="LD880" s="171"/>
      <c r="LE880" s="171"/>
      <c r="LF880" s="171"/>
      <c r="LG880" s="171"/>
      <c r="LH880" s="171"/>
      <c r="LI880" s="171"/>
      <c r="LJ880" s="171"/>
      <c r="LK880" s="171"/>
      <c r="LL880" s="171"/>
      <c r="LM880" s="171"/>
      <c r="LN880" s="171"/>
      <c r="LO880" s="171"/>
      <c r="LP880" s="171"/>
      <c r="LQ880" s="171"/>
      <c r="LR880" s="171"/>
      <c r="LS880" s="171"/>
      <c r="LT880" s="171"/>
      <c r="LU880" s="171"/>
      <c r="LV880" s="171"/>
      <c r="LW880" s="171"/>
      <c r="LX880" s="171"/>
      <c r="LY880" s="171"/>
      <c r="LZ880" s="171"/>
      <c r="MA880" s="171"/>
      <c r="MB880" s="171"/>
      <c r="MC880" s="171"/>
      <c r="MD880" s="171"/>
      <c r="ME880" s="171"/>
      <c r="MF880" s="171"/>
      <c r="MG880" s="171"/>
      <c r="MH880" s="171"/>
      <c r="MI880" s="171"/>
      <c r="MJ880" s="171"/>
      <c r="MK880" s="171"/>
      <c r="ML880" s="171"/>
      <c r="MM880" s="171"/>
      <c r="MN880" s="171"/>
      <c r="MO880" s="171"/>
      <c r="MP880" s="171"/>
      <c r="MQ880" s="171"/>
      <c r="MR880" s="171"/>
      <c r="MS880" s="171"/>
      <c r="MT880" s="171"/>
      <c r="MU880" s="171"/>
      <c r="MV880" s="171"/>
      <c r="MW880" s="171"/>
      <c r="MX880" s="171"/>
      <c r="MY880" s="171"/>
      <c r="MZ880" s="171"/>
      <c r="NA880" s="171"/>
      <c r="NB880" s="171"/>
      <c r="NC880" s="171"/>
      <c r="ND880" s="171"/>
      <c r="NE880" s="171"/>
      <c r="NF880" s="171"/>
      <c r="NG880" s="171"/>
      <c r="NH880" s="171"/>
      <c r="NI880" s="171"/>
      <c r="NJ880" s="171"/>
      <c r="NK880" s="171"/>
      <c r="NL880" s="171"/>
      <c r="NM880" s="171"/>
      <c r="NN880" s="171"/>
      <c r="NO880" s="171"/>
      <c r="NP880" s="171"/>
      <c r="NQ880" s="171"/>
      <c r="NR880" s="171"/>
      <c r="NS880" s="171"/>
      <c r="NT880" s="171"/>
      <c r="NU880" s="171"/>
      <c r="NV880" s="171"/>
      <c r="NW880" s="171"/>
      <c r="NX880" s="171"/>
      <c r="NY880" s="171"/>
      <c r="NZ880" s="171"/>
      <c r="OA880" s="171"/>
      <c r="OB880" s="171"/>
      <c r="OC880" s="171"/>
      <c r="OD880" s="171"/>
      <c r="OE880" s="171"/>
      <c r="OF880" s="171"/>
      <c r="OG880" s="171"/>
      <c r="OH880" s="171"/>
      <c r="OI880" s="171"/>
      <c r="OJ880" s="171"/>
      <c r="OK880" s="171"/>
      <c r="OL880" s="171"/>
      <c r="OM880" s="171"/>
      <c r="ON880" s="171"/>
      <c r="OO880" s="171"/>
      <c r="OP880" s="171"/>
      <c r="OQ880" s="171"/>
      <c r="OR880" s="171"/>
      <c r="OS880" s="171"/>
      <c r="OT880" s="171"/>
      <c r="OU880" s="171"/>
      <c r="OV880" s="171"/>
      <c r="OW880" s="171"/>
      <c r="OX880" s="171"/>
      <c r="OY880" s="171"/>
      <c r="OZ880" s="171"/>
      <c r="PA880" s="171"/>
      <c r="PB880" s="171"/>
      <c r="PC880" s="171"/>
      <c r="PD880" s="171"/>
      <c r="PE880" s="171"/>
      <c r="PF880" s="171"/>
      <c r="PG880" s="171"/>
      <c r="PH880" s="171"/>
      <c r="PI880" s="171"/>
      <c r="PJ880" s="171"/>
      <c r="PK880" s="171"/>
      <c r="PL880" s="171"/>
      <c r="PM880" s="171"/>
      <c r="PN880" s="171"/>
      <c r="PO880" s="171"/>
      <c r="PP880" s="171"/>
      <c r="PQ880" s="171"/>
      <c r="PR880" s="171"/>
      <c r="PS880" s="171"/>
      <c r="PT880" s="171"/>
      <c r="PU880" s="171"/>
      <c r="PV880" s="171"/>
      <c r="PW880" s="171"/>
      <c r="PX880" s="171"/>
      <c r="PY880" s="171"/>
      <c r="PZ880" s="171"/>
      <c r="QA880" s="171"/>
      <c r="QB880" s="171"/>
      <c r="QC880" s="171"/>
      <c r="QD880" s="171"/>
      <c r="QE880" s="171"/>
      <c r="QF880" s="171"/>
      <c r="QG880" s="171"/>
      <c r="QH880" s="171"/>
      <c r="QI880" s="171"/>
      <c r="QJ880" s="171"/>
      <c r="QK880" s="171"/>
      <c r="QL880" s="171"/>
      <c r="QM880" s="171"/>
      <c r="QN880" s="171"/>
      <c r="QO880" s="171"/>
      <c r="QP880" s="171"/>
      <c r="QQ880" s="171"/>
      <c r="QR880" s="171"/>
      <c r="QS880" s="171"/>
      <c r="QT880" s="171"/>
      <c r="QU880" s="171"/>
      <c r="QV880" s="171"/>
      <c r="QW880" s="171"/>
      <c r="QX880" s="171"/>
      <c r="QY880" s="171"/>
      <c r="QZ880" s="171"/>
      <c r="RA880" s="171"/>
      <c r="RB880" s="171"/>
      <c r="RC880" s="171"/>
      <c r="RD880" s="171"/>
      <c r="RE880" s="171"/>
      <c r="RF880" s="171"/>
      <c r="RG880" s="171"/>
      <c r="RH880" s="171"/>
      <c r="RI880" s="171"/>
      <c r="RJ880" s="171"/>
      <c r="RK880" s="171"/>
      <c r="RL880" s="171"/>
      <c r="RM880" s="171"/>
      <c r="RN880" s="171"/>
      <c r="RO880" s="171"/>
      <c r="RP880" s="171"/>
      <c r="RQ880" s="171"/>
      <c r="RR880" s="171"/>
      <c r="RS880" s="171"/>
      <c r="RT880" s="171"/>
      <c r="RU880" s="171"/>
      <c r="RV880" s="171"/>
      <c r="RW880" s="171"/>
      <c r="RX880" s="171"/>
      <c r="RY880" s="171"/>
      <c r="RZ880" s="171"/>
      <c r="SA880" s="171"/>
      <c r="SB880" s="171"/>
      <c r="SC880" s="171"/>
      <c r="SD880" s="171"/>
      <c r="SE880" s="171"/>
      <c r="SF880" s="171"/>
      <c r="SG880" s="171"/>
      <c r="SH880" s="171"/>
      <c r="SI880" s="171"/>
      <c r="SJ880" s="171"/>
      <c r="SK880" s="171"/>
      <c r="SL880" s="171"/>
      <c r="SM880" s="171"/>
      <c r="SN880" s="171"/>
      <c r="SO880" s="171"/>
      <c r="SP880" s="171"/>
      <c r="SQ880" s="171"/>
      <c r="SR880" s="171"/>
      <c r="SS880" s="171"/>
      <c r="ST880" s="171"/>
      <c r="SU880" s="171"/>
      <c r="SV880" s="171"/>
      <c r="SW880" s="171"/>
      <c r="SX880" s="171"/>
      <c r="SY880" s="171"/>
      <c r="SZ880" s="171"/>
      <c r="TA880" s="171"/>
      <c r="TB880" s="171"/>
      <c r="TC880" s="171"/>
      <c r="TD880" s="171"/>
      <c r="TE880" s="171"/>
      <c r="TF880" s="171"/>
      <c r="TG880" s="171"/>
      <c r="TH880" s="171"/>
      <c r="TI880" s="171"/>
      <c r="TJ880" s="171"/>
      <c r="TK880" s="171"/>
      <c r="TL880" s="171"/>
      <c r="TM880" s="171"/>
      <c r="TN880" s="171"/>
      <c r="TO880" s="171"/>
      <c r="TP880" s="171"/>
      <c r="TQ880" s="171"/>
      <c r="TR880" s="171"/>
      <c r="TS880" s="171"/>
      <c r="TT880" s="171"/>
      <c r="TU880" s="171"/>
      <c r="TV880" s="171"/>
      <c r="TW880" s="171"/>
      <c r="TX880" s="171"/>
      <c r="TY880" s="171"/>
      <c r="TZ880" s="171"/>
      <c r="UA880" s="171"/>
      <c r="UB880" s="171"/>
      <c r="UC880" s="171"/>
      <c r="UD880" s="171"/>
      <c r="UE880" s="171"/>
      <c r="UF880" s="171"/>
      <c r="UG880" s="171"/>
      <c r="UH880" s="171"/>
      <c r="UI880" s="171"/>
      <c r="UJ880" s="171"/>
      <c r="UK880" s="171"/>
      <c r="UL880" s="171"/>
      <c r="UM880" s="171"/>
      <c r="UN880" s="171"/>
      <c r="UO880" s="171"/>
      <c r="UP880" s="171"/>
      <c r="UQ880" s="171"/>
      <c r="UR880" s="171"/>
      <c r="US880" s="171"/>
      <c r="UT880" s="171"/>
      <c r="UU880" s="171"/>
      <c r="UV880" s="171"/>
      <c r="UW880" s="171"/>
      <c r="UX880" s="171"/>
      <c r="UY880" s="171"/>
      <c r="UZ880" s="171"/>
      <c r="VA880" s="171"/>
      <c r="VB880" s="171"/>
      <c r="VC880" s="171"/>
      <c r="VD880" s="171"/>
      <c r="VE880" s="171"/>
      <c r="VF880" s="171"/>
      <c r="VG880" s="171"/>
      <c r="VH880" s="171"/>
      <c r="VI880" s="171"/>
      <c r="VJ880" s="171"/>
      <c r="VK880" s="171"/>
      <c r="VL880" s="171"/>
      <c r="VM880" s="171"/>
      <c r="VN880" s="171"/>
      <c r="VO880" s="171"/>
      <c r="VP880" s="171"/>
      <c r="VQ880" s="171"/>
      <c r="VR880" s="171"/>
      <c r="VS880" s="171"/>
      <c r="VT880" s="171"/>
      <c r="VU880" s="171"/>
      <c r="VV880" s="171"/>
      <c r="VW880" s="171"/>
      <c r="VX880" s="171"/>
      <c r="VY880" s="171"/>
      <c r="VZ880" s="171"/>
      <c r="WA880" s="171"/>
      <c r="WB880" s="171"/>
      <c r="WC880" s="171"/>
      <c r="WD880" s="171"/>
      <c r="WE880" s="171"/>
      <c r="WF880" s="171"/>
      <c r="WG880" s="171"/>
      <c r="WH880" s="171"/>
      <c r="WI880" s="171"/>
      <c r="WJ880" s="171"/>
      <c r="WK880" s="171"/>
      <c r="WL880" s="171"/>
      <c r="WM880" s="171"/>
      <c r="WN880" s="171"/>
      <c r="WO880" s="171"/>
      <c r="WP880" s="171"/>
      <c r="WQ880" s="171"/>
      <c r="WR880" s="171"/>
      <c r="WS880" s="171"/>
      <c r="WT880" s="171"/>
      <c r="WU880" s="171"/>
      <c r="WV880" s="171"/>
      <c r="WW880" s="171"/>
      <c r="WX880" s="171"/>
      <c r="WY880" s="171"/>
      <c r="WZ880" s="171"/>
      <c r="XA880" s="171"/>
      <c r="XB880" s="171"/>
      <c r="XC880" s="171"/>
      <c r="XD880" s="171"/>
      <c r="XE880" s="171"/>
      <c r="XF880" s="171"/>
      <c r="XG880" s="171"/>
      <c r="XH880" s="171"/>
      <c r="XI880" s="171"/>
      <c r="XJ880" s="171"/>
      <c r="XK880" s="171"/>
      <c r="XL880" s="171"/>
      <c r="XM880" s="171"/>
      <c r="XN880" s="171"/>
      <c r="XO880" s="171"/>
      <c r="XP880" s="171"/>
      <c r="XQ880" s="171"/>
      <c r="XR880" s="171"/>
      <c r="XS880" s="171"/>
      <c r="XT880" s="171"/>
      <c r="XU880" s="171"/>
      <c r="XV880" s="171"/>
      <c r="XW880" s="171"/>
      <c r="XX880" s="171"/>
      <c r="XY880" s="171"/>
      <c r="XZ880" s="171"/>
      <c r="YA880" s="171"/>
      <c r="YB880" s="171"/>
      <c r="YC880" s="171"/>
      <c r="YD880" s="171"/>
      <c r="YE880" s="171"/>
      <c r="YF880" s="171"/>
      <c r="YG880" s="171"/>
      <c r="YH880" s="171"/>
      <c r="YI880" s="171"/>
      <c r="YJ880" s="171"/>
      <c r="YK880" s="171"/>
      <c r="YL880" s="171"/>
      <c r="YM880" s="171"/>
      <c r="YN880" s="171"/>
      <c r="YO880" s="171"/>
      <c r="YP880" s="171"/>
      <c r="YQ880" s="171"/>
      <c r="YR880" s="171"/>
      <c r="YS880" s="171"/>
      <c r="YT880" s="171"/>
      <c r="YU880" s="171"/>
      <c r="YV880" s="171"/>
      <c r="YW880" s="171"/>
      <c r="YX880" s="171"/>
      <c r="YY880" s="171"/>
      <c r="YZ880" s="171"/>
      <c r="ZA880" s="171"/>
      <c r="ZB880" s="171"/>
      <c r="ZC880" s="171"/>
      <c r="ZD880" s="171"/>
      <c r="ZE880" s="171"/>
      <c r="ZF880" s="171"/>
      <c r="ZG880" s="171"/>
      <c r="ZH880" s="171"/>
      <c r="ZI880" s="171"/>
      <c r="ZJ880" s="171"/>
      <c r="ZK880" s="171"/>
      <c r="ZL880" s="171"/>
      <c r="ZM880" s="171"/>
      <c r="ZN880" s="171"/>
      <c r="ZO880" s="171"/>
      <c r="ZP880" s="171"/>
      <c r="ZQ880" s="171"/>
      <c r="ZR880" s="171"/>
      <c r="ZS880" s="171"/>
      <c r="ZT880" s="171"/>
      <c r="ZU880" s="171"/>
      <c r="ZV880" s="171"/>
      <c r="ZW880" s="171"/>
      <c r="ZX880" s="171"/>
      <c r="ZY880" s="171"/>
      <c r="ZZ880" s="171"/>
      <c r="AAA880" s="171"/>
      <c r="AAB880" s="171"/>
      <c r="AAC880" s="171"/>
      <c r="AAD880" s="171"/>
      <c r="AAE880" s="171"/>
      <c r="AAF880" s="171"/>
      <c r="AAG880" s="171"/>
      <c r="AAH880" s="171"/>
      <c r="AAI880" s="171"/>
      <c r="AAJ880" s="171"/>
      <c r="AAK880" s="171"/>
      <c r="AAL880" s="171"/>
      <c r="AAM880" s="171"/>
      <c r="AAN880" s="171"/>
      <c r="AAO880" s="171"/>
      <c r="AAP880" s="171"/>
      <c r="AAQ880" s="171"/>
      <c r="AAR880" s="171"/>
      <c r="AAS880" s="171"/>
      <c r="AAT880" s="171"/>
      <c r="AAU880" s="171"/>
      <c r="AAV880" s="171"/>
      <c r="AAW880" s="171"/>
      <c r="AAX880" s="171"/>
      <c r="AAY880" s="171"/>
      <c r="AAZ880" s="171"/>
      <c r="ABA880" s="171"/>
      <c r="ABB880" s="171"/>
      <c r="ABC880" s="171"/>
      <c r="ABD880" s="171"/>
      <c r="ABE880" s="171"/>
      <c r="ABF880" s="171"/>
      <c r="ABG880" s="171"/>
      <c r="ABH880" s="171"/>
      <c r="ABI880" s="171"/>
      <c r="ABJ880" s="171"/>
      <c r="ABK880" s="171"/>
      <c r="ABL880" s="171"/>
      <c r="ABM880" s="171"/>
      <c r="ABN880" s="171"/>
      <c r="ABO880" s="171"/>
      <c r="ABP880" s="171"/>
      <c r="ABQ880" s="171"/>
      <c r="ABR880" s="171"/>
      <c r="ABS880" s="171"/>
      <c r="ABT880" s="171"/>
      <c r="ABU880" s="171"/>
      <c r="ABV880" s="171"/>
      <c r="ABW880" s="171"/>
      <c r="ABX880" s="171"/>
      <c r="ABY880" s="171"/>
      <c r="ABZ880" s="171"/>
      <c r="ACA880" s="171"/>
      <c r="ACB880" s="171"/>
      <c r="ACC880" s="171"/>
      <c r="ACD880" s="171"/>
      <c r="ACE880" s="171"/>
      <c r="ACF880" s="171"/>
      <c r="ACG880" s="171"/>
      <c r="ACH880" s="171"/>
      <c r="ACI880" s="171"/>
      <c r="ACJ880" s="171"/>
      <c r="ACK880" s="171"/>
      <c r="ACL880" s="171"/>
      <c r="ACM880" s="171"/>
      <c r="ACN880" s="171"/>
      <c r="ACO880" s="171"/>
      <c r="ACP880" s="171"/>
      <c r="ACQ880" s="171"/>
      <c r="ACR880" s="171"/>
      <c r="ACS880" s="171"/>
      <c r="ACT880" s="171"/>
      <c r="ACU880" s="171"/>
      <c r="ACV880" s="171"/>
      <c r="ACW880" s="171"/>
      <c r="ACX880" s="171"/>
      <c r="ACY880" s="171"/>
      <c r="ACZ880" s="171"/>
      <c r="ADA880" s="171"/>
      <c r="ADB880" s="171"/>
      <c r="ADC880" s="171"/>
      <c r="ADD880" s="171"/>
      <c r="ADE880" s="171"/>
      <c r="ADF880" s="171"/>
      <c r="ADG880" s="171"/>
      <c r="ADH880" s="171"/>
      <c r="ADI880" s="171"/>
      <c r="ADJ880" s="171"/>
      <c r="ADK880" s="171"/>
      <c r="ADL880" s="171"/>
      <c r="ADM880" s="171"/>
      <c r="ADN880" s="171"/>
      <c r="ADO880" s="171"/>
      <c r="ADP880" s="171"/>
      <c r="ADQ880" s="171"/>
      <c r="ADR880" s="171"/>
      <c r="ADS880" s="171"/>
      <c r="ADT880" s="171"/>
      <c r="ADU880" s="171"/>
      <c r="ADV880" s="171"/>
      <c r="ADW880" s="171"/>
      <c r="ADX880" s="171"/>
      <c r="ADY880" s="171"/>
      <c r="ADZ880" s="171"/>
      <c r="AEA880" s="171"/>
      <c r="AEB880" s="171"/>
      <c r="AEC880" s="171"/>
      <c r="AED880" s="171"/>
      <c r="AEE880" s="171"/>
      <c r="AEF880" s="171"/>
      <c r="AEG880" s="171"/>
      <c r="AEH880" s="171"/>
      <c r="AEI880" s="171"/>
      <c r="AEJ880" s="171"/>
      <c r="AEK880" s="171"/>
      <c r="AEL880" s="171"/>
      <c r="AEM880" s="171"/>
      <c r="AEN880" s="171"/>
      <c r="AEO880" s="171"/>
      <c r="AEP880" s="171"/>
      <c r="AEQ880" s="171"/>
      <c r="AER880" s="171"/>
      <c r="AES880" s="171"/>
      <c r="AET880" s="171"/>
      <c r="AEU880" s="171"/>
      <c r="AEV880" s="171"/>
      <c r="AEW880" s="171"/>
      <c r="AEX880" s="171"/>
      <c r="AEY880" s="171"/>
      <c r="AEZ880" s="171"/>
      <c r="AFA880" s="171"/>
      <c r="AFB880" s="171"/>
      <c r="AFC880" s="171"/>
      <c r="AFD880" s="171"/>
      <c r="AFE880" s="171"/>
      <c r="AFF880" s="171"/>
      <c r="AFG880" s="171"/>
      <c r="AFH880" s="171"/>
      <c r="AFI880" s="171"/>
      <c r="AFJ880" s="171"/>
      <c r="AFK880" s="171"/>
      <c r="AFL880" s="171"/>
      <c r="AFM880" s="171"/>
      <c r="AFN880" s="171"/>
      <c r="AFO880" s="171"/>
      <c r="AFP880" s="171"/>
      <c r="AFQ880" s="171"/>
      <c r="AFR880" s="171"/>
      <c r="AFS880" s="171"/>
      <c r="AFT880" s="171"/>
      <c r="AFU880" s="171"/>
      <c r="AFV880" s="171"/>
      <c r="AFW880" s="171"/>
      <c r="AFX880" s="171"/>
      <c r="AFY880" s="171"/>
      <c r="AFZ880" s="171"/>
      <c r="AGA880" s="171"/>
      <c r="AGB880" s="171"/>
      <c r="AGC880" s="171"/>
      <c r="AGD880" s="171"/>
      <c r="AGE880" s="171"/>
      <c r="AGF880" s="171"/>
      <c r="AGG880" s="171"/>
      <c r="AGH880" s="171"/>
      <c r="AGI880" s="171"/>
      <c r="AGJ880" s="171"/>
      <c r="AGK880" s="171"/>
      <c r="AGL880" s="171"/>
      <c r="AGM880" s="171"/>
      <c r="AGN880" s="171"/>
      <c r="AGO880" s="171"/>
      <c r="AGP880" s="171"/>
      <c r="AGQ880" s="171"/>
      <c r="AGR880" s="171"/>
      <c r="AGS880" s="171"/>
      <c r="AGT880" s="171"/>
      <c r="AGU880" s="171"/>
      <c r="AGV880" s="171"/>
      <c r="AGW880" s="171"/>
      <c r="AGX880" s="171"/>
      <c r="AGY880" s="171"/>
      <c r="AGZ880" s="171"/>
      <c r="AHA880" s="171"/>
      <c r="AHB880" s="171"/>
      <c r="AHC880" s="171"/>
      <c r="AHD880" s="171"/>
      <c r="AHE880" s="171"/>
      <c r="AHF880" s="171"/>
      <c r="AHG880" s="171"/>
      <c r="AHH880" s="171"/>
      <c r="AHI880" s="171"/>
      <c r="AHJ880" s="171"/>
      <c r="AHK880" s="171"/>
      <c r="AHL880" s="171"/>
      <c r="AHM880" s="171"/>
      <c r="AHN880" s="171"/>
      <c r="AHO880" s="171"/>
      <c r="AHP880" s="171"/>
      <c r="AHQ880" s="171"/>
      <c r="AHR880" s="171"/>
      <c r="AHS880" s="171"/>
      <c r="AHT880" s="171"/>
      <c r="AHU880" s="171"/>
      <c r="AHV880" s="171"/>
      <c r="AHW880" s="171"/>
      <c r="AHX880" s="171"/>
      <c r="AHY880" s="171"/>
      <c r="AHZ880" s="171"/>
      <c r="AIA880" s="171"/>
      <c r="AIB880" s="171"/>
      <c r="AIC880" s="171"/>
      <c r="AID880" s="171"/>
      <c r="AIE880" s="171"/>
      <c r="AIF880" s="171"/>
      <c r="AIG880" s="171"/>
      <c r="AIH880" s="171"/>
      <c r="AII880" s="171"/>
      <c r="AIJ880" s="171"/>
      <c r="AIK880" s="171"/>
      <c r="AIL880" s="171"/>
      <c r="AIM880" s="171"/>
      <c r="AIN880" s="171"/>
      <c r="AIO880" s="171"/>
      <c r="AIP880" s="171"/>
      <c r="AIQ880" s="171"/>
      <c r="AIR880" s="171"/>
      <c r="AIS880" s="171"/>
      <c r="AIT880" s="171"/>
      <c r="AIU880" s="171"/>
      <c r="AIV880" s="171"/>
      <c r="AIW880" s="171"/>
      <c r="AIX880" s="171"/>
      <c r="AIY880" s="171"/>
      <c r="AIZ880" s="171"/>
      <c r="AJA880" s="171"/>
      <c r="AJB880" s="171"/>
      <c r="AJC880" s="171"/>
      <c r="AJD880" s="171"/>
      <c r="AJE880" s="171"/>
      <c r="AJF880" s="171"/>
      <c r="AJG880" s="171"/>
      <c r="AJH880" s="171"/>
      <c r="AJI880" s="171"/>
      <c r="AJJ880" s="171"/>
      <c r="AJK880" s="171"/>
      <c r="AJL880" s="171"/>
      <c r="AJM880" s="171"/>
      <c r="AJN880" s="171"/>
      <c r="AJO880" s="171"/>
      <c r="AJP880" s="171"/>
      <c r="AJQ880" s="171"/>
      <c r="AJR880" s="171"/>
      <c r="AJS880" s="171"/>
      <c r="AJT880" s="171"/>
      <c r="AJU880" s="171"/>
      <c r="AJV880" s="171"/>
      <c r="AJW880" s="171"/>
      <c r="AJX880" s="171"/>
      <c r="AJY880" s="171"/>
      <c r="AJZ880" s="171"/>
      <c r="AKA880" s="171"/>
      <c r="AKB880" s="171"/>
      <c r="AKC880" s="171"/>
      <c r="AKD880" s="171"/>
      <c r="AKE880" s="171"/>
      <c r="AKF880" s="171"/>
      <c r="AKG880" s="171"/>
      <c r="AKH880" s="171"/>
      <c r="AKI880" s="171"/>
      <c r="AKJ880" s="171"/>
      <c r="AKK880" s="171"/>
      <c r="AKL880" s="171"/>
      <c r="AKM880" s="171"/>
      <c r="AKN880" s="171"/>
      <c r="AKO880" s="171"/>
      <c r="AKP880" s="171"/>
      <c r="AKQ880" s="171"/>
      <c r="AKR880" s="171"/>
      <c r="AKS880" s="171"/>
      <c r="AKT880" s="171"/>
      <c r="AKU880" s="171"/>
      <c r="AKV880" s="171"/>
      <c r="AKW880" s="171"/>
      <c r="AKX880" s="171"/>
      <c r="AKY880" s="171"/>
      <c r="AKZ880" s="171"/>
      <c r="ALA880" s="171"/>
      <c r="ALB880" s="171"/>
      <c r="ALC880" s="171"/>
      <c r="ALD880" s="171"/>
      <c r="ALE880" s="171"/>
      <c r="ALF880" s="171"/>
      <c r="ALG880" s="171"/>
      <c r="ALH880" s="171"/>
      <c r="ALI880" s="171"/>
      <c r="ALJ880" s="171"/>
      <c r="ALK880" s="171"/>
      <c r="ALL880" s="171"/>
      <c r="ALM880" s="171"/>
      <c r="ALN880" s="171"/>
      <c r="ALO880" s="171"/>
      <c r="ALP880" s="171"/>
      <c r="ALQ880" s="171"/>
      <c r="ALR880" s="171"/>
      <c r="ALS880" s="171"/>
      <c r="ALT880" s="171"/>
      <c r="ALU880" s="171"/>
      <c r="ALV880" s="171"/>
      <c r="ALW880" s="171"/>
      <c r="ALX880" s="171"/>
      <c r="ALY880" s="171"/>
      <c r="ALZ880" s="171"/>
      <c r="AMA880" s="171"/>
      <c r="AMB880" s="171"/>
      <c r="AMC880" s="171"/>
      <c r="AMD880" s="171"/>
      <c r="AME880" s="171"/>
      <c r="AMF880" s="171"/>
      <c r="AMG880" s="171"/>
      <c r="AMH880" s="171"/>
      <c r="AMI880" s="171"/>
      <c r="AMJ880" s="171"/>
      <c r="AMK880" s="171"/>
      <c r="AML880" s="171"/>
      <c r="AMM880" s="171"/>
      <c r="AMN880" s="171"/>
      <c r="AMO880" s="171"/>
      <c r="AMP880" s="171"/>
      <c r="AMQ880" s="171"/>
      <c r="AMR880" s="171"/>
      <c r="AMS880" s="171"/>
      <c r="AMT880" s="171"/>
      <c r="AMU880" s="171"/>
      <c r="AMV880" s="171"/>
      <c r="AMW880" s="171"/>
      <c r="AMX880" s="171"/>
      <c r="AMY880" s="171"/>
      <c r="AMZ880" s="171"/>
      <c r="ANA880" s="171"/>
      <c r="ANB880" s="171"/>
      <c r="ANC880" s="171"/>
      <c r="AND880" s="171"/>
      <c r="ANE880" s="171"/>
      <c r="ANF880" s="171"/>
      <c r="ANG880" s="171"/>
      <c r="ANH880" s="171"/>
      <c r="ANI880" s="171"/>
      <c r="ANJ880" s="171"/>
      <c r="ANK880" s="171"/>
      <c r="ANL880" s="171"/>
      <c r="ANM880" s="171"/>
      <c r="ANN880" s="171"/>
      <c r="ANO880" s="171"/>
      <c r="ANP880" s="171"/>
      <c r="ANQ880" s="171"/>
      <c r="ANR880" s="171"/>
      <c r="ANS880" s="171"/>
      <c r="ANT880" s="171"/>
      <c r="ANU880" s="171"/>
      <c r="ANV880" s="171"/>
      <c r="ANW880" s="171"/>
      <c r="ANX880" s="171"/>
      <c r="ANY880" s="171"/>
      <c r="ANZ880" s="171"/>
      <c r="AOA880" s="171"/>
      <c r="AOB880" s="171"/>
      <c r="AOC880" s="171"/>
      <c r="AOD880" s="171"/>
      <c r="AOE880" s="171"/>
      <c r="AOF880" s="171"/>
      <c r="AOG880" s="171"/>
      <c r="AOH880" s="171"/>
      <c r="AOI880" s="171"/>
      <c r="AOJ880" s="171"/>
      <c r="AOK880" s="171"/>
      <c r="AOL880" s="171"/>
      <c r="AOM880" s="171"/>
      <c r="AON880" s="171"/>
      <c r="AOO880" s="171"/>
      <c r="AOP880" s="171"/>
      <c r="AOQ880" s="171"/>
      <c r="AOR880" s="171"/>
      <c r="AOS880" s="171"/>
      <c r="AOT880" s="171"/>
      <c r="AOU880" s="171"/>
      <c r="AOV880" s="171"/>
      <c r="AOW880" s="171"/>
      <c r="AOX880" s="171"/>
      <c r="AOY880" s="171"/>
      <c r="AOZ880" s="171"/>
      <c r="APA880" s="171"/>
      <c r="APB880" s="171"/>
      <c r="APC880" s="171"/>
      <c r="APD880" s="171"/>
      <c r="APE880" s="171"/>
      <c r="APF880" s="171"/>
      <c r="APG880" s="171"/>
      <c r="APH880" s="171"/>
      <c r="API880" s="171"/>
      <c r="APJ880" s="171"/>
      <c r="APK880" s="171"/>
      <c r="APL880" s="171"/>
      <c r="APM880" s="171"/>
      <c r="APN880" s="171"/>
      <c r="APO880" s="171"/>
      <c r="APP880" s="171"/>
      <c r="APQ880" s="171"/>
      <c r="APR880" s="171"/>
      <c r="APS880" s="171"/>
      <c r="APT880" s="171"/>
      <c r="APU880" s="171"/>
      <c r="APV880" s="171"/>
      <c r="APW880" s="171"/>
      <c r="APX880" s="171"/>
      <c r="APY880" s="171"/>
      <c r="APZ880" s="171"/>
      <c r="AQA880" s="171"/>
      <c r="AQB880" s="171"/>
      <c r="AQC880" s="171"/>
      <c r="AQD880" s="171"/>
      <c r="AQE880" s="171"/>
      <c r="AQF880" s="171"/>
      <c r="AQG880" s="171"/>
      <c r="AQH880" s="171"/>
      <c r="AQI880" s="171"/>
      <c r="AQJ880" s="171"/>
      <c r="AQK880" s="171"/>
      <c r="AQL880" s="171"/>
      <c r="AQM880" s="171"/>
      <c r="AQN880" s="171"/>
      <c r="AQO880" s="171"/>
      <c r="AQP880" s="171"/>
      <c r="AQQ880" s="171"/>
      <c r="AQR880" s="171"/>
      <c r="AQS880" s="171"/>
      <c r="AQT880" s="171"/>
      <c r="AQU880" s="171"/>
      <c r="AQV880" s="171"/>
      <c r="AQW880" s="171"/>
      <c r="AQX880" s="171"/>
      <c r="AQY880" s="171"/>
      <c r="AQZ880" s="171"/>
      <c r="ARA880" s="171"/>
      <c r="ARB880" s="171"/>
      <c r="ARC880" s="171"/>
      <c r="ARD880" s="171"/>
      <c r="ARE880" s="171"/>
      <c r="ARF880" s="171"/>
      <c r="ARG880" s="171"/>
      <c r="ARH880" s="171"/>
      <c r="ARI880" s="171"/>
      <c r="ARJ880" s="171"/>
      <c r="ARK880" s="171"/>
      <c r="ARL880" s="171"/>
      <c r="ARM880" s="171"/>
      <c r="ARN880" s="171"/>
      <c r="ARO880" s="171"/>
      <c r="ARP880" s="171"/>
      <c r="ARQ880" s="171"/>
      <c r="ARR880" s="171"/>
      <c r="ARS880" s="171"/>
      <c r="ART880" s="171"/>
      <c r="ARU880" s="171"/>
      <c r="ARV880" s="171"/>
      <c r="ARW880" s="171"/>
      <c r="ARX880" s="171"/>
      <c r="ARY880" s="171"/>
      <c r="ARZ880" s="171"/>
      <c r="ASA880" s="171"/>
      <c r="ASB880" s="171"/>
      <c r="ASC880" s="171"/>
      <c r="ASD880" s="171"/>
      <c r="ASE880" s="171"/>
      <c r="ASF880" s="171"/>
      <c r="ASG880" s="171"/>
      <c r="ASH880" s="171"/>
      <c r="ASI880" s="171"/>
      <c r="ASJ880" s="171"/>
      <c r="ASK880" s="171"/>
      <c r="ASL880" s="171"/>
      <c r="ASM880" s="171"/>
      <c r="ASN880" s="171"/>
      <c r="ASO880" s="171"/>
      <c r="ASP880" s="171"/>
      <c r="ASQ880" s="171"/>
      <c r="ASR880" s="171"/>
      <c r="ASS880" s="171"/>
      <c r="AST880" s="171"/>
      <c r="ASU880" s="171"/>
      <c r="ASV880" s="171"/>
      <c r="ASW880" s="171"/>
      <c r="ASX880" s="171"/>
      <c r="ASY880" s="171"/>
      <c r="ASZ880" s="171"/>
      <c r="ATA880" s="171"/>
      <c r="ATB880" s="171"/>
      <c r="ATC880" s="171"/>
      <c r="ATD880" s="171"/>
      <c r="ATE880" s="171"/>
      <c r="ATF880" s="171"/>
      <c r="ATG880" s="171"/>
      <c r="ATH880" s="171"/>
      <c r="ATI880" s="171"/>
      <c r="ATJ880" s="171"/>
      <c r="ATK880" s="171"/>
      <c r="ATL880" s="171"/>
      <c r="ATM880" s="171"/>
      <c r="ATN880" s="171"/>
      <c r="ATO880" s="171"/>
      <c r="ATP880" s="171"/>
      <c r="ATQ880" s="171"/>
      <c r="ATR880" s="171"/>
      <c r="ATS880" s="171"/>
      <c r="ATT880" s="171"/>
      <c r="ATU880" s="171"/>
      <c r="ATV880" s="171"/>
      <c r="ATW880" s="171"/>
      <c r="ATX880" s="171"/>
      <c r="ATY880" s="171"/>
      <c r="ATZ880" s="171"/>
      <c r="AUA880" s="171"/>
      <c r="AUB880" s="171"/>
      <c r="AUC880" s="171"/>
      <c r="AUD880" s="171"/>
      <c r="AUE880" s="171"/>
      <c r="AUF880" s="171"/>
      <c r="AUG880" s="171"/>
      <c r="AUH880" s="171"/>
      <c r="AUI880" s="171"/>
      <c r="AUJ880" s="171"/>
      <c r="AUK880" s="171"/>
      <c r="AUL880" s="171"/>
      <c r="AUM880" s="171"/>
      <c r="AUN880" s="171"/>
      <c r="AUO880" s="171"/>
      <c r="AUP880" s="171"/>
      <c r="AUQ880" s="171"/>
      <c r="AUR880" s="171"/>
      <c r="AUS880" s="171"/>
      <c r="AUT880" s="171"/>
      <c r="AUU880" s="171"/>
      <c r="AUV880" s="171"/>
      <c r="AUW880" s="171"/>
      <c r="AUX880" s="171"/>
      <c r="AUY880" s="171"/>
      <c r="AUZ880" s="171"/>
      <c r="AVA880" s="171"/>
      <c r="AVB880" s="171"/>
      <c r="AVC880" s="171"/>
      <c r="AVD880" s="171"/>
      <c r="AVE880" s="171"/>
      <c r="AVF880" s="171"/>
      <c r="AVG880" s="171"/>
      <c r="AVH880" s="171"/>
      <c r="AVI880" s="171"/>
      <c r="AVJ880" s="171"/>
      <c r="AVK880" s="171"/>
      <c r="AVL880" s="171"/>
      <c r="AVM880" s="171"/>
      <c r="AVN880" s="171"/>
      <c r="AVO880" s="171"/>
      <c r="AVP880" s="171"/>
      <c r="AVQ880" s="171"/>
      <c r="AVR880" s="171"/>
      <c r="AVS880" s="171"/>
      <c r="AVT880" s="171"/>
      <c r="AVU880" s="171"/>
      <c r="AVV880" s="171"/>
      <c r="AVW880" s="171"/>
      <c r="AVX880" s="171"/>
      <c r="AVY880" s="171"/>
      <c r="AVZ880" s="171"/>
      <c r="AWA880" s="171"/>
      <c r="AWB880" s="171"/>
      <c r="AWC880" s="171"/>
      <c r="AWD880" s="171"/>
      <c r="AWE880" s="171"/>
      <c r="AWF880" s="171"/>
      <c r="AWG880" s="171"/>
      <c r="AWH880" s="171"/>
      <c r="AWI880" s="171"/>
      <c r="AWJ880" s="171"/>
      <c r="AWK880" s="171"/>
      <c r="AWL880" s="171"/>
      <c r="AWM880" s="171"/>
      <c r="AWN880" s="171"/>
      <c r="AWO880" s="171"/>
      <c r="AWP880" s="171"/>
      <c r="AWQ880" s="171"/>
      <c r="AWR880" s="171"/>
      <c r="AWS880" s="171"/>
      <c r="AWT880" s="171"/>
      <c r="AWU880" s="171"/>
      <c r="AWV880" s="171"/>
      <c r="AWW880" s="171"/>
      <c r="AWX880" s="171"/>
      <c r="AWY880" s="171"/>
      <c r="AWZ880" s="171"/>
      <c r="AXA880" s="171"/>
      <c r="AXB880" s="171"/>
      <c r="AXC880" s="171"/>
      <c r="AXD880" s="171"/>
      <c r="AXE880" s="171"/>
      <c r="AXF880" s="171"/>
      <c r="AXG880" s="171"/>
      <c r="AXH880" s="171"/>
      <c r="AXI880" s="171"/>
      <c r="AXJ880" s="171"/>
      <c r="AXK880" s="171"/>
      <c r="AXL880" s="171"/>
      <c r="AXM880" s="171"/>
      <c r="AXN880" s="171"/>
      <c r="AXO880" s="171"/>
      <c r="AXP880" s="171"/>
      <c r="AXQ880" s="171"/>
      <c r="AXR880" s="171"/>
      <c r="AXS880" s="171"/>
      <c r="AXT880" s="171"/>
      <c r="AXU880" s="171"/>
      <c r="AXV880" s="171"/>
      <c r="AXW880" s="171"/>
      <c r="AXX880" s="171"/>
      <c r="AXY880" s="171"/>
      <c r="AXZ880" s="171"/>
      <c r="AYA880" s="171"/>
      <c r="AYB880" s="171"/>
      <c r="AYC880" s="171"/>
      <c r="AYD880" s="171"/>
      <c r="AYE880" s="171"/>
      <c r="AYF880" s="171"/>
      <c r="AYG880" s="171"/>
      <c r="AYH880" s="171"/>
      <c r="AYI880" s="171"/>
      <c r="AYJ880" s="171"/>
      <c r="AYK880" s="171"/>
      <c r="AYL880" s="171"/>
      <c r="AYM880" s="171"/>
      <c r="AYN880" s="171"/>
      <c r="AYO880" s="171"/>
      <c r="AYP880" s="171"/>
      <c r="AYQ880" s="171"/>
      <c r="AYR880" s="171"/>
      <c r="AYS880" s="171"/>
      <c r="AYT880" s="171"/>
      <c r="AYU880" s="171"/>
      <c r="AYV880" s="171"/>
      <c r="AYW880" s="171"/>
      <c r="AYX880" s="171"/>
      <c r="AYY880" s="171"/>
      <c r="AYZ880" s="171"/>
      <c r="AZA880" s="171"/>
      <c r="AZB880" s="171"/>
      <c r="AZC880" s="171"/>
      <c r="AZD880" s="171"/>
      <c r="AZE880" s="171"/>
      <c r="AZF880" s="171"/>
      <c r="AZG880" s="171"/>
      <c r="AZH880" s="171"/>
      <c r="AZI880" s="171"/>
      <c r="AZJ880" s="171"/>
      <c r="AZK880" s="171"/>
      <c r="AZL880" s="171"/>
      <c r="AZM880" s="171"/>
      <c r="AZN880" s="171"/>
      <c r="AZO880" s="171"/>
      <c r="AZP880" s="171"/>
      <c r="AZQ880" s="171"/>
      <c r="AZR880" s="171"/>
      <c r="AZS880" s="171"/>
      <c r="AZT880" s="171"/>
      <c r="AZU880" s="171"/>
      <c r="AZV880" s="171"/>
      <c r="AZW880" s="171"/>
      <c r="AZX880" s="171"/>
      <c r="AZY880" s="171"/>
      <c r="AZZ880" s="171"/>
      <c r="BAA880" s="171"/>
      <c r="BAB880" s="171"/>
      <c r="BAC880" s="171"/>
      <c r="BAD880" s="171"/>
      <c r="BAE880" s="171"/>
      <c r="BAF880" s="171"/>
      <c r="BAG880" s="171"/>
      <c r="BAH880" s="171"/>
      <c r="BAI880" s="171"/>
      <c r="BAJ880" s="171"/>
      <c r="BAK880" s="171"/>
      <c r="BAL880" s="171"/>
      <c r="BAM880" s="171"/>
      <c r="BAN880" s="171"/>
      <c r="BAO880" s="171"/>
      <c r="BAP880" s="171"/>
      <c r="BAQ880" s="171"/>
      <c r="BAR880" s="171"/>
      <c r="BAS880" s="171"/>
      <c r="BAT880" s="171"/>
      <c r="BAU880" s="171"/>
      <c r="BAV880" s="171"/>
      <c r="BAW880" s="171"/>
      <c r="BAX880" s="171"/>
      <c r="BAY880" s="171"/>
      <c r="BAZ880" s="171"/>
      <c r="BBA880" s="171"/>
      <c r="BBB880" s="171"/>
      <c r="BBC880" s="171"/>
      <c r="BBD880" s="171"/>
      <c r="BBE880" s="171"/>
      <c r="BBF880" s="171"/>
      <c r="BBG880" s="171"/>
      <c r="BBH880" s="171"/>
      <c r="BBI880" s="171"/>
      <c r="BBJ880" s="171"/>
      <c r="BBK880" s="171"/>
      <c r="BBL880" s="171"/>
      <c r="BBM880" s="171"/>
      <c r="BBN880" s="171"/>
      <c r="BBO880" s="171"/>
      <c r="BBP880" s="171"/>
      <c r="BBQ880" s="171"/>
      <c r="BBR880" s="171"/>
      <c r="BBS880" s="171"/>
      <c r="BBT880" s="171"/>
      <c r="BBU880" s="171"/>
      <c r="BBV880" s="171"/>
      <c r="BBW880" s="171"/>
      <c r="BBX880" s="171"/>
      <c r="BBY880" s="171"/>
      <c r="BBZ880" s="171"/>
      <c r="BCA880" s="171"/>
      <c r="BCB880" s="171"/>
      <c r="BCC880" s="171"/>
      <c r="BCD880" s="171"/>
      <c r="BCE880" s="171"/>
      <c r="BCF880" s="171"/>
      <c r="BCG880" s="171"/>
      <c r="BCH880" s="171"/>
      <c r="BCI880" s="171"/>
      <c r="BCJ880" s="171"/>
      <c r="BCK880" s="171"/>
      <c r="BCL880" s="171"/>
      <c r="BCM880" s="171"/>
      <c r="BCN880" s="171"/>
      <c r="BCO880" s="171"/>
      <c r="BCP880" s="171"/>
      <c r="BCQ880" s="171"/>
      <c r="BCR880" s="171"/>
      <c r="BCS880" s="171"/>
      <c r="BCT880" s="171"/>
      <c r="BCU880" s="171"/>
      <c r="BCV880" s="171"/>
      <c r="BCW880" s="171"/>
      <c r="BCX880" s="171"/>
      <c r="BCY880" s="171"/>
      <c r="BCZ880" s="171"/>
      <c r="BDA880" s="171"/>
      <c r="BDB880" s="171"/>
      <c r="BDC880" s="171"/>
      <c r="BDD880" s="171"/>
      <c r="BDE880" s="171"/>
      <c r="BDF880" s="171"/>
      <c r="BDG880" s="171"/>
      <c r="BDH880" s="171"/>
      <c r="BDI880" s="171"/>
      <c r="BDJ880" s="171"/>
      <c r="BDK880" s="171"/>
      <c r="BDL880" s="171"/>
      <c r="BDM880" s="171"/>
      <c r="BDN880" s="171"/>
      <c r="BDO880" s="171"/>
      <c r="BDP880" s="171"/>
      <c r="BDQ880" s="171"/>
      <c r="BDR880" s="171"/>
      <c r="BDS880" s="171"/>
      <c r="BDT880" s="171"/>
      <c r="BDU880" s="171"/>
      <c r="BDV880" s="171"/>
      <c r="BDW880" s="171"/>
      <c r="BDX880" s="171"/>
      <c r="BDY880" s="171"/>
      <c r="BDZ880" s="171"/>
      <c r="BEA880" s="171"/>
      <c r="BEB880" s="171"/>
      <c r="BEC880" s="171"/>
      <c r="BED880" s="171"/>
      <c r="BEE880" s="171"/>
      <c r="BEF880" s="171"/>
      <c r="BEG880" s="171"/>
      <c r="BEH880" s="171"/>
      <c r="BEI880" s="171"/>
      <c r="BEJ880" s="171"/>
      <c r="BEK880" s="171"/>
      <c r="BEL880" s="171"/>
      <c r="BEM880" s="171"/>
      <c r="BEN880" s="171"/>
      <c r="BEO880" s="171"/>
      <c r="BEP880" s="171"/>
      <c r="BEQ880" s="171"/>
      <c r="BER880" s="171"/>
      <c r="BES880" s="171"/>
      <c r="BET880" s="171"/>
      <c r="BEU880" s="171"/>
      <c r="BEV880" s="171"/>
      <c r="BEW880" s="171"/>
      <c r="BEX880" s="171"/>
      <c r="BEY880" s="171"/>
      <c r="BEZ880" s="171"/>
      <c r="BFA880" s="171"/>
      <c r="BFB880" s="171"/>
      <c r="BFC880" s="171"/>
      <c r="BFD880" s="171"/>
      <c r="BFE880" s="171"/>
      <c r="BFF880" s="171"/>
      <c r="BFG880" s="171"/>
      <c r="BFH880" s="171"/>
      <c r="BFI880" s="171"/>
      <c r="BFJ880" s="171"/>
      <c r="BFK880" s="171"/>
      <c r="BFL880" s="171"/>
      <c r="BFM880" s="171"/>
      <c r="BFN880" s="171"/>
      <c r="BFO880" s="171"/>
      <c r="BFP880" s="171"/>
      <c r="BFQ880" s="171"/>
      <c r="BFR880" s="171"/>
      <c r="BFS880" s="171"/>
      <c r="BFT880" s="171"/>
      <c r="BFU880" s="171"/>
      <c r="BFV880" s="171"/>
      <c r="BFW880" s="171"/>
      <c r="BFX880" s="171"/>
      <c r="BFY880" s="171"/>
      <c r="BFZ880" s="171"/>
      <c r="BGA880" s="171"/>
      <c r="BGB880" s="171"/>
      <c r="BGC880" s="171"/>
      <c r="BGD880" s="171"/>
      <c r="BGE880" s="171"/>
      <c r="BGF880" s="171"/>
      <c r="BGG880" s="171"/>
      <c r="BGH880" s="171"/>
      <c r="BGI880" s="171"/>
      <c r="BGJ880" s="171"/>
      <c r="BGK880" s="171"/>
      <c r="BGL880" s="171"/>
      <c r="BGM880" s="171"/>
      <c r="BGN880" s="171"/>
      <c r="BGO880" s="171"/>
      <c r="BGP880" s="171"/>
      <c r="BGQ880" s="171"/>
      <c r="BGR880" s="171"/>
      <c r="BGS880" s="171"/>
      <c r="BGT880" s="171"/>
      <c r="BGU880" s="171"/>
      <c r="BGV880" s="171"/>
      <c r="BGW880" s="171"/>
      <c r="BGX880" s="171"/>
      <c r="BGY880" s="171"/>
      <c r="BGZ880" s="171"/>
      <c r="BHA880" s="171"/>
      <c r="BHB880" s="171"/>
      <c r="BHC880" s="171"/>
      <c r="BHD880" s="171"/>
      <c r="BHE880" s="171"/>
    </row>
    <row r="881" spans="1:1565" s="67" customFormat="1">
      <c r="B881" s="161" t="s">
        <v>1656</v>
      </c>
      <c r="C881" s="162" t="s">
        <v>1657</v>
      </c>
      <c r="D881" s="163">
        <v>500</v>
      </c>
      <c r="E881" s="164">
        <v>0.66666666666666663</v>
      </c>
      <c r="F881" s="164">
        <v>0.48749999999999999</v>
      </c>
      <c r="G881" s="164">
        <v>0.4</v>
      </c>
      <c r="H881" s="27"/>
      <c r="I881" s="165">
        <f t="shared" si="26"/>
        <v>0</v>
      </c>
      <c r="J881" s="190">
        <f t="shared" si="27"/>
        <v>0</v>
      </c>
      <c r="K881" s="172"/>
      <c r="L881" s="172"/>
      <c r="M881" s="172"/>
      <c r="N881" s="172"/>
      <c r="O881" s="172"/>
      <c r="P881" s="172"/>
      <c r="Q881" s="172"/>
      <c r="R881" s="172"/>
      <c r="S881" s="172"/>
      <c r="T881" s="172"/>
      <c r="U881" s="172"/>
      <c r="V881" s="172"/>
      <c r="W881" s="172"/>
      <c r="X881" s="172"/>
      <c r="Y881" s="172"/>
      <c r="Z881" s="172"/>
      <c r="AA881" s="172"/>
      <c r="AB881" s="172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172"/>
      <c r="AO881" s="172"/>
      <c r="AP881" s="172"/>
      <c r="AQ881" s="172"/>
      <c r="AR881" s="172"/>
      <c r="AS881" s="172"/>
      <c r="AT881" s="171"/>
      <c r="AU881" s="171"/>
      <c r="AV881" s="171"/>
      <c r="AW881" s="171"/>
      <c r="AX881" s="171"/>
      <c r="AY881" s="171"/>
      <c r="AZ881" s="171"/>
      <c r="BA881" s="171"/>
      <c r="BB881" s="171"/>
      <c r="BC881" s="171"/>
      <c r="BD881" s="171"/>
      <c r="BE881" s="171"/>
      <c r="BF881" s="171"/>
      <c r="BG881" s="171"/>
      <c r="BH881" s="171"/>
      <c r="BI881" s="171"/>
      <c r="BJ881" s="171"/>
      <c r="BK881" s="171"/>
      <c r="BL881" s="171"/>
      <c r="BM881" s="171"/>
      <c r="BN881" s="171"/>
      <c r="BO881" s="171"/>
      <c r="BP881" s="171"/>
      <c r="BQ881" s="171"/>
      <c r="BR881" s="171"/>
      <c r="BS881" s="171"/>
      <c r="BT881" s="171"/>
      <c r="BU881" s="171"/>
      <c r="BV881" s="171"/>
      <c r="BW881" s="171"/>
      <c r="BX881" s="171"/>
      <c r="BY881" s="171"/>
      <c r="BZ881" s="171"/>
      <c r="CA881" s="171"/>
      <c r="CB881" s="171"/>
      <c r="CC881" s="171"/>
      <c r="CD881" s="171"/>
      <c r="CE881" s="171"/>
      <c r="CF881" s="171"/>
      <c r="CG881" s="171"/>
      <c r="CH881" s="171"/>
      <c r="CI881" s="171"/>
      <c r="CJ881" s="171"/>
      <c r="CK881" s="171"/>
      <c r="CL881" s="171"/>
      <c r="CM881" s="171"/>
      <c r="CN881" s="171"/>
      <c r="CO881" s="171"/>
      <c r="CP881" s="171"/>
      <c r="CQ881" s="171"/>
      <c r="CR881" s="171"/>
      <c r="CS881" s="171"/>
      <c r="CT881" s="171"/>
      <c r="CU881" s="171"/>
      <c r="CV881" s="171"/>
      <c r="CW881" s="171"/>
      <c r="CX881" s="171"/>
      <c r="CY881" s="171"/>
      <c r="CZ881" s="171"/>
      <c r="DA881" s="171"/>
      <c r="DB881" s="171"/>
      <c r="DC881" s="171"/>
      <c r="DD881" s="171"/>
      <c r="DE881" s="171"/>
      <c r="DF881" s="171"/>
      <c r="DG881" s="171"/>
      <c r="DH881" s="171"/>
      <c r="DI881" s="171"/>
      <c r="DJ881" s="171"/>
      <c r="DK881" s="171"/>
      <c r="DL881" s="171"/>
      <c r="DM881" s="171"/>
      <c r="DN881" s="171"/>
      <c r="DO881" s="171"/>
      <c r="DP881" s="171"/>
      <c r="DQ881" s="171"/>
      <c r="DR881" s="171"/>
      <c r="DS881" s="171"/>
      <c r="DT881" s="171"/>
      <c r="DU881" s="171"/>
      <c r="DV881" s="171"/>
      <c r="DW881" s="171"/>
      <c r="DX881" s="171"/>
      <c r="DY881" s="171"/>
      <c r="DZ881" s="171"/>
      <c r="EA881" s="171"/>
      <c r="EB881" s="171"/>
      <c r="EC881" s="171"/>
      <c r="ED881" s="171"/>
      <c r="EE881" s="171"/>
      <c r="EF881" s="171"/>
      <c r="EG881" s="171"/>
      <c r="EH881" s="171"/>
      <c r="EI881" s="171"/>
      <c r="EJ881" s="171"/>
      <c r="EK881" s="171"/>
      <c r="EL881" s="171"/>
      <c r="EM881" s="171"/>
      <c r="EN881" s="171"/>
      <c r="EO881" s="171"/>
      <c r="EP881" s="171"/>
      <c r="EQ881" s="171"/>
      <c r="ER881" s="171"/>
      <c r="ES881" s="171"/>
      <c r="ET881" s="171"/>
      <c r="EU881" s="171"/>
      <c r="EV881" s="171"/>
      <c r="EW881" s="171"/>
      <c r="EX881" s="171"/>
      <c r="EY881" s="171"/>
      <c r="EZ881" s="171"/>
      <c r="FA881" s="171"/>
      <c r="FB881" s="171"/>
      <c r="FC881" s="171"/>
      <c r="FD881" s="171"/>
      <c r="FE881" s="171"/>
      <c r="FF881" s="171"/>
      <c r="FG881" s="171"/>
      <c r="FH881" s="171"/>
      <c r="FI881" s="171"/>
      <c r="FJ881" s="171"/>
      <c r="FK881" s="171"/>
      <c r="FL881" s="171"/>
      <c r="FM881" s="171"/>
      <c r="FN881" s="171"/>
      <c r="FO881" s="171"/>
      <c r="FP881" s="171"/>
      <c r="FQ881" s="171"/>
      <c r="FR881" s="171"/>
      <c r="FS881" s="171"/>
      <c r="FT881" s="171"/>
      <c r="FU881" s="171"/>
      <c r="FV881" s="171"/>
      <c r="FW881" s="171"/>
      <c r="FX881" s="171"/>
      <c r="FY881" s="171"/>
      <c r="FZ881" s="171"/>
      <c r="GA881" s="171"/>
      <c r="GB881" s="171"/>
      <c r="GC881" s="171"/>
      <c r="GD881" s="171"/>
      <c r="GE881" s="171"/>
      <c r="GF881" s="171"/>
      <c r="GG881" s="171"/>
      <c r="GH881" s="171"/>
      <c r="GI881" s="171"/>
      <c r="GJ881" s="171"/>
      <c r="GK881" s="171"/>
      <c r="GL881" s="171"/>
      <c r="GM881" s="171"/>
      <c r="GN881" s="171"/>
      <c r="GO881" s="171"/>
      <c r="GP881" s="171"/>
      <c r="GQ881" s="171"/>
      <c r="GR881" s="171"/>
      <c r="GS881" s="171"/>
      <c r="GT881" s="171"/>
      <c r="GU881" s="171"/>
      <c r="GV881" s="171"/>
      <c r="GW881" s="171"/>
      <c r="GX881" s="171"/>
      <c r="GY881" s="171"/>
      <c r="GZ881" s="171"/>
      <c r="HA881" s="171"/>
      <c r="HB881" s="171"/>
      <c r="HC881" s="171"/>
      <c r="HD881" s="171"/>
      <c r="HE881" s="171"/>
      <c r="HF881" s="171"/>
      <c r="HG881" s="171"/>
      <c r="HH881" s="171"/>
      <c r="HI881" s="171"/>
      <c r="HJ881" s="171"/>
      <c r="HK881" s="171"/>
      <c r="HL881" s="171"/>
      <c r="HM881" s="171"/>
      <c r="HN881" s="171"/>
      <c r="HO881" s="171"/>
      <c r="HP881" s="171"/>
      <c r="HQ881" s="171"/>
      <c r="HR881" s="171"/>
      <c r="HS881" s="171"/>
      <c r="HT881" s="171"/>
      <c r="HU881" s="171"/>
      <c r="HV881" s="171"/>
      <c r="HW881" s="171"/>
      <c r="HX881" s="171"/>
      <c r="HY881" s="171"/>
      <c r="HZ881" s="171"/>
      <c r="IA881" s="171"/>
      <c r="IB881" s="171"/>
      <c r="IC881" s="171"/>
      <c r="ID881" s="171"/>
      <c r="IE881" s="171"/>
      <c r="IF881" s="171"/>
      <c r="IG881" s="171"/>
      <c r="IH881" s="171"/>
      <c r="II881" s="171"/>
      <c r="IJ881" s="171"/>
      <c r="IK881" s="171"/>
      <c r="IL881" s="171"/>
      <c r="IM881" s="171"/>
      <c r="IN881" s="171"/>
      <c r="IO881" s="171"/>
      <c r="IP881" s="171"/>
      <c r="IQ881" s="171"/>
      <c r="IR881" s="171"/>
      <c r="IS881" s="171"/>
      <c r="IT881" s="171"/>
      <c r="IU881" s="171"/>
      <c r="IV881" s="171"/>
      <c r="IW881" s="171"/>
      <c r="IX881" s="171"/>
      <c r="IY881" s="171"/>
      <c r="IZ881" s="171"/>
      <c r="JA881" s="171"/>
      <c r="JB881" s="171"/>
      <c r="JC881" s="171"/>
      <c r="JD881" s="171"/>
      <c r="JE881" s="171"/>
      <c r="JF881" s="171"/>
      <c r="JG881" s="171"/>
      <c r="JH881" s="171"/>
      <c r="JI881" s="171"/>
      <c r="JJ881" s="171"/>
      <c r="JK881" s="171"/>
      <c r="JL881" s="171"/>
      <c r="JM881" s="171"/>
      <c r="JN881" s="171"/>
      <c r="JO881" s="171"/>
      <c r="JP881" s="171"/>
      <c r="JQ881" s="171"/>
      <c r="JR881" s="171"/>
      <c r="JS881" s="171"/>
      <c r="JT881" s="171"/>
      <c r="JU881" s="171"/>
      <c r="JV881" s="171"/>
      <c r="JW881" s="171"/>
      <c r="JX881" s="171"/>
      <c r="JY881" s="171"/>
      <c r="JZ881" s="171"/>
      <c r="KA881" s="171"/>
      <c r="KB881" s="171"/>
      <c r="KC881" s="171"/>
      <c r="KD881" s="171"/>
      <c r="KE881" s="171"/>
      <c r="KF881" s="171"/>
      <c r="KG881" s="171"/>
      <c r="KH881" s="171"/>
      <c r="KI881" s="171"/>
      <c r="KJ881" s="171"/>
      <c r="KK881" s="171"/>
      <c r="KL881" s="171"/>
      <c r="KM881" s="171"/>
      <c r="KN881" s="171"/>
      <c r="KO881" s="171"/>
      <c r="KP881" s="171"/>
      <c r="KQ881" s="171"/>
      <c r="KR881" s="171"/>
      <c r="KS881" s="171"/>
      <c r="KT881" s="171"/>
      <c r="KU881" s="171"/>
      <c r="KV881" s="171"/>
      <c r="KW881" s="171"/>
      <c r="KX881" s="171"/>
      <c r="KY881" s="171"/>
      <c r="KZ881" s="171"/>
      <c r="LA881" s="171"/>
      <c r="LB881" s="171"/>
      <c r="LC881" s="171"/>
      <c r="LD881" s="171"/>
      <c r="LE881" s="171"/>
      <c r="LF881" s="171"/>
      <c r="LG881" s="171"/>
      <c r="LH881" s="171"/>
      <c r="LI881" s="171"/>
      <c r="LJ881" s="171"/>
      <c r="LK881" s="171"/>
      <c r="LL881" s="171"/>
      <c r="LM881" s="171"/>
      <c r="LN881" s="171"/>
      <c r="LO881" s="171"/>
      <c r="LP881" s="171"/>
      <c r="LQ881" s="171"/>
      <c r="LR881" s="171"/>
      <c r="LS881" s="171"/>
      <c r="LT881" s="171"/>
      <c r="LU881" s="171"/>
      <c r="LV881" s="171"/>
      <c r="LW881" s="171"/>
      <c r="LX881" s="171"/>
      <c r="LY881" s="171"/>
      <c r="LZ881" s="171"/>
      <c r="MA881" s="171"/>
      <c r="MB881" s="171"/>
      <c r="MC881" s="171"/>
      <c r="MD881" s="171"/>
      <c r="ME881" s="171"/>
      <c r="MF881" s="171"/>
      <c r="MG881" s="171"/>
      <c r="MH881" s="171"/>
      <c r="MI881" s="171"/>
      <c r="MJ881" s="171"/>
      <c r="MK881" s="171"/>
      <c r="ML881" s="171"/>
      <c r="MM881" s="171"/>
      <c r="MN881" s="171"/>
      <c r="MO881" s="171"/>
      <c r="MP881" s="171"/>
      <c r="MQ881" s="171"/>
      <c r="MR881" s="171"/>
      <c r="MS881" s="171"/>
      <c r="MT881" s="171"/>
      <c r="MU881" s="171"/>
      <c r="MV881" s="171"/>
      <c r="MW881" s="171"/>
      <c r="MX881" s="171"/>
      <c r="MY881" s="171"/>
      <c r="MZ881" s="171"/>
      <c r="NA881" s="171"/>
      <c r="NB881" s="171"/>
      <c r="NC881" s="171"/>
      <c r="ND881" s="171"/>
      <c r="NE881" s="171"/>
      <c r="NF881" s="171"/>
      <c r="NG881" s="171"/>
      <c r="NH881" s="171"/>
      <c r="NI881" s="171"/>
      <c r="NJ881" s="171"/>
      <c r="NK881" s="171"/>
      <c r="NL881" s="171"/>
      <c r="NM881" s="171"/>
      <c r="NN881" s="171"/>
      <c r="NO881" s="171"/>
      <c r="NP881" s="171"/>
      <c r="NQ881" s="171"/>
      <c r="NR881" s="171"/>
      <c r="NS881" s="171"/>
      <c r="NT881" s="171"/>
      <c r="NU881" s="171"/>
      <c r="NV881" s="171"/>
      <c r="NW881" s="171"/>
      <c r="NX881" s="171"/>
      <c r="NY881" s="171"/>
      <c r="NZ881" s="171"/>
      <c r="OA881" s="171"/>
      <c r="OB881" s="171"/>
      <c r="OC881" s="171"/>
      <c r="OD881" s="171"/>
      <c r="OE881" s="171"/>
      <c r="OF881" s="171"/>
      <c r="OG881" s="171"/>
      <c r="OH881" s="171"/>
      <c r="OI881" s="171"/>
      <c r="OJ881" s="171"/>
      <c r="OK881" s="171"/>
      <c r="OL881" s="171"/>
      <c r="OM881" s="171"/>
      <c r="ON881" s="171"/>
      <c r="OO881" s="171"/>
      <c r="OP881" s="171"/>
      <c r="OQ881" s="171"/>
      <c r="OR881" s="171"/>
      <c r="OS881" s="171"/>
      <c r="OT881" s="171"/>
      <c r="OU881" s="171"/>
      <c r="OV881" s="171"/>
      <c r="OW881" s="171"/>
      <c r="OX881" s="171"/>
      <c r="OY881" s="171"/>
      <c r="OZ881" s="171"/>
      <c r="PA881" s="171"/>
      <c r="PB881" s="171"/>
      <c r="PC881" s="171"/>
      <c r="PD881" s="171"/>
      <c r="PE881" s="171"/>
      <c r="PF881" s="171"/>
      <c r="PG881" s="171"/>
      <c r="PH881" s="171"/>
      <c r="PI881" s="171"/>
      <c r="PJ881" s="171"/>
      <c r="PK881" s="171"/>
      <c r="PL881" s="171"/>
      <c r="PM881" s="171"/>
      <c r="PN881" s="171"/>
      <c r="PO881" s="171"/>
      <c r="PP881" s="171"/>
      <c r="PQ881" s="171"/>
      <c r="PR881" s="171"/>
      <c r="PS881" s="171"/>
      <c r="PT881" s="171"/>
      <c r="PU881" s="171"/>
      <c r="PV881" s="171"/>
      <c r="PW881" s="171"/>
      <c r="PX881" s="171"/>
      <c r="PY881" s="171"/>
      <c r="PZ881" s="171"/>
      <c r="QA881" s="171"/>
      <c r="QB881" s="171"/>
      <c r="QC881" s="171"/>
      <c r="QD881" s="171"/>
      <c r="QE881" s="171"/>
      <c r="QF881" s="171"/>
      <c r="QG881" s="171"/>
      <c r="QH881" s="171"/>
      <c r="QI881" s="171"/>
      <c r="QJ881" s="171"/>
      <c r="QK881" s="171"/>
      <c r="QL881" s="171"/>
      <c r="QM881" s="171"/>
      <c r="QN881" s="171"/>
      <c r="QO881" s="171"/>
      <c r="QP881" s="171"/>
      <c r="QQ881" s="171"/>
      <c r="QR881" s="171"/>
      <c r="QS881" s="171"/>
      <c r="QT881" s="171"/>
      <c r="QU881" s="171"/>
      <c r="QV881" s="171"/>
      <c r="QW881" s="171"/>
      <c r="QX881" s="171"/>
      <c r="QY881" s="171"/>
      <c r="QZ881" s="171"/>
      <c r="RA881" s="171"/>
      <c r="RB881" s="171"/>
      <c r="RC881" s="171"/>
      <c r="RD881" s="171"/>
      <c r="RE881" s="171"/>
      <c r="RF881" s="171"/>
      <c r="RG881" s="171"/>
      <c r="RH881" s="171"/>
      <c r="RI881" s="171"/>
      <c r="RJ881" s="171"/>
      <c r="RK881" s="171"/>
      <c r="RL881" s="171"/>
      <c r="RM881" s="171"/>
      <c r="RN881" s="171"/>
      <c r="RO881" s="171"/>
      <c r="RP881" s="171"/>
      <c r="RQ881" s="171"/>
      <c r="RR881" s="171"/>
      <c r="RS881" s="171"/>
      <c r="RT881" s="171"/>
      <c r="RU881" s="171"/>
      <c r="RV881" s="171"/>
      <c r="RW881" s="171"/>
      <c r="RX881" s="171"/>
      <c r="RY881" s="171"/>
      <c r="RZ881" s="171"/>
      <c r="SA881" s="171"/>
      <c r="SB881" s="171"/>
      <c r="SC881" s="171"/>
      <c r="SD881" s="171"/>
      <c r="SE881" s="171"/>
      <c r="SF881" s="171"/>
      <c r="SG881" s="171"/>
      <c r="SH881" s="171"/>
      <c r="SI881" s="171"/>
      <c r="SJ881" s="171"/>
      <c r="SK881" s="171"/>
      <c r="SL881" s="171"/>
      <c r="SM881" s="171"/>
      <c r="SN881" s="171"/>
      <c r="SO881" s="171"/>
      <c r="SP881" s="171"/>
      <c r="SQ881" s="171"/>
      <c r="SR881" s="171"/>
      <c r="SS881" s="171"/>
      <c r="ST881" s="171"/>
      <c r="SU881" s="171"/>
      <c r="SV881" s="171"/>
      <c r="SW881" s="171"/>
      <c r="SX881" s="171"/>
      <c r="SY881" s="171"/>
      <c r="SZ881" s="171"/>
      <c r="TA881" s="171"/>
      <c r="TB881" s="171"/>
      <c r="TC881" s="171"/>
      <c r="TD881" s="171"/>
      <c r="TE881" s="171"/>
      <c r="TF881" s="171"/>
      <c r="TG881" s="171"/>
      <c r="TH881" s="171"/>
      <c r="TI881" s="171"/>
      <c r="TJ881" s="171"/>
      <c r="TK881" s="171"/>
      <c r="TL881" s="171"/>
      <c r="TM881" s="171"/>
      <c r="TN881" s="171"/>
      <c r="TO881" s="171"/>
      <c r="TP881" s="171"/>
      <c r="TQ881" s="171"/>
      <c r="TR881" s="171"/>
      <c r="TS881" s="171"/>
      <c r="TT881" s="171"/>
      <c r="TU881" s="171"/>
      <c r="TV881" s="171"/>
      <c r="TW881" s="171"/>
      <c r="TX881" s="171"/>
      <c r="TY881" s="171"/>
      <c r="TZ881" s="171"/>
      <c r="UA881" s="171"/>
      <c r="UB881" s="171"/>
      <c r="UC881" s="171"/>
      <c r="UD881" s="171"/>
      <c r="UE881" s="171"/>
      <c r="UF881" s="171"/>
      <c r="UG881" s="171"/>
      <c r="UH881" s="171"/>
      <c r="UI881" s="171"/>
      <c r="UJ881" s="171"/>
      <c r="UK881" s="171"/>
      <c r="UL881" s="171"/>
      <c r="UM881" s="171"/>
      <c r="UN881" s="171"/>
      <c r="UO881" s="171"/>
      <c r="UP881" s="171"/>
      <c r="UQ881" s="171"/>
      <c r="UR881" s="171"/>
      <c r="US881" s="171"/>
      <c r="UT881" s="171"/>
      <c r="UU881" s="171"/>
      <c r="UV881" s="171"/>
      <c r="UW881" s="171"/>
      <c r="UX881" s="171"/>
      <c r="UY881" s="171"/>
      <c r="UZ881" s="171"/>
      <c r="VA881" s="171"/>
      <c r="VB881" s="171"/>
      <c r="VC881" s="171"/>
      <c r="VD881" s="171"/>
      <c r="VE881" s="171"/>
      <c r="VF881" s="171"/>
      <c r="VG881" s="171"/>
      <c r="VH881" s="171"/>
      <c r="VI881" s="171"/>
      <c r="VJ881" s="171"/>
      <c r="VK881" s="171"/>
      <c r="VL881" s="171"/>
      <c r="VM881" s="171"/>
      <c r="VN881" s="171"/>
      <c r="VO881" s="171"/>
      <c r="VP881" s="171"/>
      <c r="VQ881" s="171"/>
      <c r="VR881" s="171"/>
      <c r="VS881" s="171"/>
      <c r="VT881" s="171"/>
      <c r="VU881" s="171"/>
      <c r="VV881" s="171"/>
      <c r="VW881" s="171"/>
      <c r="VX881" s="171"/>
      <c r="VY881" s="171"/>
      <c r="VZ881" s="171"/>
      <c r="WA881" s="171"/>
      <c r="WB881" s="171"/>
      <c r="WC881" s="171"/>
      <c r="WD881" s="171"/>
      <c r="WE881" s="171"/>
      <c r="WF881" s="171"/>
      <c r="WG881" s="171"/>
      <c r="WH881" s="171"/>
      <c r="WI881" s="171"/>
      <c r="WJ881" s="171"/>
      <c r="WK881" s="171"/>
      <c r="WL881" s="171"/>
      <c r="WM881" s="171"/>
      <c r="WN881" s="171"/>
      <c r="WO881" s="171"/>
      <c r="WP881" s="171"/>
      <c r="WQ881" s="171"/>
      <c r="WR881" s="171"/>
      <c r="WS881" s="171"/>
      <c r="WT881" s="171"/>
      <c r="WU881" s="171"/>
      <c r="WV881" s="171"/>
      <c r="WW881" s="171"/>
      <c r="WX881" s="171"/>
      <c r="WY881" s="171"/>
      <c r="WZ881" s="171"/>
      <c r="XA881" s="171"/>
      <c r="XB881" s="171"/>
      <c r="XC881" s="171"/>
      <c r="XD881" s="171"/>
      <c r="XE881" s="171"/>
      <c r="XF881" s="171"/>
      <c r="XG881" s="171"/>
      <c r="XH881" s="171"/>
      <c r="XI881" s="171"/>
      <c r="XJ881" s="171"/>
      <c r="XK881" s="171"/>
      <c r="XL881" s="171"/>
      <c r="XM881" s="171"/>
      <c r="XN881" s="171"/>
      <c r="XO881" s="171"/>
      <c r="XP881" s="171"/>
      <c r="XQ881" s="171"/>
      <c r="XR881" s="171"/>
      <c r="XS881" s="171"/>
      <c r="XT881" s="171"/>
      <c r="XU881" s="171"/>
      <c r="XV881" s="171"/>
      <c r="XW881" s="171"/>
      <c r="XX881" s="171"/>
      <c r="XY881" s="171"/>
      <c r="XZ881" s="171"/>
      <c r="YA881" s="171"/>
      <c r="YB881" s="171"/>
      <c r="YC881" s="171"/>
      <c r="YD881" s="171"/>
      <c r="YE881" s="171"/>
      <c r="YF881" s="171"/>
      <c r="YG881" s="171"/>
      <c r="YH881" s="171"/>
      <c r="YI881" s="171"/>
      <c r="YJ881" s="171"/>
      <c r="YK881" s="171"/>
      <c r="YL881" s="171"/>
      <c r="YM881" s="171"/>
      <c r="YN881" s="171"/>
      <c r="YO881" s="171"/>
      <c r="YP881" s="171"/>
      <c r="YQ881" s="171"/>
      <c r="YR881" s="171"/>
      <c r="YS881" s="171"/>
      <c r="YT881" s="171"/>
      <c r="YU881" s="171"/>
      <c r="YV881" s="171"/>
      <c r="YW881" s="171"/>
      <c r="YX881" s="171"/>
      <c r="YY881" s="171"/>
      <c r="YZ881" s="171"/>
      <c r="ZA881" s="171"/>
      <c r="ZB881" s="171"/>
      <c r="ZC881" s="171"/>
      <c r="ZD881" s="171"/>
      <c r="ZE881" s="171"/>
      <c r="ZF881" s="171"/>
      <c r="ZG881" s="171"/>
      <c r="ZH881" s="171"/>
      <c r="ZI881" s="171"/>
      <c r="ZJ881" s="171"/>
      <c r="ZK881" s="171"/>
      <c r="ZL881" s="171"/>
      <c r="ZM881" s="171"/>
      <c r="ZN881" s="171"/>
      <c r="ZO881" s="171"/>
      <c r="ZP881" s="171"/>
      <c r="ZQ881" s="171"/>
      <c r="ZR881" s="171"/>
      <c r="ZS881" s="171"/>
      <c r="ZT881" s="171"/>
      <c r="ZU881" s="171"/>
      <c r="ZV881" s="171"/>
      <c r="ZW881" s="171"/>
      <c r="ZX881" s="171"/>
      <c r="ZY881" s="171"/>
      <c r="ZZ881" s="171"/>
      <c r="AAA881" s="171"/>
      <c r="AAB881" s="171"/>
      <c r="AAC881" s="171"/>
      <c r="AAD881" s="171"/>
      <c r="AAE881" s="171"/>
      <c r="AAF881" s="171"/>
      <c r="AAG881" s="171"/>
      <c r="AAH881" s="171"/>
      <c r="AAI881" s="171"/>
      <c r="AAJ881" s="171"/>
      <c r="AAK881" s="171"/>
      <c r="AAL881" s="171"/>
      <c r="AAM881" s="171"/>
      <c r="AAN881" s="171"/>
      <c r="AAO881" s="171"/>
      <c r="AAP881" s="171"/>
      <c r="AAQ881" s="171"/>
      <c r="AAR881" s="171"/>
      <c r="AAS881" s="171"/>
      <c r="AAT881" s="171"/>
      <c r="AAU881" s="171"/>
      <c r="AAV881" s="171"/>
      <c r="AAW881" s="171"/>
      <c r="AAX881" s="171"/>
      <c r="AAY881" s="171"/>
      <c r="AAZ881" s="171"/>
      <c r="ABA881" s="171"/>
      <c r="ABB881" s="171"/>
      <c r="ABC881" s="171"/>
      <c r="ABD881" s="171"/>
      <c r="ABE881" s="171"/>
      <c r="ABF881" s="171"/>
      <c r="ABG881" s="171"/>
      <c r="ABH881" s="171"/>
      <c r="ABI881" s="171"/>
      <c r="ABJ881" s="171"/>
      <c r="ABK881" s="171"/>
      <c r="ABL881" s="171"/>
      <c r="ABM881" s="171"/>
      <c r="ABN881" s="171"/>
      <c r="ABO881" s="171"/>
      <c r="ABP881" s="171"/>
      <c r="ABQ881" s="171"/>
      <c r="ABR881" s="171"/>
      <c r="ABS881" s="171"/>
      <c r="ABT881" s="171"/>
      <c r="ABU881" s="171"/>
      <c r="ABV881" s="171"/>
      <c r="ABW881" s="171"/>
      <c r="ABX881" s="171"/>
      <c r="ABY881" s="171"/>
      <c r="ABZ881" s="171"/>
      <c r="ACA881" s="171"/>
      <c r="ACB881" s="171"/>
      <c r="ACC881" s="171"/>
      <c r="ACD881" s="171"/>
      <c r="ACE881" s="171"/>
      <c r="ACF881" s="171"/>
      <c r="ACG881" s="171"/>
      <c r="ACH881" s="171"/>
      <c r="ACI881" s="171"/>
      <c r="ACJ881" s="171"/>
      <c r="ACK881" s="171"/>
      <c r="ACL881" s="171"/>
      <c r="ACM881" s="171"/>
      <c r="ACN881" s="171"/>
      <c r="ACO881" s="171"/>
      <c r="ACP881" s="171"/>
      <c r="ACQ881" s="171"/>
      <c r="ACR881" s="171"/>
      <c r="ACS881" s="171"/>
      <c r="ACT881" s="171"/>
      <c r="ACU881" s="171"/>
      <c r="ACV881" s="171"/>
      <c r="ACW881" s="171"/>
      <c r="ACX881" s="171"/>
      <c r="ACY881" s="171"/>
      <c r="ACZ881" s="171"/>
      <c r="ADA881" s="171"/>
      <c r="ADB881" s="171"/>
      <c r="ADC881" s="171"/>
      <c r="ADD881" s="171"/>
      <c r="ADE881" s="171"/>
      <c r="ADF881" s="171"/>
      <c r="ADG881" s="171"/>
      <c r="ADH881" s="171"/>
      <c r="ADI881" s="171"/>
      <c r="ADJ881" s="171"/>
      <c r="ADK881" s="171"/>
      <c r="ADL881" s="171"/>
      <c r="ADM881" s="171"/>
      <c r="ADN881" s="171"/>
      <c r="ADO881" s="171"/>
      <c r="ADP881" s="171"/>
      <c r="ADQ881" s="171"/>
      <c r="ADR881" s="171"/>
      <c r="ADS881" s="171"/>
      <c r="ADT881" s="171"/>
      <c r="ADU881" s="171"/>
      <c r="ADV881" s="171"/>
      <c r="ADW881" s="171"/>
      <c r="ADX881" s="171"/>
      <c r="ADY881" s="171"/>
      <c r="ADZ881" s="171"/>
      <c r="AEA881" s="171"/>
      <c r="AEB881" s="171"/>
      <c r="AEC881" s="171"/>
      <c r="AED881" s="171"/>
      <c r="AEE881" s="171"/>
      <c r="AEF881" s="171"/>
      <c r="AEG881" s="171"/>
      <c r="AEH881" s="171"/>
      <c r="AEI881" s="171"/>
      <c r="AEJ881" s="171"/>
      <c r="AEK881" s="171"/>
      <c r="AEL881" s="171"/>
      <c r="AEM881" s="171"/>
      <c r="AEN881" s="171"/>
      <c r="AEO881" s="171"/>
      <c r="AEP881" s="171"/>
      <c r="AEQ881" s="171"/>
      <c r="AER881" s="171"/>
      <c r="AES881" s="171"/>
      <c r="AET881" s="171"/>
      <c r="AEU881" s="171"/>
      <c r="AEV881" s="171"/>
      <c r="AEW881" s="171"/>
      <c r="AEX881" s="171"/>
      <c r="AEY881" s="171"/>
      <c r="AEZ881" s="171"/>
      <c r="AFA881" s="171"/>
      <c r="AFB881" s="171"/>
      <c r="AFC881" s="171"/>
      <c r="AFD881" s="171"/>
      <c r="AFE881" s="171"/>
      <c r="AFF881" s="171"/>
      <c r="AFG881" s="171"/>
      <c r="AFH881" s="171"/>
      <c r="AFI881" s="171"/>
      <c r="AFJ881" s="171"/>
      <c r="AFK881" s="171"/>
      <c r="AFL881" s="171"/>
      <c r="AFM881" s="171"/>
      <c r="AFN881" s="171"/>
      <c r="AFO881" s="171"/>
      <c r="AFP881" s="171"/>
      <c r="AFQ881" s="171"/>
      <c r="AFR881" s="171"/>
      <c r="AFS881" s="171"/>
      <c r="AFT881" s="171"/>
      <c r="AFU881" s="171"/>
      <c r="AFV881" s="171"/>
      <c r="AFW881" s="171"/>
      <c r="AFX881" s="171"/>
      <c r="AFY881" s="171"/>
      <c r="AFZ881" s="171"/>
      <c r="AGA881" s="171"/>
      <c r="AGB881" s="171"/>
      <c r="AGC881" s="171"/>
      <c r="AGD881" s="171"/>
      <c r="AGE881" s="171"/>
      <c r="AGF881" s="171"/>
      <c r="AGG881" s="171"/>
      <c r="AGH881" s="171"/>
      <c r="AGI881" s="171"/>
      <c r="AGJ881" s="171"/>
      <c r="AGK881" s="171"/>
      <c r="AGL881" s="171"/>
      <c r="AGM881" s="171"/>
      <c r="AGN881" s="171"/>
      <c r="AGO881" s="171"/>
      <c r="AGP881" s="171"/>
      <c r="AGQ881" s="171"/>
      <c r="AGR881" s="171"/>
      <c r="AGS881" s="171"/>
      <c r="AGT881" s="171"/>
      <c r="AGU881" s="171"/>
      <c r="AGV881" s="171"/>
      <c r="AGW881" s="171"/>
      <c r="AGX881" s="171"/>
      <c r="AGY881" s="171"/>
      <c r="AGZ881" s="171"/>
      <c r="AHA881" s="171"/>
      <c r="AHB881" s="171"/>
      <c r="AHC881" s="171"/>
      <c r="AHD881" s="171"/>
      <c r="AHE881" s="171"/>
      <c r="AHF881" s="171"/>
      <c r="AHG881" s="171"/>
      <c r="AHH881" s="171"/>
      <c r="AHI881" s="171"/>
      <c r="AHJ881" s="171"/>
      <c r="AHK881" s="171"/>
      <c r="AHL881" s="171"/>
      <c r="AHM881" s="171"/>
      <c r="AHN881" s="171"/>
      <c r="AHO881" s="171"/>
      <c r="AHP881" s="171"/>
      <c r="AHQ881" s="171"/>
      <c r="AHR881" s="171"/>
      <c r="AHS881" s="171"/>
      <c r="AHT881" s="171"/>
      <c r="AHU881" s="171"/>
      <c r="AHV881" s="171"/>
      <c r="AHW881" s="171"/>
      <c r="AHX881" s="171"/>
      <c r="AHY881" s="171"/>
      <c r="AHZ881" s="171"/>
      <c r="AIA881" s="171"/>
      <c r="AIB881" s="171"/>
      <c r="AIC881" s="171"/>
      <c r="AID881" s="171"/>
      <c r="AIE881" s="171"/>
      <c r="AIF881" s="171"/>
      <c r="AIG881" s="171"/>
      <c r="AIH881" s="171"/>
      <c r="AII881" s="171"/>
      <c r="AIJ881" s="171"/>
      <c r="AIK881" s="171"/>
      <c r="AIL881" s="171"/>
      <c r="AIM881" s="171"/>
      <c r="AIN881" s="171"/>
      <c r="AIO881" s="171"/>
      <c r="AIP881" s="171"/>
      <c r="AIQ881" s="171"/>
      <c r="AIR881" s="171"/>
      <c r="AIS881" s="171"/>
      <c r="AIT881" s="171"/>
      <c r="AIU881" s="171"/>
      <c r="AIV881" s="171"/>
      <c r="AIW881" s="171"/>
      <c r="AIX881" s="171"/>
      <c r="AIY881" s="171"/>
      <c r="AIZ881" s="171"/>
      <c r="AJA881" s="171"/>
      <c r="AJB881" s="171"/>
      <c r="AJC881" s="171"/>
      <c r="AJD881" s="171"/>
      <c r="AJE881" s="171"/>
      <c r="AJF881" s="171"/>
      <c r="AJG881" s="171"/>
      <c r="AJH881" s="171"/>
      <c r="AJI881" s="171"/>
      <c r="AJJ881" s="171"/>
      <c r="AJK881" s="171"/>
      <c r="AJL881" s="171"/>
      <c r="AJM881" s="171"/>
      <c r="AJN881" s="171"/>
      <c r="AJO881" s="171"/>
      <c r="AJP881" s="171"/>
      <c r="AJQ881" s="171"/>
      <c r="AJR881" s="171"/>
      <c r="AJS881" s="171"/>
      <c r="AJT881" s="171"/>
      <c r="AJU881" s="171"/>
      <c r="AJV881" s="171"/>
      <c r="AJW881" s="171"/>
      <c r="AJX881" s="171"/>
      <c r="AJY881" s="171"/>
      <c r="AJZ881" s="171"/>
      <c r="AKA881" s="171"/>
      <c r="AKB881" s="171"/>
      <c r="AKC881" s="171"/>
      <c r="AKD881" s="171"/>
      <c r="AKE881" s="171"/>
      <c r="AKF881" s="171"/>
      <c r="AKG881" s="171"/>
      <c r="AKH881" s="171"/>
      <c r="AKI881" s="171"/>
      <c r="AKJ881" s="171"/>
      <c r="AKK881" s="171"/>
      <c r="AKL881" s="171"/>
      <c r="AKM881" s="171"/>
      <c r="AKN881" s="171"/>
      <c r="AKO881" s="171"/>
      <c r="AKP881" s="171"/>
      <c r="AKQ881" s="171"/>
      <c r="AKR881" s="171"/>
      <c r="AKS881" s="171"/>
      <c r="AKT881" s="171"/>
      <c r="AKU881" s="171"/>
      <c r="AKV881" s="171"/>
      <c r="AKW881" s="171"/>
      <c r="AKX881" s="171"/>
      <c r="AKY881" s="171"/>
      <c r="AKZ881" s="171"/>
      <c r="ALA881" s="171"/>
      <c r="ALB881" s="171"/>
      <c r="ALC881" s="171"/>
      <c r="ALD881" s="171"/>
      <c r="ALE881" s="171"/>
      <c r="ALF881" s="171"/>
      <c r="ALG881" s="171"/>
      <c r="ALH881" s="171"/>
      <c r="ALI881" s="171"/>
      <c r="ALJ881" s="171"/>
      <c r="ALK881" s="171"/>
      <c r="ALL881" s="171"/>
      <c r="ALM881" s="171"/>
      <c r="ALN881" s="171"/>
      <c r="ALO881" s="171"/>
      <c r="ALP881" s="171"/>
      <c r="ALQ881" s="171"/>
      <c r="ALR881" s="171"/>
      <c r="ALS881" s="171"/>
      <c r="ALT881" s="171"/>
      <c r="ALU881" s="171"/>
      <c r="ALV881" s="171"/>
      <c r="ALW881" s="171"/>
      <c r="ALX881" s="171"/>
      <c r="ALY881" s="171"/>
      <c r="ALZ881" s="171"/>
      <c r="AMA881" s="171"/>
      <c r="AMB881" s="171"/>
      <c r="AMC881" s="171"/>
      <c r="AMD881" s="171"/>
      <c r="AME881" s="171"/>
      <c r="AMF881" s="171"/>
      <c r="AMG881" s="171"/>
      <c r="AMH881" s="171"/>
      <c r="AMI881" s="171"/>
      <c r="AMJ881" s="171"/>
      <c r="AMK881" s="171"/>
      <c r="AML881" s="171"/>
      <c r="AMM881" s="171"/>
      <c r="AMN881" s="171"/>
      <c r="AMO881" s="171"/>
      <c r="AMP881" s="171"/>
      <c r="AMQ881" s="171"/>
      <c r="AMR881" s="171"/>
      <c r="AMS881" s="171"/>
      <c r="AMT881" s="171"/>
      <c r="AMU881" s="171"/>
      <c r="AMV881" s="171"/>
      <c r="AMW881" s="171"/>
      <c r="AMX881" s="171"/>
      <c r="AMY881" s="171"/>
      <c r="AMZ881" s="171"/>
      <c r="ANA881" s="171"/>
      <c r="ANB881" s="171"/>
      <c r="ANC881" s="171"/>
      <c r="AND881" s="171"/>
      <c r="ANE881" s="171"/>
      <c r="ANF881" s="171"/>
      <c r="ANG881" s="171"/>
      <c r="ANH881" s="171"/>
      <c r="ANI881" s="171"/>
      <c r="ANJ881" s="171"/>
      <c r="ANK881" s="171"/>
      <c r="ANL881" s="171"/>
      <c r="ANM881" s="171"/>
      <c r="ANN881" s="171"/>
      <c r="ANO881" s="171"/>
      <c r="ANP881" s="171"/>
      <c r="ANQ881" s="171"/>
      <c r="ANR881" s="171"/>
      <c r="ANS881" s="171"/>
      <c r="ANT881" s="171"/>
      <c r="ANU881" s="171"/>
      <c r="ANV881" s="171"/>
      <c r="ANW881" s="171"/>
      <c r="ANX881" s="171"/>
      <c r="ANY881" s="171"/>
      <c r="ANZ881" s="171"/>
      <c r="AOA881" s="171"/>
      <c r="AOB881" s="171"/>
      <c r="AOC881" s="171"/>
      <c r="AOD881" s="171"/>
      <c r="AOE881" s="171"/>
      <c r="AOF881" s="171"/>
      <c r="AOG881" s="171"/>
      <c r="AOH881" s="171"/>
      <c r="AOI881" s="171"/>
      <c r="AOJ881" s="171"/>
      <c r="AOK881" s="171"/>
      <c r="AOL881" s="171"/>
      <c r="AOM881" s="171"/>
      <c r="AON881" s="171"/>
      <c r="AOO881" s="171"/>
      <c r="AOP881" s="171"/>
      <c r="AOQ881" s="171"/>
      <c r="AOR881" s="171"/>
      <c r="AOS881" s="171"/>
      <c r="AOT881" s="171"/>
      <c r="AOU881" s="171"/>
      <c r="AOV881" s="171"/>
      <c r="AOW881" s="171"/>
      <c r="AOX881" s="171"/>
      <c r="AOY881" s="171"/>
      <c r="AOZ881" s="171"/>
      <c r="APA881" s="171"/>
      <c r="APB881" s="171"/>
      <c r="APC881" s="171"/>
      <c r="APD881" s="171"/>
      <c r="APE881" s="171"/>
      <c r="APF881" s="171"/>
      <c r="APG881" s="171"/>
      <c r="APH881" s="171"/>
      <c r="API881" s="171"/>
      <c r="APJ881" s="171"/>
      <c r="APK881" s="171"/>
      <c r="APL881" s="171"/>
      <c r="APM881" s="171"/>
      <c r="APN881" s="171"/>
      <c r="APO881" s="171"/>
      <c r="APP881" s="171"/>
      <c r="APQ881" s="171"/>
      <c r="APR881" s="171"/>
      <c r="APS881" s="171"/>
      <c r="APT881" s="171"/>
      <c r="APU881" s="171"/>
      <c r="APV881" s="171"/>
      <c r="APW881" s="171"/>
      <c r="APX881" s="171"/>
      <c r="APY881" s="171"/>
      <c r="APZ881" s="171"/>
      <c r="AQA881" s="171"/>
      <c r="AQB881" s="171"/>
      <c r="AQC881" s="171"/>
      <c r="AQD881" s="171"/>
      <c r="AQE881" s="171"/>
      <c r="AQF881" s="171"/>
      <c r="AQG881" s="171"/>
      <c r="AQH881" s="171"/>
      <c r="AQI881" s="171"/>
      <c r="AQJ881" s="171"/>
      <c r="AQK881" s="171"/>
      <c r="AQL881" s="171"/>
      <c r="AQM881" s="171"/>
      <c r="AQN881" s="171"/>
      <c r="AQO881" s="171"/>
      <c r="AQP881" s="171"/>
      <c r="AQQ881" s="171"/>
      <c r="AQR881" s="171"/>
      <c r="AQS881" s="171"/>
      <c r="AQT881" s="171"/>
      <c r="AQU881" s="171"/>
      <c r="AQV881" s="171"/>
      <c r="AQW881" s="171"/>
      <c r="AQX881" s="171"/>
      <c r="AQY881" s="171"/>
      <c r="AQZ881" s="171"/>
      <c r="ARA881" s="171"/>
      <c r="ARB881" s="171"/>
      <c r="ARC881" s="171"/>
      <c r="ARD881" s="171"/>
      <c r="ARE881" s="171"/>
      <c r="ARF881" s="171"/>
      <c r="ARG881" s="171"/>
      <c r="ARH881" s="171"/>
      <c r="ARI881" s="171"/>
      <c r="ARJ881" s="171"/>
      <c r="ARK881" s="171"/>
      <c r="ARL881" s="171"/>
      <c r="ARM881" s="171"/>
      <c r="ARN881" s="171"/>
      <c r="ARO881" s="171"/>
      <c r="ARP881" s="171"/>
      <c r="ARQ881" s="171"/>
      <c r="ARR881" s="171"/>
      <c r="ARS881" s="171"/>
      <c r="ART881" s="171"/>
      <c r="ARU881" s="171"/>
      <c r="ARV881" s="171"/>
      <c r="ARW881" s="171"/>
      <c r="ARX881" s="171"/>
      <c r="ARY881" s="171"/>
      <c r="ARZ881" s="171"/>
      <c r="ASA881" s="171"/>
      <c r="ASB881" s="171"/>
      <c r="ASC881" s="171"/>
      <c r="ASD881" s="171"/>
      <c r="ASE881" s="171"/>
      <c r="ASF881" s="171"/>
      <c r="ASG881" s="171"/>
      <c r="ASH881" s="171"/>
      <c r="ASI881" s="171"/>
      <c r="ASJ881" s="171"/>
      <c r="ASK881" s="171"/>
      <c r="ASL881" s="171"/>
      <c r="ASM881" s="171"/>
      <c r="ASN881" s="171"/>
      <c r="ASO881" s="171"/>
      <c r="ASP881" s="171"/>
      <c r="ASQ881" s="171"/>
      <c r="ASR881" s="171"/>
      <c r="ASS881" s="171"/>
      <c r="AST881" s="171"/>
      <c r="ASU881" s="171"/>
      <c r="ASV881" s="171"/>
      <c r="ASW881" s="171"/>
      <c r="ASX881" s="171"/>
      <c r="ASY881" s="171"/>
      <c r="ASZ881" s="171"/>
      <c r="ATA881" s="171"/>
      <c r="ATB881" s="171"/>
      <c r="ATC881" s="171"/>
      <c r="ATD881" s="171"/>
      <c r="ATE881" s="171"/>
      <c r="ATF881" s="171"/>
      <c r="ATG881" s="171"/>
      <c r="ATH881" s="171"/>
      <c r="ATI881" s="171"/>
      <c r="ATJ881" s="171"/>
      <c r="ATK881" s="171"/>
      <c r="ATL881" s="171"/>
      <c r="ATM881" s="171"/>
      <c r="ATN881" s="171"/>
      <c r="ATO881" s="171"/>
      <c r="ATP881" s="171"/>
      <c r="ATQ881" s="171"/>
      <c r="ATR881" s="171"/>
      <c r="ATS881" s="171"/>
      <c r="ATT881" s="171"/>
      <c r="ATU881" s="171"/>
      <c r="ATV881" s="171"/>
      <c r="ATW881" s="171"/>
      <c r="ATX881" s="171"/>
      <c r="ATY881" s="171"/>
      <c r="ATZ881" s="171"/>
      <c r="AUA881" s="171"/>
      <c r="AUB881" s="171"/>
      <c r="AUC881" s="171"/>
      <c r="AUD881" s="171"/>
      <c r="AUE881" s="171"/>
      <c r="AUF881" s="171"/>
      <c r="AUG881" s="171"/>
      <c r="AUH881" s="171"/>
      <c r="AUI881" s="171"/>
      <c r="AUJ881" s="171"/>
      <c r="AUK881" s="171"/>
      <c r="AUL881" s="171"/>
      <c r="AUM881" s="171"/>
      <c r="AUN881" s="171"/>
      <c r="AUO881" s="171"/>
      <c r="AUP881" s="171"/>
      <c r="AUQ881" s="171"/>
      <c r="AUR881" s="171"/>
      <c r="AUS881" s="171"/>
      <c r="AUT881" s="171"/>
      <c r="AUU881" s="171"/>
      <c r="AUV881" s="171"/>
      <c r="AUW881" s="171"/>
      <c r="AUX881" s="171"/>
      <c r="AUY881" s="171"/>
      <c r="AUZ881" s="171"/>
      <c r="AVA881" s="171"/>
      <c r="AVB881" s="171"/>
      <c r="AVC881" s="171"/>
      <c r="AVD881" s="171"/>
      <c r="AVE881" s="171"/>
      <c r="AVF881" s="171"/>
      <c r="AVG881" s="171"/>
      <c r="AVH881" s="171"/>
      <c r="AVI881" s="171"/>
      <c r="AVJ881" s="171"/>
      <c r="AVK881" s="171"/>
      <c r="AVL881" s="171"/>
      <c r="AVM881" s="171"/>
      <c r="AVN881" s="171"/>
      <c r="AVO881" s="171"/>
      <c r="AVP881" s="171"/>
      <c r="AVQ881" s="171"/>
      <c r="AVR881" s="171"/>
      <c r="AVS881" s="171"/>
      <c r="AVT881" s="171"/>
      <c r="AVU881" s="171"/>
      <c r="AVV881" s="171"/>
      <c r="AVW881" s="171"/>
      <c r="AVX881" s="171"/>
      <c r="AVY881" s="171"/>
      <c r="AVZ881" s="171"/>
      <c r="AWA881" s="171"/>
      <c r="AWB881" s="171"/>
      <c r="AWC881" s="171"/>
      <c r="AWD881" s="171"/>
      <c r="AWE881" s="171"/>
      <c r="AWF881" s="171"/>
      <c r="AWG881" s="171"/>
      <c r="AWH881" s="171"/>
      <c r="AWI881" s="171"/>
      <c r="AWJ881" s="171"/>
      <c r="AWK881" s="171"/>
      <c r="AWL881" s="171"/>
      <c r="AWM881" s="171"/>
      <c r="AWN881" s="171"/>
      <c r="AWO881" s="171"/>
      <c r="AWP881" s="171"/>
      <c r="AWQ881" s="171"/>
      <c r="AWR881" s="171"/>
      <c r="AWS881" s="171"/>
      <c r="AWT881" s="171"/>
      <c r="AWU881" s="171"/>
      <c r="AWV881" s="171"/>
      <c r="AWW881" s="171"/>
      <c r="AWX881" s="171"/>
      <c r="AWY881" s="171"/>
      <c r="AWZ881" s="171"/>
      <c r="AXA881" s="171"/>
      <c r="AXB881" s="171"/>
      <c r="AXC881" s="171"/>
      <c r="AXD881" s="171"/>
      <c r="AXE881" s="171"/>
      <c r="AXF881" s="171"/>
      <c r="AXG881" s="171"/>
      <c r="AXH881" s="171"/>
      <c r="AXI881" s="171"/>
      <c r="AXJ881" s="171"/>
      <c r="AXK881" s="171"/>
      <c r="AXL881" s="171"/>
      <c r="AXM881" s="171"/>
      <c r="AXN881" s="171"/>
      <c r="AXO881" s="171"/>
      <c r="AXP881" s="171"/>
      <c r="AXQ881" s="171"/>
      <c r="AXR881" s="171"/>
      <c r="AXS881" s="171"/>
      <c r="AXT881" s="171"/>
      <c r="AXU881" s="171"/>
      <c r="AXV881" s="171"/>
      <c r="AXW881" s="171"/>
      <c r="AXX881" s="171"/>
      <c r="AXY881" s="171"/>
      <c r="AXZ881" s="171"/>
      <c r="AYA881" s="171"/>
      <c r="AYB881" s="171"/>
      <c r="AYC881" s="171"/>
      <c r="AYD881" s="171"/>
      <c r="AYE881" s="171"/>
      <c r="AYF881" s="171"/>
      <c r="AYG881" s="171"/>
      <c r="AYH881" s="171"/>
      <c r="AYI881" s="171"/>
      <c r="AYJ881" s="171"/>
      <c r="AYK881" s="171"/>
      <c r="AYL881" s="171"/>
      <c r="AYM881" s="171"/>
      <c r="AYN881" s="171"/>
      <c r="AYO881" s="171"/>
      <c r="AYP881" s="171"/>
      <c r="AYQ881" s="171"/>
      <c r="AYR881" s="171"/>
      <c r="AYS881" s="171"/>
      <c r="AYT881" s="171"/>
      <c r="AYU881" s="171"/>
      <c r="AYV881" s="171"/>
      <c r="AYW881" s="171"/>
      <c r="AYX881" s="171"/>
      <c r="AYY881" s="171"/>
      <c r="AYZ881" s="171"/>
      <c r="AZA881" s="171"/>
      <c r="AZB881" s="171"/>
      <c r="AZC881" s="171"/>
      <c r="AZD881" s="171"/>
      <c r="AZE881" s="171"/>
      <c r="AZF881" s="171"/>
      <c r="AZG881" s="171"/>
      <c r="AZH881" s="171"/>
      <c r="AZI881" s="171"/>
      <c r="AZJ881" s="171"/>
      <c r="AZK881" s="171"/>
      <c r="AZL881" s="171"/>
      <c r="AZM881" s="171"/>
      <c r="AZN881" s="171"/>
      <c r="AZO881" s="171"/>
      <c r="AZP881" s="171"/>
      <c r="AZQ881" s="171"/>
      <c r="AZR881" s="171"/>
      <c r="AZS881" s="171"/>
      <c r="AZT881" s="171"/>
      <c r="AZU881" s="171"/>
      <c r="AZV881" s="171"/>
      <c r="AZW881" s="171"/>
      <c r="AZX881" s="171"/>
      <c r="AZY881" s="171"/>
      <c r="AZZ881" s="171"/>
      <c r="BAA881" s="171"/>
      <c r="BAB881" s="171"/>
      <c r="BAC881" s="171"/>
      <c r="BAD881" s="171"/>
      <c r="BAE881" s="171"/>
      <c r="BAF881" s="171"/>
      <c r="BAG881" s="171"/>
      <c r="BAH881" s="171"/>
      <c r="BAI881" s="171"/>
      <c r="BAJ881" s="171"/>
      <c r="BAK881" s="171"/>
      <c r="BAL881" s="171"/>
      <c r="BAM881" s="171"/>
      <c r="BAN881" s="171"/>
      <c r="BAO881" s="171"/>
      <c r="BAP881" s="171"/>
      <c r="BAQ881" s="171"/>
      <c r="BAR881" s="171"/>
      <c r="BAS881" s="171"/>
      <c r="BAT881" s="171"/>
      <c r="BAU881" s="171"/>
      <c r="BAV881" s="171"/>
      <c r="BAW881" s="171"/>
      <c r="BAX881" s="171"/>
      <c r="BAY881" s="171"/>
      <c r="BAZ881" s="171"/>
      <c r="BBA881" s="171"/>
      <c r="BBB881" s="171"/>
      <c r="BBC881" s="171"/>
      <c r="BBD881" s="171"/>
      <c r="BBE881" s="171"/>
      <c r="BBF881" s="171"/>
      <c r="BBG881" s="171"/>
      <c r="BBH881" s="171"/>
      <c r="BBI881" s="171"/>
      <c r="BBJ881" s="171"/>
      <c r="BBK881" s="171"/>
      <c r="BBL881" s="171"/>
      <c r="BBM881" s="171"/>
      <c r="BBN881" s="171"/>
      <c r="BBO881" s="171"/>
      <c r="BBP881" s="171"/>
      <c r="BBQ881" s="171"/>
      <c r="BBR881" s="171"/>
      <c r="BBS881" s="171"/>
      <c r="BBT881" s="171"/>
      <c r="BBU881" s="171"/>
      <c r="BBV881" s="171"/>
      <c r="BBW881" s="171"/>
      <c r="BBX881" s="171"/>
      <c r="BBY881" s="171"/>
      <c r="BBZ881" s="171"/>
      <c r="BCA881" s="171"/>
      <c r="BCB881" s="171"/>
      <c r="BCC881" s="171"/>
      <c r="BCD881" s="171"/>
      <c r="BCE881" s="171"/>
      <c r="BCF881" s="171"/>
      <c r="BCG881" s="171"/>
      <c r="BCH881" s="171"/>
      <c r="BCI881" s="171"/>
      <c r="BCJ881" s="171"/>
      <c r="BCK881" s="171"/>
      <c r="BCL881" s="171"/>
      <c r="BCM881" s="171"/>
      <c r="BCN881" s="171"/>
      <c r="BCO881" s="171"/>
      <c r="BCP881" s="171"/>
      <c r="BCQ881" s="171"/>
      <c r="BCR881" s="171"/>
      <c r="BCS881" s="171"/>
      <c r="BCT881" s="171"/>
      <c r="BCU881" s="171"/>
      <c r="BCV881" s="171"/>
      <c r="BCW881" s="171"/>
      <c r="BCX881" s="171"/>
      <c r="BCY881" s="171"/>
      <c r="BCZ881" s="171"/>
      <c r="BDA881" s="171"/>
      <c r="BDB881" s="171"/>
      <c r="BDC881" s="171"/>
      <c r="BDD881" s="171"/>
      <c r="BDE881" s="171"/>
      <c r="BDF881" s="171"/>
      <c r="BDG881" s="171"/>
      <c r="BDH881" s="171"/>
      <c r="BDI881" s="171"/>
      <c r="BDJ881" s="171"/>
      <c r="BDK881" s="171"/>
      <c r="BDL881" s="171"/>
      <c r="BDM881" s="171"/>
      <c r="BDN881" s="171"/>
      <c r="BDO881" s="171"/>
      <c r="BDP881" s="171"/>
      <c r="BDQ881" s="171"/>
      <c r="BDR881" s="171"/>
      <c r="BDS881" s="171"/>
      <c r="BDT881" s="171"/>
      <c r="BDU881" s="171"/>
      <c r="BDV881" s="171"/>
      <c r="BDW881" s="171"/>
      <c r="BDX881" s="171"/>
      <c r="BDY881" s="171"/>
      <c r="BDZ881" s="171"/>
      <c r="BEA881" s="171"/>
      <c r="BEB881" s="171"/>
      <c r="BEC881" s="171"/>
      <c r="BED881" s="171"/>
      <c r="BEE881" s="171"/>
      <c r="BEF881" s="171"/>
      <c r="BEG881" s="171"/>
      <c r="BEH881" s="171"/>
      <c r="BEI881" s="171"/>
      <c r="BEJ881" s="171"/>
      <c r="BEK881" s="171"/>
      <c r="BEL881" s="171"/>
      <c r="BEM881" s="171"/>
      <c r="BEN881" s="171"/>
      <c r="BEO881" s="171"/>
      <c r="BEP881" s="171"/>
      <c r="BEQ881" s="171"/>
      <c r="BER881" s="171"/>
      <c r="BES881" s="171"/>
      <c r="BET881" s="171"/>
      <c r="BEU881" s="171"/>
      <c r="BEV881" s="171"/>
      <c r="BEW881" s="171"/>
      <c r="BEX881" s="171"/>
      <c r="BEY881" s="171"/>
      <c r="BEZ881" s="171"/>
      <c r="BFA881" s="171"/>
      <c r="BFB881" s="171"/>
      <c r="BFC881" s="171"/>
      <c r="BFD881" s="171"/>
      <c r="BFE881" s="171"/>
      <c r="BFF881" s="171"/>
      <c r="BFG881" s="171"/>
      <c r="BFH881" s="171"/>
      <c r="BFI881" s="171"/>
      <c r="BFJ881" s="171"/>
      <c r="BFK881" s="171"/>
      <c r="BFL881" s="171"/>
      <c r="BFM881" s="171"/>
      <c r="BFN881" s="171"/>
      <c r="BFO881" s="171"/>
      <c r="BFP881" s="171"/>
      <c r="BFQ881" s="171"/>
      <c r="BFR881" s="171"/>
      <c r="BFS881" s="171"/>
      <c r="BFT881" s="171"/>
      <c r="BFU881" s="171"/>
      <c r="BFV881" s="171"/>
      <c r="BFW881" s="171"/>
      <c r="BFX881" s="171"/>
      <c r="BFY881" s="171"/>
      <c r="BFZ881" s="171"/>
      <c r="BGA881" s="171"/>
      <c r="BGB881" s="171"/>
      <c r="BGC881" s="171"/>
      <c r="BGD881" s="171"/>
      <c r="BGE881" s="171"/>
      <c r="BGF881" s="171"/>
      <c r="BGG881" s="171"/>
      <c r="BGH881" s="171"/>
      <c r="BGI881" s="171"/>
      <c r="BGJ881" s="171"/>
      <c r="BGK881" s="171"/>
      <c r="BGL881" s="171"/>
      <c r="BGM881" s="171"/>
      <c r="BGN881" s="171"/>
      <c r="BGO881" s="171"/>
      <c r="BGP881" s="171"/>
      <c r="BGQ881" s="171"/>
      <c r="BGR881" s="171"/>
      <c r="BGS881" s="171"/>
      <c r="BGT881" s="171"/>
      <c r="BGU881" s="171"/>
      <c r="BGV881" s="171"/>
      <c r="BGW881" s="171"/>
      <c r="BGX881" s="171"/>
      <c r="BGY881" s="171"/>
      <c r="BGZ881" s="171"/>
      <c r="BHA881" s="171"/>
      <c r="BHB881" s="171"/>
      <c r="BHC881" s="171"/>
      <c r="BHD881" s="171"/>
      <c r="BHE881" s="171"/>
    </row>
    <row r="882" spans="1:1565">
      <c r="A882" s="67"/>
      <c r="B882" s="161" t="s">
        <v>1658</v>
      </c>
      <c r="C882" s="162" t="s">
        <v>1659</v>
      </c>
      <c r="D882" s="163">
        <v>500</v>
      </c>
      <c r="E882" s="164">
        <v>0.72</v>
      </c>
      <c r="F882" s="164">
        <v>0.52500000000000002</v>
      </c>
      <c r="G882" s="164">
        <v>0.43750000000000006</v>
      </c>
      <c r="H882" s="27"/>
      <c r="I882" s="165">
        <f t="shared" si="26"/>
        <v>0</v>
      </c>
      <c r="J882" s="190">
        <f t="shared" si="27"/>
        <v>0</v>
      </c>
      <c r="K882" s="172"/>
      <c r="L882" s="172"/>
      <c r="M882" s="172"/>
      <c r="N882" s="172"/>
      <c r="O882" s="172"/>
      <c r="P882" s="172"/>
      <c r="Q882" s="172"/>
      <c r="R882" s="172"/>
      <c r="S882" s="172"/>
      <c r="T882" s="172"/>
      <c r="U882" s="172"/>
      <c r="V882" s="172"/>
      <c r="W882" s="172"/>
      <c r="X882" s="172"/>
      <c r="Y882" s="172"/>
      <c r="Z882" s="172"/>
      <c r="AA882" s="172"/>
      <c r="AB882" s="172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172"/>
      <c r="AO882" s="172"/>
      <c r="AP882" s="172"/>
      <c r="AQ882" s="172"/>
      <c r="AR882" s="172"/>
      <c r="AS882" s="172"/>
      <c r="AT882" s="172"/>
    </row>
    <row r="883" spans="1:1565">
      <c r="A883" s="67"/>
      <c r="B883" s="161" t="s">
        <v>1660</v>
      </c>
      <c r="C883" s="162" t="s">
        <v>1661</v>
      </c>
      <c r="D883" s="163">
        <v>500</v>
      </c>
      <c r="E883" s="164">
        <v>0.73333333333333339</v>
      </c>
      <c r="F883" s="164">
        <v>0.53750000000000009</v>
      </c>
      <c r="G883" s="164">
        <v>0.45</v>
      </c>
      <c r="H883" s="27"/>
      <c r="I883" s="165">
        <f t="shared" si="26"/>
        <v>0</v>
      </c>
      <c r="J883" s="190">
        <f t="shared" si="27"/>
        <v>0</v>
      </c>
    </row>
    <row r="884" spans="1:1565">
      <c r="A884" s="67"/>
      <c r="B884" s="161" t="s">
        <v>1662</v>
      </c>
      <c r="C884" s="162" t="s">
        <v>1663</v>
      </c>
      <c r="D884" s="163">
        <v>500</v>
      </c>
      <c r="E884" s="164">
        <v>0.66666666666666663</v>
      </c>
      <c r="F884" s="164">
        <v>0.48749999999999999</v>
      </c>
      <c r="G884" s="164">
        <v>0.4</v>
      </c>
      <c r="H884" s="27"/>
      <c r="I884" s="165">
        <f t="shared" si="26"/>
        <v>0</v>
      </c>
      <c r="J884" s="190">
        <f t="shared" si="27"/>
        <v>0</v>
      </c>
    </row>
    <row r="885" spans="1:1565">
      <c r="A885" s="67"/>
      <c r="B885" s="161" t="s">
        <v>1664</v>
      </c>
      <c r="C885" s="162" t="s">
        <v>1665</v>
      </c>
      <c r="D885" s="163">
        <v>500</v>
      </c>
      <c r="E885" s="164">
        <v>0.66666666666666663</v>
      </c>
      <c r="F885" s="164">
        <v>0.48749999999999999</v>
      </c>
      <c r="G885" s="164">
        <v>0.4</v>
      </c>
      <c r="H885" s="27"/>
      <c r="I885" s="165">
        <f t="shared" ref="I885:I894" si="28">D885*H885</f>
        <v>0</v>
      </c>
      <c r="J885" s="190">
        <f t="shared" ref="J885:J894" si="29">IF(I885&lt;=500,SUM(I885*E885),IF(I885&lt;=1000,SUM(I885*F885),IF(I885&gt;=1001,SUM(I885*G885),0)))</f>
        <v>0</v>
      </c>
    </row>
    <row r="886" spans="1:1565">
      <c r="A886" s="67"/>
      <c r="B886" s="161" t="s">
        <v>1666</v>
      </c>
      <c r="C886" s="162" t="s">
        <v>1667</v>
      </c>
      <c r="D886" s="163">
        <v>500</v>
      </c>
      <c r="E886" s="164">
        <v>1.6666666666666665</v>
      </c>
      <c r="F886" s="164">
        <v>1.4000000000000001</v>
      </c>
      <c r="G886" s="164">
        <v>1.3250000000000002</v>
      </c>
      <c r="H886" s="27"/>
      <c r="I886" s="165">
        <f t="shared" si="28"/>
        <v>0</v>
      </c>
      <c r="J886" s="190">
        <f t="shared" si="29"/>
        <v>0</v>
      </c>
    </row>
    <row r="887" spans="1:1565">
      <c r="A887" s="67"/>
      <c r="B887" s="161" t="s">
        <v>1668</v>
      </c>
      <c r="C887" s="162" t="s">
        <v>1669</v>
      </c>
      <c r="D887" s="163">
        <v>500</v>
      </c>
      <c r="E887" s="164">
        <v>0.84</v>
      </c>
      <c r="F887" s="164">
        <v>0.63750000000000007</v>
      </c>
      <c r="G887" s="164">
        <v>0.55000000000000004</v>
      </c>
      <c r="H887" s="27"/>
      <c r="I887" s="165">
        <f t="shared" si="28"/>
        <v>0</v>
      </c>
      <c r="J887" s="190">
        <f t="shared" si="29"/>
        <v>0</v>
      </c>
    </row>
    <row r="888" spans="1:1565">
      <c r="A888" s="67"/>
      <c r="B888" s="161" t="s">
        <v>1670</v>
      </c>
      <c r="C888" s="162" t="s">
        <v>1671</v>
      </c>
      <c r="D888" s="163">
        <v>500</v>
      </c>
      <c r="E888" s="164">
        <v>0.8666666666666667</v>
      </c>
      <c r="F888" s="164">
        <v>0.66250000000000009</v>
      </c>
      <c r="G888" s="164">
        <v>0.57500000000000007</v>
      </c>
      <c r="H888" s="27"/>
      <c r="I888" s="165">
        <f t="shared" si="28"/>
        <v>0</v>
      </c>
      <c r="J888" s="190">
        <f t="shared" si="29"/>
        <v>0</v>
      </c>
    </row>
    <row r="889" spans="1:1565">
      <c r="A889" s="67"/>
      <c r="B889" s="161" t="s">
        <v>1672</v>
      </c>
      <c r="C889" s="162" t="s">
        <v>1673</v>
      </c>
      <c r="D889" s="163">
        <v>500</v>
      </c>
      <c r="E889" s="164">
        <v>0.8666666666666667</v>
      </c>
      <c r="F889" s="164">
        <v>0.66250000000000009</v>
      </c>
      <c r="G889" s="164">
        <v>0.57500000000000007</v>
      </c>
      <c r="H889" s="27"/>
      <c r="I889" s="165">
        <f t="shared" si="28"/>
        <v>0</v>
      </c>
      <c r="J889" s="190">
        <f t="shared" si="29"/>
        <v>0</v>
      </c>
    </row>
    <row r="890" spans="1:1565">
      <c r="A890" s="67"/>
      <c r="B890" s="161" t="s">
        <v>1674</v>
      </c>
      <c r="C890" s="162" t="s">
        <v>1675</v>
      </c>
      <c r="D890" s="163">
        <v>500</v>
      </c>
      <c r="E890" s="164">
        <v>0.69333333333333336</v>
      </c>
      <c r="F890" s="164">
        <v>0.5</v>
      </c>
      <c r="G890" s="164">
        <v>0.41250000000000003</v>
      </c>
      <c r="H890" s="27"/>
      <c r="I890" s="165">
        <f t="shared" si="28"/>
        <v>0</v>
      </c>
      <c r="J890" s="190">
        <f t="shared" si="29"/>
        <v>0</v>
      </c>
    </row>
    <row r="891" spans="1:1565">
      <c r="A891" s="67"/>
      <c r="B891" s="166" t="s">
        <v>1676</v>
      </c>
      <c r="C891" s="167" t="s">
        <v>1677</v>
      </c>
      <c r="D891" s="168">
        <v>500</v>
      </c>
      <c r="E891" s="169">
        <v>0.66666666666666663</v>
      </c>
      <c r="F891" s="169">
        <v>0.48749999999999999</v>
      </c>
      <c r="G891" s="169">
        <v>0.4</v>
      </c>
      <c r="H891" s="170"/>
      <c r="I891" s="165">
        <f t="shared" si="28"/>
        <v>0</v>
      </c>
      <c r="J891" s="190">
        <f t="shared" si="29"/>
        <v>0</v>
      </c>
    </row>
    <row r="892" spans="1:1565">
      <c r="A892" s="67"/>
      <c r="B892" s="156" t="s">
        <v>1672</v>
      </c>
      <c r="C892" s="151" t="s">
        <v>1673</v>
      </c>
      <c r="D892" s="152">
        <v>500</v>
      </c>
      <c r="E892" s="153">
        <v>0.8666666666666667</v>
      </c>
      <c r="F892" s="153">
        <v>0.66250000000000009</v>
      </c>
      <c r="G892" s="153">
        <v>0.57500000000000007</v>
      </c>
      <c r="H892" s="170"/>
      <c r="I892" s="165">
        <f t="shared" si="28"/>
        <v>0</v>
      </c>
      <c r="J892" s="190">
        <f t="shared" si="29"/>
        <v>0</v>
      </c>
    </row>
    <row r="893" spans="1:1565">
      <c r="A893" s="67"/>
      <c r="B893" s="156" t="s">
        <v>1674</v>
      </c>
      <c r="C893" s="151" t="s">
        <v>1675</v>
      </c>
      <c r="D893" s="152">
        <v>500</v>
      </c>
      <c r="E893" s="153">
        <v>0.69333333333333336</v>
      </c>
      <c r="F893" s="153">
        <v>0.5</v>
      </c>
      <c r="G893" s="153">
        <v>0.41250000000000003</v>
      </c>
      <c r="H893" s="170"/>
      <c r="I893" s="165">
        <f t="shared" si="28"/>
        <v>0</v>
      </c>
      <c r="J893" s="190">
        <f t="shared" si="29"/>
        <v>0</v>
      </c>
    </row>
    <row r="894" spans="1:1565">
      <c r="A894" s="67"/>
      <c r="B894" s="157" t="s">
        <v>1676</v>
      </c>
      <c r="C894" s="158" t="s">
        <v>1677</v>
      </c>
      <c r="D894" s="159">
        <v>500</v>
      </c>
      <c r="E894" s="160">
        <v>0.66666666666666663</v>
      </c>
      <c r="F894" s="160">
        <v>0.48749999999999999</v>
      </c>
      <c r="G894" s="160">
        <v>0.4</v>
      </c>
      <c r="H894" s="170"/>
      <c r="I894" s="165">
        <f t="shared" si="28"/>
        <v>0</v>
      </c>
      <c r="J894" s="190">
        <f t="shared" si="29"/>
        <v>0</v>
      </c>
    </row>
    <row r="895" spans="1:1565">
      <c r="B895" s="173"/>
      <c r="C895" s="171"/>
      <c r="D895" s="171"/>
      <c r="E895" s="174"/>
      <c r="F895" s="174"/>
      <c r="G895" s="174"/>
      <c r="H895" s="175"/>
      <c r="I895" s="176"/>
      <c r="J895" s="177"/>
    </row>
  </sheetData>
  <sheetProtection sort="0" autoFilter="0"/>
  <mergeCells count="17">
    <mergeCell ref="C31:F31"/>
    <mergeCell ref="H38:I38"/>
    <mergeCell ref="B818:J818"/>
    <mergeCell ref="C32:F32"/>
    <mergeCell ref="C2:D2"/>
    <mergeCell ref="H21:J21"/>
    <mergeCell ref="H12:J12"/>
    <mergeCell ref="J14:J19"/>
    <mergeCell ref="H20:I20"/>
    <mergeCell ref="C4:D4"/>
    <mergeCell ref="C9:D9"/>
    <mergeCell ref="C10:F10"/>
    <mergeCell ref="C12:F13"/>
    <mergeCell ref="D16:G16"/>
    <mergeCell ref="D17:G17"/>
    <mergeCell ref="D18:G18"/>
    <mergeCell ref="C6:E6"/>
  </mergeCells>
  <phoneticPr fontId="34" type="noConversion"/>
  <conditionalFormatting sqref="B45:J45">
    <cfRule type="duplicateValues" dxfId="9" priority="13" stopIfTrue="1"/>
  </conditionalFormatting>
  <conditionalFormatting sqref="C25:F25">
    <cfRule type="duplicateValues" dxfId="8" priority="12" stopIfTrue="1"/>
  </conditionalFormatting>
  <conditionalFormatting sqref="H22:J23">
    <cfRule type="duplicateValues" dxfId="7" priority="11" stopIfTrue="1"/>
  </conditionalFormatting>
  <conditionalFormatting sqref="H13">
    <cfRule type="duplicateValues" dxfId="6" priority="6" stopIfTrue="1"/>
  </conditionalFormatting>
  <conditionalFormatting sqref="I13:J13 H12">
    <cfRule type="duplicateValues" dxfId="5" priority="14" stopIfTrue="1"/>
  </conditionalFormatting>
  <conditionalFormatting sqref="F3:F9 F11">
    <cfRule type="containsText" dxfId="4" priority="17" operator="containsText" text="нет">
      <formula>NOT(ISERROR(SEARCH("нет",F3)))</formula>
    </cfRule>
    <cfRule type="iconSet" priority="18">
      <iconSet iconSet="3Symbols">
        <cfvo type="percent" val="0"/>
        <cfvo type="percent" val="33"/>
        <cfvo type="percent" val="67"/>
      </iconSet>
    </cfRule>
  </conditionalFormatting>
  <conditionalFormatting sqref="B819:J819">
    <cfRule type="duplicateValues" dxfId="3" priority="2" stopIfTrue="1"/>
  </conditionalFormatting>
  <conditionalFormatting sqref="B892:B894">
    <cfRule type="duplicateValues" dxfId="2" priority="19"/>
  </conditionalFormatting>
  <conditionalFormatting sqref="B330:B345">
    <cfRule type="duplicateValues" dxfId="1" priority="1"/>
  </conditionalFormatting>
  <conditionalFormatting sqref="B346:B720 B46:B329">
    <cfRule type="duplicateValues" dxfId="0" priority="259"/>
  </conditionalFormatting>
  <dataValidations count="2">
    <dataValidation type="list" allowBlank="1" showInputMessage="1" showErrorMessage="1" sqref="J22" xr:uid="{00000000-0002-0000-0000-000000000000}">
      <formula1>"Наличными, На р/с"</formula1>
    </dataValidation>
    <dataValidation type="list" allowBlank="1" showInputMessage="1" showErrorMessage="1" sqref="F3:F9 F11" xr:uid="{00000000-0002-0000-0000-000001000000}">
      <formula1>"да,нет"</formula1>
    </dataValidation>
  </dataValidations>
  <hyperlinks>
    <hyperlink ref="C2:D2" location="'условия работы'!A1" display="ВНИМАНИЕ! Ознакомьтесь с условиями работы, изложенными на листе2" xr:uid="{00000000-0004-0000-0000-000000000000}"/>
    <hyperlink ref="F2" location="'Условия работы'!A1" display="'Условия работы'!A1" xr:uid="{00000000-0004-0000-0000-000001000000}"/>
    <hyperlink ref="C4:D4" r:id="rId1" display="КАК СДЕЛАТЬ ЗАКАЗ" xr:uid="{33D63094-0977-44FD-BFFF-AF2C51DB6615}"/>
    <hyperlink ref="C19" r:id="rId2" xr:uid="{8C094D22-DB2E-4E2A-99C4-FD0BF82892DA}"/>
    <hyperlink ref="C31:F31" r:id="rId3" display="ПОДПИСЫВАЙТЕСЬ В НАШУ ГРУППУ TELEGRAM (участники первыми узнают об акциях и спецпредложениях)" xr:uid="{DC5D980C-A8CD-4101-BFD1-61C99FA7947C}"/>
    <hyperlink ref="H38:I38" r:id="rId4" display="НАПИСАТЬ ОТЗЫВ О НАС" xr:uid="{A4451E17-42A9-46B4-A276-BB026C74703A}"/>
    <hyperlink ref="C32:F32" r:id="rId5" display="ВИДЕО ЧЕРЕНКОВ В КАССЕТЕ НА YouTube" xr:uid="{4FC8694A-2F9B-4394-9DF5-83E39D58B963}"/>
  </hyperlinks>
  <pageMargins left="0.7" right="0.7" top="0.75" bottom="0.75" header="0.3" footer="0.3"/>
  <pageSetup paperSize="9" orientation="portrait" verticalDpi="1200" r:id="rId6"/>
  <drawing r:id="rId7"/>
  <tableParts count="2"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:E53"/>
  <sheetViews>
    <sheetView workbookViewId="0">
      <selection activeCell="E7" sqref="E7"/>
    </sheetView>
  </sheetViews>
  <sheetFormatPr defaultRowHeight="14.4"/>
  <cols>
    <col min="1" max="1" width="3.44140625" customWidth="1"/>
    <col min="2" max="2" width="130.5546875" customWidth="1"/>
    <col min="4" max="4" width="1.6640625" customWidth="1"/>
    <col min="5" max="5" width="48.33203125" customWidth="1"/>
    <col min="256" max="256" width="3.44140625" customWidth="1"/>
    <col min="257" max="257" width="116" customWidth="1"/>
    <col min="260" max="260" width="1.6640625" customWidth="1"/>
    <col min="261" max="261" width="48.33203125" customWidth="1"/>
    <col min="512" max="512" width="3.44140625" customWidth="1"/>
    <col min="513" max="513" width="116" customWidth="1"/>
    <col min="516" max="516" width="1.6640625" customWidth="1"/>
    <col min="517" max="517" width="48.33203125" customWidth="1"/>
    <col min="768" max="768" width="3.44140625" customWidth="1"/>
    <col min="769" max="769" width="116" customWidth="1"/>
    <col min="772" max="772" width="1.6640625" customWidth="1"/>
    <col min="773" max="773" width="48.33203125" customWidth="1"/>
    <col min="1024" max="1024" width="3.44140625" customWidth="1"/>
    <col min="1025" max="1025" width="116" customWidth="1"/>
    <col min="1028" max="1028" width="1.6640625" customWidth="1"/>
    <col min="1029" max="1029" width="48.33203125" customWidth="1"/>
    <col min="1280" max="1280" width="3.44140625" customWidth="1"/>
    <col min="1281" max="1281" width="116" customWidth="1"/>
    <col min="1284" max="1284" width="1.6640625" customWidth="1"/>
    <col min="1285" max="1285" width="48.33203125" customWidth="1"/>
    <col min="1536" max="1536" width="3.44140625" customWidth="1"/>
    <col min="1537" max="1537" width="116" customWidth="1"/>
    <col min="1540" max="1540" width="1.6640625" customWidth="1"/>
    <col min="1541" max="1541" width="48.33203125" customWidth="1"/>
    <col min="1792" max="1792" width="3.44140625" customWidth="1"/>
    <col min="1793" max="1793" width="116" customWidth="1"/>
    <col min="1796" max="1796" width="1.6640625" customWidth="1"/>
    <col min="1797" max="1797" width="48.33203125" customWidth="1"/>
    <col min="2048" max="2048" width="3.44140625" customWidth="1"/>
    <col min="2049" max="2049" width="116" customWidth="1"/>
    <col min="2052" max="2052" width="1.6640625" customWidth="1"/>
    <col min="2053" max="2053" width="48.33203125" customWidth="1"/>
    <col min="2304" max="2304" width="3.44140625" customWidth="1"/>
    <col min="2305" max="2305" width="116" customWidth="1"/>
    <col min="2308" max="2308" width="1.6640625" customWidth="1"/>
    <col min="2309" max="2309" width="48.33203125" customWidth="1"/>
    <col min="2560" max="2560" width="3.44140625" customWidth="1"/>
    <col min="2561" max="2561" width="116" customWidth="1"/>
    <col min="2564" max="2564" width="1.6640625" customWidth="1"/>
    <col min="2565" max="2565" width="48.33203125" customWidth="1"/>
    <col min="2816" max="2816" width="3.44140625" customWidth="1"/>
    <col min="2817" max="2817" width="116" customWidth="1"/>
    <col min="2820" max="2820" width="1.6640625" customWidth="1"/>
    <col min="2821" max="2821" width="48.33203125" customWidth="1"/>
    <col min="3072" max="3072" width="3.44140625" customWidth="1"/>
    <col min="3073" max="3073" width="116" customWidth="1"/>
    <col min="3076" max="3076" width="1.6640625" customWidth="1"/>
    <col min="3077" max="3077" width="48.33203125" customWidth="1"/>
    <col min="3328" max="3328" width="3.44140625" customWidth="1"/>
    <col min="3329" max="3329" width="116" customWidth="1"/>
    <col min="3332" max="3332" width="1.6640625" customWidth="1"/>
    <col min="3333" max="3333" width="48.33203125" customWidth="1"/>
    <col min="3584" max="3584" width="3.44140625" customWidth="1"/>
    <col min="3585" max="3585" width="116" customWidth="1"/>
    <col min="3588" max="3588" width="1.6640625" customWidth="1"/>
    <col min="3589" max="3589" width="48.33203125" customWidth="1"/>
    <col min="3840" max="3840" width="3.44140625" customWidth="1"/>
    <col min="3841" max="3841" width="116" customWidth="1"/>
    <col min="3844" max="3844" width="1.6640625" customWidth="1"/>
    <col min="3845" max="3845" width="48.33203125" customWidth="1"/>
    <col min="4096" max="4096" width="3.44140625" customWidth="1"/>
    <col min="4097" max="4097" width="116" customWidth="1"/>
    <col min="4100" max="4100" width="1.6640625" customWidth="1"/>
    <col min="4101" max="4101" width="48.33203125" customWidth="1"/>
    <col min="4352" max="4352" width="3.44140625" customWidth="1"/>
    <col min="4353" max="4353" width="116" customWidth="1"/>
    <col min="4356" max="4356" width="1.6640625" customWidth="1"/>
    <col min="4357" max="4357" width="48.33203125" customWidth="1"/>
    <col min="4608" max="4608" width="3.44140625" customWidth="1"/>
    <col min="4609" max="4609" width="116" customWidth="1"/>
    <col min="4612" max="4612" width="1.6640625" customWidth="1"/>
    <col min="4613" max="4613" width="48.33203125" customWidth="1"/>
    <col min="4864" max="4864" width="3.44140625" customWidth="1"/>
    <col min="4865" max="4865" width="116" customWidth="1"/>
    <col min="4868" max="4868" width="1.6640625" customWidth="1"/>
    <col min="4869" max="4869" width="48.33203125" customWidth="1"/>
    <col min="5120" max="5120" width="3.44140625" customWidth="1"/>
    <col min="5121" max="5121" width="116" customWidth="1"/>
    <col min="5124" max="5124" width="1.6640625" customWidth="1"/>
    <col min="5125" max="5125" width="48.33203125" customWidth="1"/>
    <col min="5376" max="5376" width="3.44140625" customWidth="1"/>
    <col min="5377" max="5377" width="116" customWidth="1"/>
    <col min="5380" max="5380" width="1.6640625" customWidth="1"/>
    <col min="5381" max="5381" width="48.33203125" customWidth="1"/>
    <col min="5632" max="5632" width="3.44140625" customWidth="1"/>
    <col min="5633" max="5633" width="116" customWidth="1"/>
    <col min="5636" max="5636" width="1.6640625" customWidth="1"/>
    <col min="5637" max="5637" width="48.33203125" customWidth="1"/>
    <col min="5888" max="5888" width="3.44140625" customWidth="1"/>
    <col min="5889" max="5889" width="116" customWidth="1"/>
    <col min="5892" max="5892" width="1.6640625" customWidth="1"/>
    <col min="5893" max="5893" width="48.33203125" customWidth="1"/>
    <col min="6144" max="6144" width="3.44140625" customWidth="1"/>
    <col min="6145" max="6145" width="116" customWidth="1"/>
    <col min="6148" max="6148" width="1.6640625" customWidth="1"/>
    <col min="6149" max="6149" width="48.33203125" customWidth="1"/>
    <col min="6400" max="6400" width="3.44140625" customWidth="1"/>
    <col min="6401" max="6401" width="116" customWidth="1"/>
    <col min="6404" max="6404" width="1.6640625" customWidth="1"/>
    <col min="6405" max="6405" width="48.33203125" customWidth="1"/>
    <col min="6656" max="6656" width="3.44140625" customWidth="1"/>
    <col min="6657" max="6657" width="116" customWidth="1"/>
    <col min="6660" max="6660" width="1.6640625" customWidth="1"/>
    <col min="6661" max="6661" width="48.33203125" customWidth="1"/>
    <col min="6912" max="6912" width="3.44140625" customWidth="1"/>
    <col min="6913" max="6913" width="116" customWidth="1"/>
    <col min="6916" max="6916" width="1.6640625" customWidth="1"/>
    <col min="6917" max="6917" width="48.33203125" customWidth="1"/>
    <col min="7168" max="7168" width="3.44140625" customWidth="1"/>
    <col min="7169" max="7169" width="116" customWidth="1"/>
    <col min="7172" max="7172" width="1.6640625" customWidth="1"/>
    <col min="7173" max="7173" width="48.33203125" customWidth="1"/>
    <col min="7424" max="7424" width="3.44140625" customWidth="1"/>
    <col min="7425" max="7425" width="116" customWidth="1"/>
    <col min="7428" max="7428" width="1.6640625" customWidth="1"/>
    <col min="7429" max="7429" width="48.33203125" customWidth="1"/>
    <col min="7680" max="7680" width="3.44140625" customWidth="1"/>
    <col min="7681" max="7681" width="116" customWidth="1"/>
    <col min="7684" max="7684" width="1.6640625" customWidth="1"/>
    <col min="7685" max="7685" width="48.33203125" customWidth="1"/>
    <col min="7936" max="7936" width="3.44140625" customWidth="1"/>
    <col min="7937" max="7937" width="116" customWidth="1"/>
    <col min="7940" max="7940" width="1.6640625" customWidth="1"/>
    <col min="7941" max="7941" width="48.33203125" customWidth="1"/>
    <col min="8192" max="8192" width="3.44140625" customWidth="1"/>
    <col min="8193" max="8193" width="116" customWidth="1"/>
    <col min="8196" max="8196" width="1.6640625" customWidth="1"/>
    <col min="8197" max="8197" width="48.33203125" customWidth="1"/>
    <col min="8448" max="8448" width="3.44140625" customWidth="1"/>
    <col min="8449" max="8449" width="116" customWidth="1"/>
    <col min="8452" max="8452" width="1.6640625" customWidth="1"/>
    <col min="8453" max="8453" width="48.33203125" customWidth="1"/>
    <col min="8704" max="8704" width="3.44140625" customWidth="1"/>
    <col min="8705" max="8705" width="116" customWidth="1"/>
    <col min="8708" max="8708" width="1.6640625" customWidth="1"/>
    <col min="8709" max="8709" width="48.33203125" customWidth="1"/>
    <col min="8960" max="8960" width="3.44140625" customWidth="1"/>
    <col min="8961" max="8961" width="116" customWidth="1"/>
    <col min="8964" max="8964" width="1.6640625" customWidth="1"/>
    <col min="8965" max="8965" width="48.33203125" customWidth="1"/>
    <col min="9216" max="9216" width="3.44140625" customWidth="1"/>
    <col min="9217" max="9217" width="116" customWidth="1"/>
    <col min="9220" max="9220" width="1.6640625" customWidth="1"/>
    <col min="9221" max="9221" width="48.33203125" customWidth="1"/>
    <col min="9472" max="9472" width="3.44140625" customWidth="1"/>
    <col min="9473" max="9473" width="116" customWidth="1"/>
    <col min="9476" max="9476" width="1.6640625" customWidth="1"/>
    <col min="9477" max="9477" width="48.33203125" customWidth="1"/>
    <col min="9728" max="9728" width="3.44140625" customWidth="1"/>
    <col min="9729" max="9729" width="116" customWidth="1"/>
    <col min="9732" max="9732" width="1.6640625" customWidth="1"/>
    <col min="9733" max="9733" width="48.33203125" customWidth="1"/>
    <col min="9984" max="9984" width="3.44140625" customWidth="1"/>
    <col min="9985" max="9985" width="116" customWidth="1"/>
    <col min="9988" max="9988" width="1.6640625" customWidth="1"/>
    <col min="9989" max="9989" width="48.33203125" customWidth="1"/>
    <col min="10240" max="10240" width="3.44140625" customWidth="1"/>
    <col min="10241" max="10241" width="116" customWidth="1"/>
    <col min="10244" max="10244" width="1.6640625" customWidth="1"/>
    <col min="10245" max="10245" width="48.33203125" customWidth="1"/>
    <col min="10496" max="10496" width="3.44140625" customWidth="1"/>
    <col min="10497" max="10497" width="116" customWidth="1"/>
    <col min="10500" max="10500" width="1.6640625" customWidth="1"/>
    <col min="10501" max="10501" width="48.33203125" customWidth="1"/>
    <col min="10752" max="10752" width="3.44140625" customWidth="1"/>
    <col min="10753" max="10753" width="116" customWidth="1"/>
    <col min="10756" max="10756" width="1.6640625" customWidth="1"/>
    <col min="10757" max="10757" width="48.33203125" customWidth="1"/>
    <col min="11008" max="11008" width="3.44140625" customWidth="1"/>
    <col min="11009" max="11009" width="116" customWidth="1"/>
    <col min="11012" max="11012" width="1.6640625" customWidth="1"/>
    <col min="11013" max="11013" width="48.33203125" customWidth="1"/>
    <col min="11264" max="11264" width="3.44140625" customWidth="1"/>
    <col min="11265" max="11265" width="116" customWidth="1"/>
    <col min="11268" max="11268" width="1.6640625" customWidth="1"/>
    <col min="11269" max="11269" width="48.33203125" customWidth="1"/>
    <col min="11520" max="11520" width="3.44140625" customWidth="1"/>
    <col min="11521" max="11521" width="116" customWidth="1"/>
    <col min="11524" max="11524" width="1.6640625" customWidth="1"/>
    <col min="11525" max="11525" width="48.33203125" customWidth="1"/>
    <col min="11776" max="11776" width="3.44140625" customWidth="1"/>
    <col min="11777" max="11777" width="116" customWidth="1"/>
    <col min="11780" max="11780" width="1.6640625" customWidth="1"/>
    <col min="11781" max="11781" width="48.33203125" customWidth="1"/>
    <col min="12032" max="12032" width="3.44140625" customWidth="1"/>
    <col min="12033" max="12033" width="116" customWidth="1"/>
    <col min="12036" max="12036" width="1.6640625" customWidth="1"/>
    <col min="12037" max="12037" width="48.33203125" customWidth="1"/>
    <col min="12288" max="12288" width="3.44140625" customWidth="1"/>
    <col min="12289" max="12289" width="116" customWidth="1"/>
    <col min="12292" max="12292" width="1.6640625" customWidth="1"/>
    <col min="12293" max="12293" width="48.33203125" customWidth="1"/>
    <col min="12544" max="12544" width="3.44140625" customWidth="1"/>
    <col min="12545" max="12545" width="116" customWidth="1"/>
    <col min="12548" max="12548" width="1.6640625" customWidth="1"/>
    <col min="12549" max="12549" width="48.33203125" customWidth="1"/>
    <col min="12800" max="12800" width="3.44140625" customWidth="1"/>
    <col min="12801" max="12801" width="116" customWidth="1"/>
    <col min="12804" max="12804" width="1.6640625" customWidth="1"/>
    <col min="12805" max="12805" width="48.33203125" customWidth="1"/>
    <col min="13056" max="13056" width="3.44140625" customWidth="1"/>
    <col min="13057" max="13057" width="116" customWidth="1"/>
    <col min="13060" max="13060" width="1.6640625" customWidth="1"/>
    <col min="13061" max="13061" width="48.33203125" customWidth="1"/>
    <col min="13312" max="13312" width="3.44140625" customWidth="1"/>
    <col min="13313" max="13313" width="116" customWidth="1"/>
    <col min="13316" max="13316" width="1.6640625" customWidth="1"/>
    <col min="13317" max="13317" width="48.33203125" customWidth="1"/>
    <col min="13568" max="13568" width="3.44140625" customWidth="1"/>
    <col min="13569" max="13569" width="116" customWidth="1"/>
    <col min="13572" max="13572" width="1.6640625" customWidth="1"/>
    <col min="13573" max="13573" width="48.33203125" customWidth="1"/>
    <col min="13824" max="13824" width="3.44140625" customWidth="1"/>
    <col min="13825" max="13825" width="116" customWidth="1"/>
    <col min="13828" max="13828" width="1.6640625" customWidth="1"/>
    <col min="13829" max="13829" width="48.33203125" customWidth="1"/>
    <col min="14080" max="14080" width="3.44140625" customWidth="1"/>
    <col min="14081" max="14081" width="116" customWidth="1"/>
    <col min="14084" max="14084" width="1.6640625" customWidth="1"/>
    <col min="14085" max="14085" width="48.33203125" customWidth="1"/>
    <col min="14336" max="14336" width="3.44140625" customWidth="1"/>
    <col min="14337" max="14337" width="116" customWidth="1"/>
    <col min="14340" max="14340" width="1.6640625" customWidth="1"/>
    <col min="14341" max="14341" width="48.33203125" customWidth="1"/>
    <col min="14592" max="14592" width="3.44140625" customWidth="1"/>
    <col min="14593" max="14593" width="116" customWidth="1"/>
    <col min="14596" max="14596" width="1.6640625" customWidth="1"/>
    <col min="14597" max="14597" width="48.33203125" customWidth="1"/>
    <col min="14848" max="14848" width="3.44140625" customWidth="1"/>
    <col min="14849" max="14849" width="116" customWidth="1"/>
    <col min="14852" max="14852" width="1.6640625" customWidth="1"/>
    <col min="14853" max="14853" width="48.33203125" customWidth="1"/>
    <col min="15104" max="15104" width="3.44140625" customWidth="1"/>
    <col min="15105" max="15105" width="116" customWidth="1"/>
    <col min="15108" max="15108" width="1.6640625" customWidth="1"/>
    <col min="15109" max="15109" width="48.33203125" customWidth="1"/>
    <col min="15360" max="15360" width="3.44140625" customWidth="1"/>
    <col min="15361" max="15361" width="116" customWidth="1"/>
    <col min="15364" max="15364" width="1.6640625" customWidth="1"/>
    <col min="15365" max="15365" width="48.33203125" customWidth="1"/>
    <col min="15616" max="15616" width="3.44140625" customWidth="1"/>
    <col min="15617" max="15617" width="116" customWidth="1"/>
    <col min="15620" max="15620" width="1.6640625" customWidth="1"/>
    <col min="15621" max="15621" width="48.33203125" customWidth="1"/>
    <col min="15872" max="15872" width="3.44140625" customWidth="1"/>
    <col min="15873" max="15873" width="116" customWidth="1"/>
    <col min="15876" max="15876" width="1.6640625" customWidth="1"/>
    <col min="15877" max="15877" width="48.33203125" customWidth="1"/>
    <col min="16128" max="16128" width="3.44140625" customWidth="1"/>
    <col min="16129" max="16129" width="116" customWidth="1"/>
    <col min="16132" max="16132" width="1.6640625" customWidth="1"/>
    <col min="16133" max="16133" width="48.33203125" customWidth="1"/>
  </cols>
  <sheetData>
    <row r="2" spans="2:5" ht="18" thickBot="1">
      <c r="B2" s="1" t="s">
        <v>1313</v>
      </c>
    </row>
    <row r="3" spans="2:5" ht="15.6">
      <c r="B3" s="2" t="s">
        <v>1314</v>
      </c>
      <c r="E3" s="3"/>
    </row>
    <row r="4" spans="2:5">
      <c r="B4" s="4" t="s">
        <v>1315</v>
      </c>
    </row>
    <row r="5" spans="2:5" ht="18.75" customHeight="1" thickBot="1">
      <c r="B5" s="5" t="s">
        <v>1316</v>
      </c>
    </row>
    <row r="6" spans="2:5" ht="15" thickBot="1">
      <c r="B6" s="2" t="s">
        <v>1317</v>
      </c>
    </row>
    <row r="7" spans="2:5" ht="41.4">
      <c r="B7" s="6" t="s">
        <v>1318</v>
      </c>
    </row>
    <row r="8" spans="2:5">
      <c r="B8" s="7" t="s">
        <v>1319</v>
      </c>
    </row>
    <row r="9" spans="2:5" ht="27.6">
      <c r="B9" s="8" t="s">
        <v>1320</v>
      </c>
    </row>
    <row r="10" spans="2:5" ht="28.2" thickBot="1">
      <c r="B10" s="9" t="s">
        <v>1321</v>
      </c>
    </row>
    <row r="11" spans="2:5">
      <c r="B11" s="10" t="s">
        <v>1322</v>
      </c>
    </row>
    <row r="12" spans="2:5" ht="27.6">
      <c r="B12" s="7" t="s">
        <v>1323</v>
      </c>
    </row>
    <row r="13" spans="2:5" ht="15" thickBot="1">
      <c r="B13" s="11" t="s">
        <v>1324</v>
      </c>
    </row>
    <row r="14" spans="2:5" ht="42" thickBot="1">
      <c r="B14" s="12" t="s">
        <v>1325</v>
      </c>
    </row>
    <row r="15" spans="2:5">
      <c r="B15" s="6" t="s">
        <v>1326</v>
      </c>
    </row>
    <row r="16" spans="2:5" ht="15" thickBot="1">
      <c r="B16" s="13" t="s">
        <v>1327</v>
      </c>
    </row>
    <row r="17" spans="2:2" ht="27.6">
      <c r="B17" s="14" t="s">
        <v>1328</v>
      </c>
    </row>
    <row r="18" spans="2:2" ht="27.6">
      <c r="B18" s="7" t="s">
        <v>1329</v>
      </c>
    </row>
    <row r="19" spans="2:2" ht="28.2" thickBot="1">
      <c r="B19" s="7" t="s">
        <v>1330</v>
      </c>
    </row>
    <row r="20" spans="2:2">
      <c r="B20" s="6" t="s">
        <v>1331</v>
      </c>
    </row>
    <row r="21" spans="2:2" ht="42" thickBot="1">
      <c r="B21" s="11" t="s">
        <v>1332</v>
      </c>
    </row>
    <row r="22" spans="2:2" ht="55.8" thickBot="1">
      <c r="B22" s="11" t="s">
        <v>1373</v>
      </c>
    </row>
    <row r="23" spans="2:2" ht="18" thickBot="1">
      <c r="B23" s="15" t="s">
        <v>1333</v>
      </c>
    </row>
    <row r="24" spans="2:2">
      <c r="B24" s="6" t="s">
        <v>1334</v>
      </c>
    </row>
    <row r="25" spans="2:2">
      <c r="B25" s="7" t="s">
        <v>1335</v>
      </c>
    </row>
    <row r="26" spans="2:2">
      <c r="B26" s="7" t="s">
        <v>1336</v>
      </c>
    </row>
    <row r="27" spans="2:2" ht="42" thickBot="1">
      <c r="B27" s="11" t="s">
        <v>1337</v>
      </c>
    </row>
    <row r="28" spans="2:2" ht="27.6">
      <c r="B28" s="16" t="s">
        <v>1338</v>
      </c>
    </row>
    <row r="29" spans="2:2" ht="27.6">
      <c r="B29" s="10" t="s">
        <v>1339</v>
      </c>
    </row>
    <row r="30" spans="2:2">
      <c r="B30" s="7" t="s">
        <v>1340</v>
      </c>
    </row>
    <row r="31" spans="2:2">
      <c r="B31" s="7" t="s">
        <v>1341</v>
      </c>
    </row>
    <row r="32" spans="2:2">
      <c r="B32" s="7" t="s">
        <v>1342</v>
      </c>
    </row>
    <row r="33" spans="2:2" ht="55.8" thickBot="1">
      <c r="B33" s="17" t="s">
        <v>1343</v>
      </c>
    </row>
    <row r="34" spans="2:2" ht="18" thickBot="1">
      <c r="B34" s="15" t="s">
        <v>1344</v>
      </c>
    </row>
    <row r="35" spans="2:2" ht="41.4">
      <c r="B35" s="6" t="s">
        <v>1345</v>
      </c>
    </row>
    <row r="36" spans="2:2" ht="15" thickBot="1">
      <c r="B36" s="11" t="s">
        <v>1346</v>
      </c>
    </row>
    <row r="37" spans="2:2">
      <c r="B37" s="6" t="s">
        <v>1347</v>
      </c>
    </row>
    <row r="38" spans="2:2" ht="27.6">
      <c r="B38" s="7" t="s">
        <v>1374</v>
      </c>
    </row>
    <row r="39" spans="2:2" ht="41.4">
      <c r="B39" s="7" t="s">
        <v>1348</v>
      </c>
    </row>
    <row r="40" spans="2:2" ht="55.2">
      <c r="B40" s="7" t="s">
        <v>1375</v>
      </c>
    </row>
    <row r="41" spans="2:2">
      <c r="B41" s="7" t="s">
        <v>1349</v>
      </c>
    </row>
    <row r="42" spans="2:2" ht="15" thickBot="1">
      <c r="B42" s="18" t="s">
        <v>1350</v>
      </c>
    </row>
    <row r="43" spans="2:2" ht="69">
      <c r="B43" s="19" t="s">
        <v>1351</v>
      </c>
    </row>
    <row r="44" spans="2:2" ht="111" thickBot="1">
      <c r="B44" s="18" t="s">
        <v>1352</v>
      </c>
    </row>
    <row r="45" spans="2:2" ht="41.4">
      <c r="B45" s="6" t="s">
        <v>1376</v>
      </c>
    </row>
    <row r="46" spans="2:2" ht="27.6">
      <c r="B46" s="7" t="s">
        <v>1377</v>
      </c>
    </row>
    <row r="47" spans="2:2" ht="27.6">
      <c r="B47" s="20" t="s">
        <v>1353</v>
      </c>
    </row>
    <row r="48" spans="2:2" ht="28.2" thickBot="1">
      <c r="B48" s="11" t="s">
        <v>1354</v>
      </c>
    </row>
    <row r="49" spans="2:2" ht="14.25" customHeight="1"/>
    <row r="50" spans="2:2" ht="23.4">
      <c r="B50" s="21" t="s">
        <v>1355</v>
      </c>
    </row>
    <row r="51" spans="2:2" ht="140.4">
      <c r="B51" s="22" t="s">
        <v>1356</v>
      </c>
    </row>
    <row r="52" spans="2:2" ht="46.8">
      <c r="B52" s="22" t="s">
        <v>1357</v>
      </c>
    </row>
    <row r="53" spans="2:2" ht="46.8">
      <c r="B53" s="22" t="s">
        <v>1358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9A94-663F-47C3-AE09-230F3415566E}">
  <sheetPr>
    <tabColor rgb="FFFFFF00"/>
  </sheetPr>
  <dimension ref="A1:XFD16"/>
  <sheetViews>
    <sheetView workbookViewId="0">
      <selection activeCell="B10" sqref="B10"/>
    </sheetView>
  </sheetViews>
  <sheetFormatPr defaultRowHeight="14.4"/>
  <cols>
    <col min="1" max="1" width="50.33203125" customWidth="1"/>
    <col min="2" max="2" width="33.6640625" customWidth="1"/>
  </cols>
  <sheetData>
    <row r="1" spans="1:16384" ht="43.2" customHeight="1">
      <c r="A1" s="79" t="s">
        <v>1783</v>
      </c>
      <c r="B1" s="79"/>
    </row>
    <row r="2" spans="1:16384" ht="43.2" customHeight="1">
      <c r="A2" s="80" t="s">
        <v>1784</v>
      </c>
      <c r="B2" s="80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 t="s">
        <v>1784</v>
      </c>
      <c r="PR2" s="82"/>
      <c r="PS2" s="82" t="s">
        <v>1784</v>
      </c>
      <c r="PT2" s="82"/>
      <c r="PU2" s="82" t="s">
        <v>1784</v>
      </c>
      <c r="PV2" s="82"/>
      <c r="PW2" s="82" t="s">
        <v>1784</v>
      </c>
      <c r="PX2" s="82"/>
      <c r="PY2" s="82" t="s">
        <v>1784</v>
      </c>
      <c r="PZ2" s="82"/>
      <c r="QA2" s="82" t="s">
        <v>1784</v>
      </c>
      <c r="QB2" s="82"/>
      <c r="QC2" s="82" t="s">
        <v>1784</v>
      </c>
      <c r="QD2" s="82"/>
      <c r="QE2" s="82" t="s">
        <v>1784</v>
      </c>
      <c r="QF2" s="82"/>
      <c r="QG2" s="82" t="s">
        <v>1784</v>
      </c>
      <c r="QH2" s="82"/>
      <c r="QI2" s="82" t="s">
        <v>1784</v>
      </c>
      <c r="QJ2" s="82"/>
      <c r="QK2" s="82" t="s">
        <v>1784</v>
      </c>
      <c r="QL2" s="82"/>
      <c r="QM2" s="82" t="s">
        <v>1784</v>
      </c>
      <c r="QN2" s="82"/>
      <c r="QO2" s="82" t="s">
        <v>1784</v>
      </c>
      <c r="QP2" s="82"/>
      <c r="QQ2" s="82" t="s">
        <v>1784</v>
      </c>
      <c r="QR2" s="82"/>
      <c r="QS2" s="82" t="s">
        <v>1784</v>
      </c>
      <c r="QT2" s="82"/>
      <c r="QU2" s="82" t="s">
        <v>1784</v>
      </c>
      <c r="QV2" s="82"/>
      <c r="QW2" s="82" t="s">
        <v>1784</v>
      </c>
      <c r="QX2" s="82"/>
      <c r="QY2" s="82" t="s">
        <v>1784</v>
      </c>
      <c r="QZ2" s="82"/>
      <c r="RA2" s="82" t="s">
        <v>1784</v>
      </c>
      <c r="RB2" s="82"/>
      <c r="RC2" s="82" t="s">
        <v>1784</v>
      </c>
      <c r="RD2" s="82"/>
      <c r="RE2" s="82" t="s">
        <v>1784</v>
      </c>
      <c r="RF2" s="82"/>
      <c r="RG2" s="82" t="s">
        <v>1784</v>
      </c>
      <c r="RH2" s="82"/>
      <c r="RI2" s="82" t="s">
        <v>1784</v>
      </c>
      <c r="RJ2" s="82"/>
      <c r="RK2" s="82" t="s">
        <v>1784</v>
      </c>
      <c r="RL2" s="82"/>
      <c r="RM2" s="82" t="s">
        <v>1784</v>
      </c>
      <c r="RN2" s="82"/>
      <c r="RO2" s="82" t="s">
        <v>1784</v>
      </c>
      <c r="RP2" s="82"/>
      <c r="RQ2" s="82" t="s">
        <v>1784</v>
      </c>
      <c r="RR2" s="82"/>
      <c r="RS2" s="82" t="s">
        <v>1784</v>
      </c>
      <c r="RT2" s="82"/>
      <c r="RU2" s="82" t="s">
        <v>1784</v>
      </c>
      <c r="RV2" s="82"/>
      <c r="RW2" s="82" t="s">
        <v>1784</v>
      </c>
      <c r="RX2" s="82"/>
      <c r="RY2" s="82" t="s">
        <v>1784</v>
      </c>
      <c r="RZ2" s="82"/>
      <c r="SA2" s="82" t="s">
        <v>1784</v>
      </c>
      <c r="SB2" s="82"/>
      <c r="SC2" s="82" t="s">
        <v>1784</v>
      </c>
      <c r="SD2" s="82"/>
      <c r="SE2" s="82" t="s">
        <v>1784</v>
      </c>
      <c r="SF2" s="82"/>
      <c r="SG2" s="82" t="s">
        <v>1784</v>
      </c>
      <c r="SH2" s="82"/>
      <c r="SI2" s="82" t="s">
        <v>1784</v>
      </c>
      <c r="SJ2" s="82"/>
      <c r="SK2" s="82" t="s">
        <v>1784</v>
      </c>
      <c r="SL2" s="82"/>
      <c r="SM2" s="82" t="s">
        <v>1784</v>
      </c>
      <c r="SN2" s="82"/>
      <c r="SO2" s="82" t="s">
        <v>1784</v>
      </c>
      <c r="SP2" s="82"/>
      <c r="SQ2" s="82" t="s">
        <v>1784</v>
      </c>
      <c r="SR2" s="82"/>
      <c r="SS2" s="82" t="s">
        <v>1784</v>
      </c>
      <c r="ST2" s="82"/>
      <c r="SU2" s="82" t="s">
        <v>1784</v>
      </c>
      <c r="SV2" s="82"/>
      <c r="SW2" s="82" t="s">
        <v>1784</v>
      </c>
      <c r="SX2" s="82"/>
      <c r="SY2" s="82" t="s">
        <v>1784</v>
      </c>
      <c r="SZ2" s="82"/>
      <c r="TA2" s="82" t="s">
        <v>1784</v>
      </c>
      <c r="TB2" s="82"/>
      <c r="TC2" s="82" t="s">
        <v>1784</v>
      </c>
      <c r="TD2" s="82"/>
      <c r="TE2" s="82" t="s">
        <v>1784</v>
      </c>
      <c r="TF2" s="82"/>
      <c r="TG2" s="82" t="s">
        <v>1784</v>
      </c>
      <c r="TH2" s="82"/>
      <c r="TI2" s="82" t="s">
        <v>1784</v>
      </c>
      <c r="TJ2" s="82"/>
      <c r="TK2" s="82" t="s">
        <v>1784</v>
      </c>
      <c r="TL2" s="82"/>
      <c r="TM2" s="82" t="s">
        <v>1784</v>
      </c>
      <c r="TN2" s="82"/>
      <c r="TO2" s="82" t="s">
        <v>1784</v>
      </c>
      <c r="TP2" s="82"/>
      <c r="TQ2" s="82" t="s">
        <v>1784</v>
      </c>
      <c r="TR2" s="82"/>
      <c r="TS2" s="82" t="s">
        <v>1784</v>
      </c>
      <c r="TT2" s="82"/>
      <c r="TU2" s="82" t="s">
        <v>1784</v>
      </c>
      <c r="TV2" s="82"/>
      <c r="TW2" s="82" t="s">
        <v>1784</v>
      </c>
      <c r="TX2" s="82"/>
      <c r="TY2" s="82" t="s">
        <v>1784</v>
      </c>
      <c r="TZ2" s="82"/>
      <c r="UA2" s="82" t="s">
        <v>1784</v>
      </c>
      <c r="UB2" s="82"/>
      <c r="UC2" s="82" t="s">
        <v>1784</v>
      </c>
      <c r="UD2" s="82"/>
      <c r="UE2" s="82" t="s">
        <v>1784</v>
      </c>
      <c r="UF2" s="82"/>
      <c r="UG2" s="82" t="s">
        <v>1784</v>
      </c>
      <c r="UH2" s="82"/>
      <c r="UI2" s="82" t="s">
        <v>1784</v>
      </c>
      <c r="UJ2" s="82"/>
      <c r="UK2" s="82" t="s">
        <v>1784</v>
      </c>
      <c r="UL2" s="82"/>
      <c r="UM2" s="82" t="s">
        <v>1784</v>
      </c>
      <c r="UN2" s="82"/>
      <c r="UO2" s="82" t="s">
        <v>1784</v>
      </c>
      <c r="UP2" s="82"/>
      <c r="UQ2" s="82" t="s">
        <v>1784</v>
      </c>
      <c r="UR2" s="82"/>
      <c r="US2" s="82" t="s">
        <v>1784</v>
      </c>
      <c r="UT2" s="82"/>
      <c r="UU2" s="82" t="s">
        <v>1784</v>
      </c>
      <c r="UV2" s="82"/>
      <c r="UW2" s="82" t="s">
        <v>1784</v>
      </c>
      <c r="UX2" s="82"/>
      <c r="UY2" s="82" t="s">
        <v>1784</v>
      </c>
      <c r="UZ2" s="82"/>
      <c r="VA2" s="82" t="s">
        <v>1784</v>
      </c>
      <c r="VB2" s="82"/>
      <c r="VC2" s="82" t="s">
        <v>1784</v>
      </c>
      <c r="VD2" s="82"/>
      <c r="VE2" s="82" t="s">
        <v>1784</v>
      </c>
      <c r="VF2" s="82"/>
      <c r="VG2" s="82" t="s">
        <v>1784</v>
      </c>
      <c r="VH2" s="82"/>
      <c r="VI2" s="82" t="s">
        <v>1784</v>
      </c>
      <c r="VJ2" s="82"/>
      <c r="VK2" s="82" t="s">
        <v>1784</v>
      </c>
      <c r="VL2" s="82"/>
      <c r="VM2" s="82" t="s">
        <v>1784</v>
      </c>
      <c r="VN2" s="82"/>
      <c r="VO2" s="82" t="s">
        <v>1784</v>
      </c>
      <c r="VP2" s="82"/>
      <c r="VQ2" s="82" t="s">
        <v>1784</v>
      </c>
      <c r="VR2" s="82"/>
      <c r="VS2" s="82" t="s">
        <v>1784</v>
      </c>
      <c r="VT2" s="82"/>
      <c r="VU2" s="82" t="s">
        <v>1784</v>
      </c>
      <c r="VV2" s="82"/>
      <c r="VW2" s="82" t="s">
        <v>1784</v>
      </c>
      <c r="VX2" s="82"/>
      <c r="VY2" s="82" t="s">
        <v>1784</v>
      </c>
      <c r="VZ2" s="82"/>
      <c r="WA2" s="82" t="s">
        <v>1784</v>
      </c>
      <c r="WB2" s="82"/>
      <c r="WC2" s="82" t="s">
        <v>1784</v>
      </c>
      <c r="WD2" s="82"/>
      <c r="WE2" s="82" t="s">
        <v>1784</v>
      </c>
      <c r="WF2" s="82"/>
      <c r="WG2" s="82" t="s">
        <v>1784</v>
      </c>
      <c r="WH2" s="82"/>
      <c r="WI2" s="82" t="s">
        <v>1784</v>
      </c>
      <c r="WJ2" s="82"/>
      <c r="WK2" s="82" t="s">
        <v>1784</v>
      </c>
      <c r="WL2" s="82"/>
      <c r="WM2" s="82" t="s">
        <v>1784</v>
      </c>
      <c r="WN2" s="82"/>
      <c r="WO2" s="82" t="s">
        <v>1784</v>
      </c>
      <c r="WP2" s="82"/>
      <c r="WQ2" s="82" t="s">
        <v>1784</v>
      </c>
      <c r="WR2" s="82"/>
      <c r="WS2" s="82" t="s">
        <v>1784</v>
      </c>
      <c r="WT2" s="82"/>
      <c r="WU2" s="82" t="s">
        <v>1784</v>
      </c>
      <c r="WV2" s="82"/>
      <c r="WW2" s="82" t="s">
        <v>1784</v>
      </c>
      <c r="WX2" s="82"/>
      <c r="WY2" s="82" t="s">
        <v>1784</v>
      </c>
      <c r="WZ2" s="82"/>
      <c r="XA2" s="82" t="s">
        <v>1784</v>
      </c>
      <c r="XB2" s="82"/>
      <c r="XC2" s="82" t="s">
        <v>1784</v>
      </c>
      <c r="XD2" s="82"/>
      <c r="XE2" s="82" t="s">
        <v>1784</v>
      </c>
      <c r="XF2" s="82"/>
      <c r="XG2" s="82" t="s">
        <v>1784</v>
      </c>
      <c r="XH2" s="82"/>
      <c r="XI2" s="82" t="s">
        <v>1784</v>
      </c>
      <c r="XJ2" s="82"/>
      <c r="XK2" s="82" t="s">
        <v>1784</v>
      </c>
      <c r="XL2" s="82"/>
      <c r="XM2" s="82" t="s">
        <v>1784</v>
      </c>
      <c r="XN2" s="82"/>
      <c r="XO2" s="82" t="s">
        <v>1784</v>
      </c>
      <c r="XP2" s="82"/>
      <c r="XQ2" s="82" t="s">
        <v>1784</v>
      </c>
      <c r="XR2" s="82"/>
      <c r="XS2" s="82" t="s">
        <v>1784</v>
      </c>
      <c r="XT2" s="82"/>
      <c r="XU2" s="82" t="s">
        <v>1784</v>
      </c>
      <c r="XV2" s="82"/>
      <c r="XW2" s="82" t="s">
        <v>1784</v>
      </c>
      <c r="XX2" s="82"/>
      <c r="XY2" s="82" t="s">
        <v>1784</v>
      </c>
      <c r="XZ2" s="82"/>
      <c r="YA2" s="82" t="s">
        <v>1784</v>
      </c>
      <c r="YB2" s="82"/>
      <c r="YC2" s="82" t="s">
        <v>1784</v>
      </c>
      <c r="YD2" s="82"/>
      <c r="YE2" s="82" t="s">
        <v>1784</v>
      </c>
      <c r="YF2" s="82"/>
      <c r="YG2" s="82" t="s">
        <v>1784</v>
      </c>
      <c r="YH2" s="82"/>
      <c r="YI2" s="82" t="s">
        <v>1784</v>
      </c>
      <c r="YJ2" s="82"/>
      <c r="YK2" s="82" t="s">
        <v>1784</v>
      </c>
      <c r="YL2" s="82"/>
      <c r="YM2" s="82" t="s">
        <v>1784</v>
      </c>
      <c r="YN2" s="82"/>
      <c r="YO2" s="82" t="s">
        <v>1784</v>
      </c>
      <c r="YP2" s="82"/>
      <c r="YQ2" s="82" t="s">
        <v>1784</v>
      </c>
      <c r="YR2" s="82"/>
      <c r="YS2" s="82" t="s">
        <v>1784</v>
      </c>
      <c r="YT2" s="82"/>
      <c r="YU2" s="82" t="s">
        <v>1784</v>
      </c>
      <c r="YV2" s="82"/>
      <c r="YW2" s="82" t="s">
        <v>1784</v>
      </c>
      <c r="YX2" s="82"/>
      <c r="YY2" s="82" t="s">
        <v>1784</v>
      </c>
      <c r="YZ2" s="82"/>
      <c r="ZA2" s="82" t="s">
        <v>1784</v>
      </c>
      <c r="ZB2" s="82"/>
      <c r="ZC2" s="82" t="s">
        <v>1784</v>
      </c>
      <c r="ZD2" s="82"/>
      <c r="ZE2" s="82" t="s">
        <v>1784</v>
      </c>
      <c r="ZF2" s="82"/>
      <c r="ZG2" s="82" t="s">
        <v>1784</v>
      </c>
      <c r="ZH2" s="82"/>
      <c r="ZI2" s="82" t="s">
        <v>1784</v>
      </c>
      <c r="ZJ2" s="82"/>
      <c r="ZK2" s="82" t="s">
        <v>1784</v>
      </c>
      <c r="ZL2" s="82"/>
      <c r="ZM2" s="82" t="s">
        <v>1784</v>
      </c>
      <c r="ZN2" s="82"/>
      <c r="ZO2" s="82" t="s">
        <v>1784</v>
      </c>
      <c r="ZP2" s="82"/>
      <c r="ZQ2" s="82" t="s">
        <v>1784</v>
      </c>
      <c r="ZR2" s="82"/>
      <c r="ZS2" s="82" t="s">
        <v>1784</v>
      </c>
      <c r="ZT2" s="82"/>
      <c r="ZU2" s="82" t="s">
        <v>1784</v>
      </c>
      <c r="ZV2" s="82"/>
      <c r="ZW2" s="82" t="s">
        <v>1784</v>
      </c>
      <c r="ZX2" s="82"/>
      <c r="ZY2" s="82" t="s">
        <v>1784</v>
      </c>
      <c r="ZZ2" s="82"/>
      <c r="AAA2" s="82" t="s">
        <v>1784</v>
      </c>
      <c r="AAB2" s="82"/>
      <c r="AAC2" s="82" t="s">
        <v>1784</v>
      </c>
      <c r="AAD2" s="82"/>
      <c r="AAE2" s="82" t="s">
        <v>1784</v>
      </c>
      <c r="AAF2" s="82"/>
      <c r="AAG2" s="82" t="s">
        <v>1784</v>
      </c>
      <c r="AAH2" s="82"/>
      <c r="AAI2" s="82" t="s">
        <v>1784</v>
      </c>
      <c r="AAJ2" s="82"/>
      <c r="AAK2" s="82" t="s">
        <v>1784</v>
      </c>
      <c r="AAL2" s="82"/>
      <c r="AAM2" s="82" t="s">
        <v>1784</v>
      </c>
      <c r="AAN2" s="82"/>
      <c r="AAO2" s="82" t="s">
        <v>1784</v>
      </c>
      <c r="AAP2" s="82"/>
      <c r="AAQ2" s="82" t="s">
        <v>1784</v>
      </c>
      <c r="AAR2" s="82"/>
      <c r="AAS2" s="82" t="s">
        <v>1784</v>
      </c>
      <c r="AAT2" s="82"/>
      <c r="AAU2" s="82" t="s">
        <v>1784</v>
      </c>
      <c r="AAV2" s="82"/>
      <c r="AAW2" s="82" t="s">
        <v>1784</v>
      </c>
      <c r="AAX2" s="82"/>
      <c r="AAY2" s="82" t="s">
        <v>1784</v>
      </c>
      <c r="AAZ2" s="82"/>
      <c r="ABA2" s="82" t="s">
        <v>1784</v>
      </c>
      <c r="ABB2" s="82"/>
      <c r="ABC2" s="82" t="s">
        <v>1784</v>
      </c>
      <c r="ABD2" s="82"/>
      <c r="ABE2" s="82" t="s">
        <v>1784</v>
      </c>
      <c r="ABF2" s="82"/>
      <c r="ABG2" s="82" t="s">
        <v>1784</v>
      </c>
      <c r="ABH2" s="82"/>
      <c r="ABI2" s="82" t="s">
        <v>1784</v>
      </c>
      <c r="ABJ2" s="82"/>
      <c r="ABK2" s="82" t="s">
        <v>1784</v>
      </c>
      <c r="ABL2" s="82"/>
      <c r="ABM2" s="82" t="s">
        <v>1784</v>
      </c>
      <c r="ABN2" s="82"/>
      <c r="ABO2" s="82" t="s">
        <v>1784</v>
      </c>
      <c r="ABP2" s="82"/>
      <c r="ABQ2" s="82" t="s">
        <v>1784</v>
      </c>
      <c r="ABR2" s="82"/>
      <c r="ABS2" s="82" t="s">
        <v>1784</v>
      </c>
      <c r="ABT2" s="82"/>
      <c r="ABU2" s="82" t="s">
        <v>1784</v>
      </c>
      <c r="ABV2" s="82"/>
      <c r="ABW2" s="82" t="s">
        <v>1784</v>
      </c>
      <c r="ABX2" s="82"/>
      <c r="ABY2" s="82" t="s">
        <v>1784</v>
      </c>
      <c r="ABZ2" s="82"/>
      <c r="ACA2" s="82" t="s">
        <v>1784</v>
      </c>
      <c r="ACB2" s="82"/>
      <c r="ACC2" s="82" t="s">
        <v>1784</v>
      </c>
      <c r="ACD2" s="82"/>
      <c r="ACE2" s="82" t="s">
        <v>1784</v>
      </c>
      <c r="ACF2" s="82"/>
      <c r="ACG2" s="82" t="s">
        <v>1784</v>
      </c>
      <c r="ACH2" s="82"/>
      <c r="ACI2" s="82" t="s">
        <v>1784</v>
      </c>
      <c r="ACJ2" s="82"/>
      <c r="ACK2" s="82" t="s">
        <v>1784</v>
      </c>
      <c r="ACL2" s="82"/>
      <c r="ACM2" s="82" t="s">
        <v>1784</v>
      </c>
      <c r="ACN2" s="82"/>
      <c r="ACO2" s="82" t="s">
        <v>1784</v>
      </c>
      <c r="ACP2" s="82"/>
      <c r="ACQ2" s="82" t="s">
        <v>1784</v>
      </c>
      <c r="ACR2" s="82"/>
      <c r="ACS2" s="82" t="s">
        <v>1784</v>
      </c>
      <c r="ACT2" s="82"/>
      <c r="ACU2" s="82" t="s">
        <v>1784</v>
      </c>
      <c r="ACV2" s="82"/>
      <c r="ACW2" s="82" t="s">
        <v>1784</v>
      </c>
      <c r="ACX2" s="82"/>
      <c r="ACY2" s="82" t="s">
        <v>1784</v>
      </c>
      <c r="ACZ2" s="82"/>
      <c r="ADA2" s="82" t="s">
        <v>1784</v>
      </c>
      <c r="ADB2" s="82"/>
      <c r="ADC2" s="82" t="s">
        <v>1784</v>
      </c>
      <c r="ADD2" s="82"/>
      <c r="ADE2" s="82" t="s">
        <v>1784</v>
      </c>
      <c r="ADF2" s="82"/>
      <c r="ADG2" s="82" t="s">
        <v>1784</v>
      </c>
      <c r="ADH2" s="82"/>
      <c r="ADI2" s="82" t="s">
        <v>1784</v>
      </c>
      <c r="ADJ2" s="82"/>
      <c r="ADK2" s="82" t="s">
        <v>1784</v>
      </c>
      <c r="ADL2" s="82"/>
      <c r="ADM2" s="82" t="s">
        <v>1784</v>
      </c>
      <c r="ADN2" s="82"/>
      <c r="ADO2" s="82" t="s">
        <v>1784</v>
      </c>
      <c r="ADP2" s="82"/>
      <c r="ADQ2" s="82" t="s">
        <v>1784</v>
      </c>
      <c r="ADR2" s="82"/>
      <c r="ADS2" s="82" t="s">
        <v>1784</v>
      </c>
      <c r="ADT2" s="82"/>
      <c r="ADU2" s="82" t="s">
        <v>1784</v>
      </c>
      <c r="ADV2" s="82"/>
      <c r="ADW2" s="82" t="s">
        <v>1784</v>
      </c>
      <c r="ADX2" s="82"/>
      <c r="ADY2" s="82" t="s">
        <v>1784</v>
      </c>
      <c r="ADZ2" s="82"/>
      <c r="AEA2" s="82" t="s">
        <v>1784</v>
      </c>
      <c r="AEB2" s="82"/>
      <c r="AEC2" s="82" t="s">
        <v>1784</v>
      </c>
      <c r="AED2" s="82"/>
      <c r="AEE2" s="82" t="s">
        <v>1784</v>
      </c>
      <c r="AEF2" s="82"/>
      <c r="AEG2" s="82" t="s">
        <v>1784</v>
      </c>
      <c r="AEH2" s="82"/>
      <c r="AEI2" s="82" t="s">
        <v>1784</v>
      </c>
      <c r="AEJ2" s="82"/>
      <c r="AEK2" s="82" t="s">
        <v>1784</v>
      </c>
      <c r="AEL2" s="82"/>
      <c r="AEM2" s="82" t="s">
        <v>1784</v>
      </c>
      <c r="AEN2" s="82"/>
      <c r="AEO2" s="82" t="s">
        <v>1784</v>
      </c>
      <c r="AEP2" s="82"/>
      <c r="AEQ2" s="82" t="s">
        <v>1784</v>
      </c>
      <c r="AER2" s="82"/>
      <c r="AES2" s="82" t="s">
        <v>1784</v>
      </c>
      <c r="AET2" s="82"/>
      <c r="AEU2" s="82" t="s">
        <v>1784</v>
      </c>
      <c r="AEV2" s="82"/>
      <c r="AEW2" s="82" t="s">
        <v>1784</v>
      </c>
      <c r="AEX2" s="82"/>
      <c r="AEY2" s="82" t="s">
        <v>1784</v>
      </c>
      <c r="AEZ2" s="82"/>
      <c r="AFA2" s="82" t="s">
        <v>1784</v>
      </c>
      <c r="AFB2" s="82"/>
      <c r="AFC2" s="82" t="s">
        <v>1784</v>
      </c>
      <c r="AFD2" s="82"/>
      <c r="AFE2" s="82" t="s">
        <v>1784</v>
      </c>
      <c r="AFF2" s="82"/>
      <c r="AFG2" s="82" t="s">
        <v>1784</v>
      </c>
      <c r="AFH2" s="82"/>
      <c r="AFI2" s="82" t="s">
        <v>1784</v>
      </c>
      <c r="AFJ2" s="82"/>
      <c r="AFK2" s="82" t="s">
        <v>1784</v>
      </c>
      <c r="AFL2" s="82"/>
      <c r="AFM2" s="82" t="s">
        <v>1784</v>
      </c>
      <c r="AFN2" s="82"/>
      <c r="AFO2" s="82" t="s">
        <v>1784</v>
      </c>
      <c r="AFP2" s="82"/>
      <c r="AFQ2" s="82" t="s">
        <v>1784</v>
      </c>
      <c r="AFR2" s="82"/>
      <c r="AFS2" s="82" t="s">
        <v>1784</v>
      </c>
      <c r="AFT2" s="82"/>
      <c r="AFU2" s="82" t="s">
        <v>1784</v>
      </c>
      <c r="AFV2" s="82"/>
      <c r="AFW2" s="82" t="s">
        <v>1784</v>
      </c>
      <c r="AFX2" s="82"/>
      <c r="AFY2" s="82" t="s">
        <v>1784</v>
      </c>
      <c r="AFZ2" s="82"/>
      <c r="AGA2" s="82" t="s">
        <v>1784</v>
      </c>
      <c r="AGB2" s="82"/>
      <c r="AGC2" s="82" t="s">
        <v>1784</v>
      </c>
      <c r="AGD2" s="82"/>
      <c r="AGE2" s="82" t="s">
        <v>1784</v>
      </c>
      <c r="AGF2" s="82"/>
      <c r="AGG2" s="82" t="s">
        <v>1784</v>
      </c>
      <c r="AGH2" s="82"/>
      <c r="AGI2" s="82" t="s">
        <v>1784</v>
      </c>
      <c r="AGJ2" s="82"/>
      <c r="AGK2" s="82" t="s">
        <v>1784</v>
      </c>
      <c r="AGL2" s="82"/>
      <c r="AGM2" s="82" t="s">
        <v>1784</v>
      </c>
      <c r="AGN2" s="82"/>
      <c r="AGO2" s="82" t="s">
        <v>1784</v>
      </c>
      <c r="AGP2" s="82"/>
      <c r="AGQ2" s="82" t="s">
        <v>1784</v>
      </c>
      <c r="AGR2" s="82"/>
      <c r="AGS2" s="82" t="s">
        <v>1784</v>
      </c>
      <c r="AGT2" s="82"/>
      <c r="AGU2" s="82" t="s">
        <v>1784</v>
      </c>
      <c r="AGV2" s="82"/>
      <c r="AGW2" s="82" t="s">
        <v>1784</v>
      </c>
      <c r="AGX2" s="82"/>
      <c r="AGY2" s="82" t="s">
        <v>1784</v>
      </c>
      <c r="AGZ2" s="82"/>
      <c r="AHA2" s="82" t="s">
        <v>1784</v>
      </c>
      <c r="AHB2" s="82"/>
      <c r="AHC2" s="82" t="s">
        <v>1784</v>
      </c>
      <c r="AHD2" s="82"/>
      <c r="AHE2" s="82" t="s">
        <v>1784</v>
      </c>
      <c r="AHF2" s="82"/>
      <c r="AHG2" s="82" t="s">
        <v>1784</v>
      </c>
      <c r="AHH2" s="82"/>
      <c r="AHI2" s="82" t="s">
        <v>1784</v>
      </c>
      <c r="AHJ2" s="82"/>
      <c r="AHK2" s="82" t="s">
        <v>1784</v>
      </c>
      <c r="AHL2" s="82"/>
      <c r="AHM2" s="82" t="s">
        <v>1784</v>
      </c>
      <c r="AHN2" s="82"/>
      <c r="AHO2" s="82" t="s">
        <v>1784</v>
      </c>
      <c r="AHP2" s="82"/>
      <c r="AHQ2" s="82" t="s">
        <v>1784</v>
      </c>
      <c r="AHR2" s="82"/>
      <c r="AHS2" s="82" t="s">
        <v>1784</v>
      </c>
      <c r="AHT2" s="82"/>
      <c r="AHU2" s="82" t="s">
        <v>1784</v>
      </c>
      <c r="AHV2" s="82"/>
      <c r="AHW2" s="82" t="s">
        <v>1784</v>
      </c>
      <c r="AHX2" s="82"/>
      <c r="AHY2" s="82" t="s">
        <v>1784</v>
      </c>
      <c r="AHZ2" s="82"/>
      <c r="AIA2" s="82" t="s">
        <v>1784</v>
      </c>
      <c r="AIB2" s="82"/>
      <c r="AIC2" s="82" t="s">
        <v>1784</v>
      </c>
      <c r="AID2" s="82"/>
      <c r="AIE2" s="82" t="s">
        <v>1784</v>
      </c>
      <c r="AIF2" s="82"/>
      <c r="AIG2" s="82" t="s">
        <v>1784</v>
      </c>
      <c r="AIH2" s="82"/>
      <c r="AII2" s="82" t="s">
        <v>1784</v>
      </c>
      <c r="AIJ2" s="82"/>
      <c r="AIK2" s="82" t="s">
        <v>1784</v>
      </c>
      <c r="AIL2" s="82"/>
      <c r="AIM2" s="82" t="s">
        <v>1784</v>
      </c>
      <c r="AIN2" s="82"/>
      <c r="AIO2" s="82" t="s">
        <v>1784</v>
      </c>
      <c r="AIP2" s="82"/>
      <c r="AIQ2" s="82" t="s">
        <v>1784</v>
      </c>
      <c r="AIR2" s="82"/>
      <c r="AIS2" s="82" t="s">
        <v>1784</v>
      </c>
      <c r="AIT2" s="82"/>
      <c r="AIU2" s="82" t="s">
        <v>1784</v>
      </c>
      <c r="AIV2" s="82"/>
      <c r="AIW2" s="82" t="s">
        <v>1784</v>
      </c>
      <c r="AIX2" s="82"/>
      <c r="AIY2" s="82" t="s">
        <v>1784</v>
      </c>
      <c r="AIZ2" s="82"/>
      <c r="AJA2" s="82" t="s">
        <v>1784</v>
      </c>
      <c r="AJB2" s="82"/>
      <c r="AJC2" s="82" t="s">
        <v>1784</v>
      </c>
      <c r="AJD2" s="82"/>
      <c r="AJE2" s="82" t="s">
        <v>1784</v>
      </c>
      <c r="AJF2" s="82"/>
      <c r="AJG2" s="82" t="s">
        <v>1784</v>
      </c>
      <c r="AJH2" s="82"/>
      <c r="AJI2" s="82" t="s">
        <v>1784</v>
      </c>
      <c r="AJJ2" s="82"/>
      <c r="AJK2" s="82" t="s">
        <v>1784</v>
      </c>
      <c r="AJL2" s="82"/>
      <c r="AJM2" s="82" t="s">
        <v>1784</v>
      </c>
      <c r="AJN2" s="82"/>
      <c r="AJO2" s="82" t="s">
        <v>1784</v>
      </c>
      <c r="AJP2" s="82"/>
      <c r="AJQ2" s="82" t="s">
        <v>1784</v>
      </c>
      <c r="AJR2" s="82"/>
      <c r="AJS2" s="82" t="s">
        <v>1784</v>
      </c>
      <c r="AJT2" s="82"/>
      <c r="AJU2" s="82" t="s">
        <v>1784</v>
      </c>
      <c r="AJV2" s="82"/>
      <c r="AJW2" s="82" t="s">
        <v>1784</v>
      </c>
      <c r="AJX2" s="82"/>
      <c r="AJY2" s="82" t="s">
        <v>1784</v>
      </c>
      <c r="AJZ2" s="82"/>
      <c r="AKA2" s="82" t="s">
        <v>1784</v>
      </c>
      <c r="AKB2" s="82"/>
      <c r="AKC2" s="82" t="s">
        <v>1784</v>
      </c>
      <c r="AKD2" s="82"/>
      <c r="AKE2" s="82" t="s">
        <v>1784</v>
      </c>
      <c r="AKF2" s="82"/>
      <c r="AKG2" s="82" t="s">
        <v>1784</v>
      </c>
      <c r="AKH2" s="82"/>
      <c r="AKI2" s="82" t="s">
        <v>1784</v>
      </c>
      <c r="AKJ2" s="82"/>
      <c r="AKK2" s="82" t="s">
        <v>1784</v>
      </c>
      <c r="AKL2" s="82"/>
      <c r="AKM2" s="82" t="s">
        <v>1784</v>
      </c>
      <c r="AKN2" s="82"/>
      <c r="AKO2" s="82" t="s">
        <v>1784</v>
      </c>
      <c r="AKP2" s="82"/>
      <c r="AKQ2" s="82" t="s">
        <v>1784</v>
      </c>
      <c r="AKR2" s="82"/>
      <c r="AKS2" s="82" t="s">
        <v>1784</v>
      </c>
      <c r="AKT2" s="82"/>
      <c r="AKU2" s="82" t="s">
        <v>1784</v>
      </c>
      <c r="AKV2" s="82"/>
      <c r="AKW2" s="82" t="s">
        <v>1784</v>
      </c>
      <c r="AKX2" s="82"/>
      <c r="AKY2" s="82" t="s">
        <v>1784</v>
      </c>
      <c r="AKZ2" s="82"/>
      <c r="ALA2" s="82" t="s">
        <v>1784</v>
      </c>
      <c r="ALB2" s="82"/>
      <c r="ALC2" s="82" t="s">
        <v>1784</v>
      </c>
      <c r="ALD2" s="82"/>
      <c r="ALE2" s="82" t="s">
        <v>1784</v>
      </c>
      <c r="ALF2" s="82"/>
      <c r="ALG2" s="82" t="s">
        <v>1784</v>
      </c>
      <c r="ALH2" s="82"/>
      <c r="ALI2" s="82" t="s">
        <v>1784</v>
      </c>
      <c r="ALJ2" s="82"/>
      <c r="ALK2" s="82" t="s">
        <v>1784</v>
      </c>
      <c r="ALL2" s="82"/>
      <c r="ALM2" s="82" t="s">
        <v>1784</v>
      </c>
      <c r="ALN2" s="82"/>
      <c r="ALO2" s="82" t="s">
        <v>1784</v>
      </c>
      <c r="ALP2" s="82"/>
      <c r="ALQ2" s="82" t="s">
        <v>1784</v>
      </c>
      <c r="ALR2" s="82"/>
      <c r="ALS2" s="82" t="s">
        <v>1784</v>
      </c>
      <c r="ALT2" s="82"/>
      <c r="ALU2" s="82" t="s">
        <v>1784</v>
      </c>
      <c r="ALV2" s="82"/>
      <c r="ALW2" s="82" t="s">
        <v>1784</v>
      </c>
      <c r="ALX2" s="82"/>
      <c r="ALY2" s="82" t="s">
        <v>1784</v>
      </c>
      <c r="ALZ2" s="82"/>
      <c r="AMA2" s="82" t="s">
        <v>1784</v>
      </c>
      <c r="AMB2" s="82"/>
      <c r="AMC2" s="82" t="s">
        <v>1784</v>
      </c>
      <c r="AMD2" s="82"/>
      <c r="AME2" s="82" t="s">
        <v>1784</v>
      </c>
      <c r="AMF2" s="82"/>
      <c r="AMG2" s="82" t="s">
        <v>1784</v>
      </c>
      <c r="AMH2" s="82"/>
      <c r="AMI2" s="82" t="s">
        <v>1784</v>
      </c>
      <c r="AMJ2" s="82"/>
      <c r="AMK2" s="82" t="s">
        <v>1784</v>
      </c>
      <c r="AML2" s="82"/>
      <c r="AMM2" s="82" t="s">
        <v>1784</v>
      </c>
      <c r="AMN2" s="82"/>
      <c r="AMO2" s="82" t="s">
        <v>1784</v>
      </c>
      <c r="AMP2" s="82"/>
      <c r="AMQ2" s="82" t="s">
        <v>1784</v>
      </c>
      <c r="AMR2" s="82"/>
      <c r="AMS2" s="82" t="s">
        <v>1784</v>
      </c>
      <c r="AMT2" s="82"/>
      <c r="AMU2" s="82" t="s">
        <v>1784</v>
      </c>
      <c r="AMV2" s="82"/>
      <c r="AMW2" s="82" t="s">
        <v>1784</v>
      </c>
      <c r="AMX2" s="82"/>
      <c r="AMY2" s="82" t="s">
        <v>1784</v>
      </c>
      <c r="AMZ2" s="82"/>
      <c r="ANA2" s="82" t="s">
        <v>1784</v>
      </c>
      <c r="ANB2" s="82"/>
      <c r="ANC2" s="82" t="s">
        <v>1784</v>
      </c>
      <c r="AND2" s="82"/>
      <c r="ANE2" s="82" t="s">
        <v>1784</v>
      </c>
      <c r="ANF2" s="82"/>
      <c r="ANG2" s="82" t="s">
        <v>1784</v>
      </c>
      <c r="ANH2" s="82"/>
      <c r="ANI2" s="82" t="s">
        <v>1784</v>
      </c>
      <c r="ANJ2" s="82"/>
      <c r="ANK2" s="82" t="s">
        <v>1784</v>
      </c>
      <c r="ANL2" s="82"/>
      <c r="ANM2" s="82" t="s">
        <v>1784</v>
      </c>
      <c r="ANN2" s="82"/>
      <c r="ANO2" s="82" t="s">
        <v>1784</v>
      </c>
      <c r="ANP2" s="82"/>
      <c r="ANQ2" s="82" t="s">
        <v>1784</v>
      </c>
      <c r="ANR2" s="82"/>
      <c r="ANS2" s="82" t="s">
        <v>1784</v>
      </c>
      <c r="ANT2" s="82"/>
      <c r="ANU2" s="82" t="s">
        <v>1784</v>
      </c>
      <c r="ANV2" s="82"/>
      <c r="ANW2" s="82" t="s">
        <v>1784</v>
      </c>
      <c r="ANX2" s="82"/>
      <c r="ANY2" s="82" t="s">
        <v>1784</v>
      </c>
      <c r="ANZ2" s="82"/>
      <c r="AOA2" s="82" t="s">
        <v>1784</v>
      </c>
      <c r="AOB2" s="82"/>
      <c r="AOC2" s="82" t="s">
        <v>1784</v>
      </c>
      <c r="AOD2" s="82"/>
      <c r="AOE2" s="82" t="s">
        <v>1784</v>
      </c>
      <c r="AOF2" s="82"/>
      <c r="AOG2" s="82" t="s">
        <v>1784</v>
      </c>
      <c r="AOH2" s="82"/>
      <c r="AOI2" s="82" t="s">
        <v>1784</v>
      </c>
      <c r="AOJ2" s="82"/>
      <c r="AOK2" s="82" t="s">
        <v>1784</v>
      </c>
      <c r="AOL2" s="82"/>
      <c r="AOM2" s="82" t="s">
        <v>1784</v>
      </c>
      <c r="AON2" s="82"/>
      <c r="AOO2" s="82" t="s">
        <v>1784</v>
      </c>
      <c r="AOP2" s="82"/>
      <c r="AOQ2" s="82" t="s">
        <v>1784</v>
      </c>
      <c r="AOR2" s="82"/>
      <c r="AOS2" s="82" t="s">
        <v>1784</v>
      </c>
      <c r="AOT2" s="82"/>
      <c r="AOU2" s="82" t="s">
        <v>1784</v>
      </c>
      <c r="AOV2" s="82"/>
      <c r="AOW2" s="82" t="s">
        <v>1784</v>
      </c>
      <c r="AOX2" s="82"/>
      <c r="AOY2" s="82" t="s">
        <v>1784</v>
      </c>
      <c r="AOZ2" s="82"/>
      <c r="APA2" s="82" t="s">
        <v>1784</v>
      </c>
      <c r="APB2" s="82"/>
      <c r="APC2" s="82" t="s">
        <v>1784</v>
      </c>
      <c r="APD2" s="82"/>
      <c r="APE2" s="82" t="s">
        <v>1784</v>
      </c>
      <c r="APF2" s="82"/>
      <c r="APG2" s="82" t="s">
        <v>1784</v>
      </c>
      <c r="APH2" s="82"/>
      <c r="API2" s="82" t="s">
        <v>1784</v>
      </c>
      <c r="APJ2" s="82"/>
      <c r="APK2" s="82" t="s">
        <v>1784</v>
      </c>
      <c r="APL2" s="82"/>
      <c r="APM2" s="82" t="s">
        <v>1784</v>
      </c>
      <c r="APN2" s="82"/>
      <c r="APO2" s="82" t="s">
        <v>1784</v>
      </c>
      <c r="APP2" s="82"/>
      <c r="APQ2" s="82" t="s">
        <v>1784</v>
      </c>
      <c r="APR2" s="82"/>
      <c r="APS2" s="82" t="s">
        <v>1784</v>
      </c>
      <c r="APT2" s="82"/>
      <c r="APU2" s="82" t="s">
        <v>1784</v>
      </c>
      <c r="APV2" s="82"/>
      <c r="APW2" s="82" t="s">
        <v>1784</v>
      </c>
      <c r="APX2" s="82"/>
      <c r="APY2" s="82" t="s">
        <v>1784</v>
      </c>
      <c r="APZ2" s="82"/>
      <c r="AQA2" s="82" t="s">
        <v>1784</v>
      </c>
      <c r="AQB2" s="82"/>
      <c r="AQC2" s="82" t="s">
        <v>1784</v>
      </c>
      <c r="AQD2" s="82"/>
      <c r="AQE2" s="82" t="s">
        <v>1784</v>
      </c>
      <c r="AQF2" s="82"/>
      <c r="AQG2" s="82" t="s">
        <v>1784</v>
      </c>
      <c r="AQH2" s="82"/>
      <c r="AQI2" s="82" t="s">
        <v>1784</v>
      </c>
      <c r="AQJ2" s="82"/>
      <c r="AQK2" s="82" t="s">
        <v>1784</v>
      </c>
      <c r="AQL2" s="82"/>
      <c r="AQM2" s="82" t="s">
        <v>1784</v>
      </c>
      <c r="AQN2" s="82"/>
      <c r="AQO2" s="82" t="s">
        <v>1784</v>
      </c>
      <c r="AQP2" s="82"/>
      <c r="AQQ2" s="82" t="s">
        <v>1784</v>
      </c>
      <c r="AQR2" s="82"/>
      <c r="AQS2" s="82" t="s">
        <v>1784</v>
      </c>
      <c r="AQT2" s="82"/>
      <c r="AQU2" s="82" t="s">
        <v>1784</v>
      </c>
      <c r="AQV2" s="82"/>
      <c r="AQW2" s="82" t="s">
        <v>1784</v>
      </c>
      <c r="AQX2" s="82"/>
      <c r="AQY2" s="82" t="s">
        <v>1784</v>
      </c>
      <c r="AQZ2" s="82"/>
      <c r="ARA2" s="82" t="s">
        <v>1784</v>
      </c>
      <c r="ARB2" s="82"/>
      <c r="ARC2" s="82" t="s">
        <v>1784</v>
      </c>
      <c r="ARD2" s="82"/>
      <c r="ARE2" s="82" t="s">
        <v>1784</v>
      </c>
      <c r="ARF2" s="82"/>
      <c r="ARG2" s="82" t="s">
        <v>1784</v>
      </c>
      <c r="ARH2" s="82"/>
      <c r="ARI2" s="82" t="s">
        <v>1784</v>
      </c>
      <c r="ARJ2" s="82"/>
      <c r="ARK2" s="82" t="s">
        <v>1784</v>
      </c>
      <c r="ARL2" s="82"/>
      <c r="ARM2" s="82" t="s">
        <v>1784</v>
      </c>
      <c r="ARN2" s="82"/>
      <c r="ARO2" s="82" t="s">
        <v>1784</v>
      </c>
      <c r="ARP2" s="82"/>
      <c r="ARQ2" s="82" t="s">
        <v>1784</v>
      </c>
      <c r="ARR2" s="82"/>
      <c r="ARS2" s="82" t="s">
        <v>1784</v>
      </c>
      <c r="ART2" s="82"/>
      <c r="ARU2" s="82" t="s">
        <v>1784</v>
      </c>
      <c r="ARV2" s="82"/>
      <c r="ARW2" s="82" t="s">
        <v>1784</v>
      </c>
      <c r="ARX2" s="82"/>
      <c r="ARY2" s="82" t="s">
        <v>1784</v>
      </c>
      <c r="ARZ2" s="82"/>
      <c r="ASA2" s="82" t="s">
        <v>1784</v>
      </c>
      <c r="ASB2" s="82"/>
      <c r="ASC2" s="82" t="s">
        <v>1784</v>
      </c>
      <c r="ASD2" s="82"/>
      <c r="ASE2" s="82" t="s">
        <v>1784</v>
      </c>
      <c r="ASF2" s="82"/>
      <c r="ASG2" s="82" t="s">
        <v>1784</v>
      </c>
      <c r="ASH2" s="82"/>
      <c r="ASI2" s="82" t="s">
        <v>1784</v>
      </c>
      <c r="ASJ2" s="82"/>
      <c r="ASK2" s="82" t="s">
        <v>1784</v>
      </c>
      <c r="ASL2" s="82"/>
      <c r="ASM2" s="82" t="s">
        <v>1784</v>
      </c>
      <c r="ASN2" s="82"/>
      <c r="ASO2" s="82" t="s">
        <v>1784</v>
      </c>
      <c r="ASP2" s="82"/>
      <c r="ASQ2" s="82" t="s">
        <v>1784</v>
      </c>
      <c r="ASR2" s="82"/>
      <c r="ASS2" s="82" t="s">
        <v>1784</v>
      </c>
      <c r="AST2" s="82"/>
      <c r="ASU2" s="82" t="s">
        <v>1784</v>
      </c>
      <c r="ASV2" s="82"/>
      <c r="ASW2" s="82" t="s">
        <v>1784</v>
      </c>
      <c r="ASX2" s="82"/>
      <c r="ASY2" s="82" t="s">
        <v>1784</v>
      </c>
      <c r="ASZ2" s="82"/>
      <c r="ATA2" s="82" t="s">
        <v>1784</v>
      </c>
      <c r="ATB2" s="82"/>
      <c r="ATC2" s="82" t="s">
        <v>1784</v>
      </c>
      <c r="ATD2" s="82"/>
      <c r="ATE2" s="82" t="s">
        <v>1784</v>
      </c>
      <c r="ATF2" s="82"/>
      <c r="ATG2" s="82" t="s">
        <v>1784</v>
      </c>
      <c r="ATH2" s="82"/>
      <c r="ATI2" s="82" t="s">
        <v>1784</v>
      </c>
      <c r="ATJ2" s="82"/>
      <c r="ATK2" s="82" t="s">
        <v>1784</v>
      </c>
      <c r="ATL2" s="82"/>
      <c r="ATM2" s="82" t="s">
        <v>1784</v>
      </c>
      <c r="ATN2" s="82"/>
      <c r="ATO2" s="82" t="s">
        <v>1784</v>
      </c>
      <c r="ATP2" s="82"/>
      <c r="ATQ2" s="82" t="s">
        <v>1784</v>
      </c>
      <c r="ATR2" s="82"/>
      <c r="ATS2" s="82" t="s">
        <v>1784</v>
      </c>
      <c r="ATT2" s="82"/>
      <c r="ATU2" s="82" t="s">
        <v>1784</v>
      </c>
      <c r="ATV2" s="82"/>
      <c r="ATW2" s="82" t="s">
        <v>1784</v>
      </c>
      <c r="ATX2" s="82"/>
      <c r="ATY2" s="82" t="s">
        <v>1784</v>
      </c>
      <c r="ATZ2" s="82"/>
      <c r="AUA2" s="82" t="s">
        <v>1784</v>
      </c>
      <c r="AUB2" s="82"/>
      <c r="AUC2" s="82" t="s">
        <v>1784</v>
      </c>
      <c r="AUD2" s="82"/>
      <c r="AUE2" s="82" t="s">
        <v>1784</v>
      </c>
      <c r="AUF2" s="82"/>
      <c r="AUG2" s="82" t="s">
        <v>1784</v>
      </c>
      <c r="AUH2" s="82"/>
      <c r="AUI2" s="82" t="s">
        <v>1784</v>
      </c>
      <c r="AUJ2" s="82"/>
      <c r="AUK2" s="82" t="s">
        <v>1784</v>
      </c>
      <c r="AUL2" s="82"/>
      <c r="AUM2" s="82" t="s">
        <v>1784</v>
      </c>
      <c r="AUN2" s="82"/>
      <c r="AUO2" s="82" t="s">
        <v>1784</v>
      </c>
      <c r="AUP2" s="82"/>
      <c r="AUQ2" s="82" t="s">
        <v>1784</v>
      </c>
      <c r="AUR2" s="82"/>
      <c r="AUS2" s="82" t="s">
        <v>1784</v>
      </c>
      <c r="AUT2" s="82"/>
      <c r="AUU2" s="82" t="s">
        <v>1784</v>
      </c>
      <c r="AUV2" s="82"/>
      <c r="AUW2" s="82" t="s">
        <v>1784</v>
      </c>
      <c r="AUX2" s="82"/>
      <c r="AUY2" s="82" t="s">
        <v>1784</v>
      </c>
      <c r="AUZ2" s="82"/>
      <c r="AVA2" s="82" t="s">
        <v>1784</v>
      </c>
      <c r="AVB2" s="82"/>
      <c r="AVC2" s="82" t="s">
        <v>1784</v>
      </c>
      <c r="AVD2" s="82"/>
      <c r="AVE2" s="82" t="s">
        <v>1784</v>
      </c>
      <c r="AVF2" s="82"/>
      <c r="AVG2" s="82" t="s">
        <v>1784</v>
      </c>
      <c r="AVH2" s="82"/>
      <c r="AVI2" s="82" t="s">
        <v>1784</v>
      </c>
      <c r="AVJ2" s="82"/>
      <c r="AVK2" s="82" t="s">
        <v>1784</v>
      </c>
      <c r="AVL2" s="82"/>
      <c r="AVM2" s="82" t="s">
        <v>1784</v>
      </c>
      <c r="AVN2" s="82"/>
      <c r="AVO2" s="82" t="s">
        <v>1784</v>
      </c>
      <c r="AVP2" s="82"/>
      <c r="AVQ2" s="82" t="s">
        <v>1784</v>
      </c>
      <c r="AVR2" s="82"/>
      <c r="AVS2" s="82" t="s">
        <v>1784</v>
      </c>
      <c r="AVT2" s="82"/>
      <c r="AVU2" s="82" t="s">
        <v>1784</v>
      </c>
      <c r="AVV2" s="82"/>
      <c r="AVW2" s="82" t="s">
        <v>1784</v>
      </c>
      <c r="AVX2" s="82"/>
      <c r="AVY2" s="82" t="s">
        <v>1784</v>
      </c>
      <c r="AVZ2" s="82"/>
      <c r="AWA2" s="82" t="s">
        <v>1784</v>
      </c>
      <c r="AWB2" s="82"/>
      <c r="AWC2" s="82" t="s">
        <v>1784</v>
      </c>
      <c r="AWD2" s="82"/>
      <c r="AWE2" s="82" t="s">
        <v>1784</v>
      </c>
      <c r="AWF2" s="82"/>
      <c r="AWG2" s="82" t="s">
        <v>1784</v>
      </c>
      <c r="AWH2" s="82"/>
      <c r="AWI2" s="82" t="s">
        <v>1784</v>
      </c>
      <c r="AWJ2" s="82"/>
      <c r="AWK2" s="82" t="s">
        <v>1784</v>
      </c>
      <c r="AWL2" s="82"/>
      <c r="AWM2" s="82" t="s">
        <v>1784</v>
      </c>
      <c r="AWN2" s="82"/>
      <c r="AWO2" s="82" t="s">
        <v>1784</v>
      </c>
      <c r="AWP2" s="82"/>
      <c r="AWQ2" s="82" t="s">
        <v>1784</v>
      </c>
      <c r="AWR2" s="82"/>
      <c r="AWS2" s="82" t="s">
        <v>1784</v>
      </c>
      <c r="AWT2" s="82"/>
      <c r="AWU2" s="82" t="s">
        <v>1784</v>
      </c>
      <c r="AWV2" s="82"/>
      <c r="AWW2" s="82" t="s">
        <v>1784</v>
      </c>
      <c r="AWX2" s="82"/>
      <c r="AWY2" s="82" t="s">
        <v>1784</v>
      </c>
      <c r="AWZ2" s="82"/>
      <c r="AXA2" s="82" t="s">
        <v>1784</v>
      </c>
      <c r="AXB2" s="82"/>
      <c r="AXC2" s="82" t="s">
        <v>1784</v>
      </c>
      <c r="AXD2" s="82"/>
      <c r="AXE2" s="82" t="s">
        <v>1784</v>
      </c>
      <c r="AXF2" s="82"/>
      <c r="AXG2" s="82" t="s">
        <v>1784</v>
      </c>
      <c r="AXH2" s="82"/>
      <c r="AXI2" s="82" t="s">
        <v>1784</v>
      </c>
      <c r="AXJ2" s="82"/>
      <c r="AXK2" s="82" t="s">
        <v>1784</v>
      </c>
      <c r="AXL2" s="82"/>
      <c r="AXM2" s="82" t="s">
        <v>1784</v>
      </c>
      <c r="AXN2" s="82"/>
      <c r="AXO2" s="82" t="s">
        <v>1784</v>
      </c>
      <c r="AXP2" s="82"/>
      <c r="AXQ2" s="82" t="s">
        <v>1784</v>
      </c>
      <c r="AXR2" s="82"/>
      <c r="AXS2" s="82" t="s">
        <v>1784</v>
      </c>
      <c r="AXT2" s="82"/>
      <c r="AXU2" s="82" t="s">
        <v>1784</v>
      </c>
      <c r="AXV2" s="82"/>
      <c r="AXW2" s="82" t="s">
        <v>1784</v>
      </c>
      <c r="AXX2" s="82"/>
      <c r="AXY2" s="82" t="s">
        <v>1784</v>
      </c>
      <c r="AXZ2" s="82"/>
      <c r="AYA2" s="82" t="s">
        <v>1784</v>
      </c>
      <c r="AYB2" s="82"/>
      <c r="AYC2" s="82" t="s">
        <v>1784</v>
      </c>
      <c r="AYD2" s="82"/>
      <c r="AYE2" s="82" t="s">
        <v>1784</v>
      </c>
      <c r="AYF2" s="82"/>
      <c r="AYG2" s="82" t="s">
        <v>1784</v>
      </c>
      <c r="AYH2" s="82"/>
      <c r="AYI2" s="82" t="s">
        <v>1784</v>
      </c>
      <c r="AYJ2" s="82"/>
      <c r="AYK2" s="82" t="s">
        <v>1784</v>
      </c>
      <c r="AYL2" s="82"/>
      <c r="AYM2" s="82" t="s">
        <v>1784</v>
      </c>
      <c r="AYN2" s="82"/>
      <c r="AYO2" s="82" t="s">
        <v>1784</v>
      </c>
      <c r="AYP2" s="82"/>
      <c r="AYQ2" s="82" t="s">
        <v>1784</v>
      </c>
      <c r="AYR2" s="82"/>
      <c r="AYS2" s="82" t="s">
        <v>1784</v>
      </c>
      <c r="AYT2" s="82"/>
      <c r="AYU2" s="82" t="s">
        <v>1784</v>
      </c>
      <c r="AYV2" s="82"/>
      <c r="AYW2" s="82" t="s">
        <v>1784</v>
      </c>
      <c r="AYX2" s="82"/>
      <c r="AYY2" s="82" t="s">
        <v>1784</v>
      </c>
      <c r="AYZ2" s="82"/>
      <c r="AZA2" s="82" t="s">
        <v>1784</v>
      </c>
      <c r="AZB2" s="82"/>
      <c r="AZC2" s="82" t="s">
        <v>1784</v>
      </c>
      <c r="AZD2" s="82"/>
      <c r="AZE2" s="82" t="s">
        <v>1784</v>
      </c>
      <c r="AZF2" s="82"/>
      <c r="AZG2" s="82" t="s">
        <v>1784</v>
      </c>
      <c r="AZH2" s="82"/>
      <c r="AZI2" s="82" t="s">
        <v>1784</v>
      </c>
      <c r="AZJ2" s="82"/>
      <c r="AZK2" s="82" t="s">
        <v>1784</v>
      </c>
      <c r="AZL2" s="82"/>
      <c r="AZM2" s="82" t="s">
        <v>1784</v>
      </c>
      <c r="AZN2" s="82"/>
      <c r="AZO2" s="82" t="s">
        <v>1784</v>
      </c>
      <c r="AZP2" s="82"/>
      <c r="AZQ2" s="82" t="s">
        <v>1784</v>
      </c>
      <c r="AZR2" s="82"/>
      <c r="AZS2" s="82" t="s">
        <v>1784</v>
      </c>
      <c r="AZT2" s="82"/>
      <c r="AZU2" s="82" t="s">
        <v>1784</v>
      </c>
      <c r="AZV2" s="82"/>
      <c r="AZW2" s="82" t="s">
        <v>1784</v>
      </c>
      <c r="AZX2" s="82"/>
      <c r="AZY2" s="82" t="s">
        <v>1784</v>
      </c>
      <c r="AZZ2" s="82"/>
      <c r="BAA2" s="82" t="s">
        <v>1784</v>
      </c>
      <c r="BAB2" s="82"/>
      <c r="BAC2" s="82" t="s">
        <v>1784</v>
      </c>
      <c r="BAD2" s="82"/>
      <c r="BAE2" s="82" t="s">
        <v>1784</v>
      </c>
      <c r="BAF2" s="82"/>
      <c r="BAG2" s="82" t="s">
        <v>1784</v>
      </c>
      <c r="BAH2" s="82"/>
      <c r="BAI2" s="82" t="s">
        <v>1784</v>
      </c>
      <c r="BAJ2" s="82"/>
      <c r="BAK2" s="82" t="s">
        <v>1784</v>
      </c>
      <c r="BAL2" s="82"/>
      <c r="BAM2" s="82" t="s">
        <v>1784</v>
      </c>
      <c r="BAN2" s="82"/>
      <c r="BAO2" s="82" t="s">
        <v>1784</v>
      </c>
      <c r="BAP2" s="82"/>
      <c r="BAQ2" s="82" t="s">
        <v>1784</v>
      </c>
      <c r="BAR2" s="82"/>
      <c r="BAS2" s="82" t="s">
        <v>1784</v>
      </c>
      <c r="BAT2" s="82"/>
      <c r="BAU2" s="82" t="s">
        <v>1784</v>
      </c>
      <c r="BAV2" s="82"/>
      <c r="BAW2" s="82" t="s">
        <v>1784</v>
      </c>
      <c r="BAX2" s="82"/>
      <c r="BAY2" s="82" t="s">
        <v>1784</v>
      </c>
      <c r="BAZ2" s="82"/>
      <c r="BBA2" s="82" t="s">
        <v>1784</v>
      </c>
      <c r="BBB2" s="82"/>
      <c r="BBC2" s="82" t="s">
        <v>1784</v>
      </c>
      <c r="BBD2" s="82"/>
      <c r="BBE2" s="82" t="s">
        <v>1784</v>
      </c>
      <c r="BBF2" s="82"/>
      <c r="BBG2" s="82" t="s">
        <v>1784</v>
      </c>
      <c r="BBH2" s="82"/>
      <c r="BBI2" s="82" t="s">
        <v>1784</v>
      </c>
      <c r="BBJ2" s="82"/>
      <c r="BBK2" s="82" t="s">
        <v>1784</v>
      </c>
      <c r="BBL2" s="82"/>
      <c r="BBM2" s="82" t="s">
        <v>1784</v>
      </c>
      <c r="BBN2" s="82"/>
      <c r="BBO2" s="82" t="s">
        <v>1784</v>
      </c>
      <c r="BBP2" s="82"/>
      <c r="BBQ2" s="82" t="s">
        <v>1784</v>
      </c>
      <c r="BBR2" s="82"/>
      <c r="BBS2" s="82" t="s">
        <v>1784</v>
      </c>
      <c r="BBT2" s="82"/>
      <c r="BBU2" s="82" t="s">
        <v>1784</v>
      </c>
      <c r="BBV2" s="82"/>
      <c r="BBW2" s="82" t="s">
        <v>1784</v>
      </c>
      <c r="BBX2" s="82"/>
      <c r="BBY2" s="82" t="s">
        <v>1784</v>
      </c>
      <c r="BBZ2" s="82"/>
      <c r="BCA2" s="82" t="s">
        <v>1784</v>
      </c>
      <c r="BCB2" s="82"/>
      <c r="BCC2" s="82" t="s">
        <v>1784</v>
      </c>
      <c r="BCD2" s="82"/>
      <c r="BCE2" s="82" t="s">
        <v>1784</v>
      </c>
      <c r="BCF2" s="82"/>
      <c r="BCG2" s="82" t="s">
        <v>1784</v>
      </c>
      <c r="BCH2" s="82"/>
      <c r="BCI2" s="82" t="s">
        <v>1784</v>
      </c>
      <c r="BCJ2" s="82"/>
      <c r="BCK2" s="82" t="s">
        <v>1784</v>
      </c>
      <c r="BCL2" s="82"/>
      <c r="BCM2" s="82" t="s">
        <v>1784</v>
      </c>
      <c r="BCN2" s="82"/>
      <c r="BCO2" s="82" t="s">
        <v>1784</v>
      </c>
      <c r="BCP2" s="82"/>
      <c r="BCQ2" s="82" t="s">
        <v>1784</v>
      </c>
      <c r="BCR2" s="82"/>
      <c r="BCS2" s="82" t="s">
        <v>1784</v>
      </c>
      <c r="BCT2" s="82"/>
      <c r="BCU2" s="82" t="s">
        <v>1784</v>
      </c>
      <c r="BCV2" s="82"/>
      <c r="BCW2" s="82" t="s">
        <v>1784</v>
      </c>
      <c r="BCX2" s="82"/>
      <c r="BCY2" s="82" t="s">
        <v>1784</v>
      </c>
      <c r="BCZ2" s="82"/>
      <c r="BDA2" s="82" t="s">
        <v>1784</v>
      </c>
      <c r="BDB2" s="82"/>
      <c r="BDC2" s="82" t="s">
        <v>1784</v>
      </c>
      <c r="BDD2" s="82"/>
      <c r="BDE2" s="82" t="s">
        <v>1784</v>
      </c>
      <c r="BDF2" s="82"/>
      <c r="BDG2" s="82" t="s">
        <v>1784</v>
      </c>
      <c r="BDH2" s="82"/>
      <c r="BDI2" s="82" t="s">
        <v>1784</v>
      </c>
      <c r="BDJ2" s="82"/>
      <c r="BDK2" s="82" t="s">
        <v>1784</v>
      </c>
      <c r="BDL2" s="82"/>
      <c r="BDM2" s="82" t="s">
        <v>1784</v>
      </c>
      <c r="BDN2" s="82"/>
      <c r="BDO2" s="82" t="s">
        <v>1784</v>
      </c>
      <c r="BDP2" s="82"/>
      <c r="BDQ2" s="82" t="s">
        <v>1784</v>
      </c>
      <c r="BDR2" s="82"/>
      <c r="BDS2" s="82" t="s">
        <v>1784</v>
      </c>
      <c r="BDT2" s="82"/>
      <c r="BDU2" s="82" t="s">
        <v>1784</v>
      </c>
      <c r="BDV2" s="82"/>
      <c r="BDW2" s="82" t="s">
        <v>1784</v>
      </c>
      <c r="BDX2" s="82"/>
      <c r="BDY2" s="82" t="s">
        <v>1784</v>
      </c>
      <c r="BDZ2" s="82"/>
      <c r="BEA2" s="82" t="s">
        <v>1784</v>
      </c>
      <c r="BEB2" s="82"/>
      <c r="BEC2" s="82" t="s">
        <v>1784</v>
      </c>
      <c r="BED2" s="82"/>
      <c r="BEE2" s="82" t="s">
        <v>1784</v>
      </c>
      <c r="BEF2" s="82"/>
      <c r="BEG2" s="82" t="s">
        <v>1784</v>
      </c>
      <c r="BEH2" s="82"/>
      <c r="BEI2" s="82" t="s">
        <v>1784</v>
      </c>
      <c r="BEJ2" s="82"/>
      <c r="BEK2" s="82" t="s">
        <v>1784</v>
      </c>
      <c r="BEL2" s="82"/>
      <c r="BEM2" s="82" t="s">
        <v>1784</v>
      </c>
      <c r="BEN2" s="82"/>
      <c r="BEO2" s="82" t="s">
        <v>1784</v>
      </c>
      <c r="BEP2" s="82"/>
      <c r="BEQ2" s="82" t="s">
        <v>1784</v>
      </c>
      <c r="BER2" s="82"/>
      <c r="BES2" s="82" t="s">
        <v>1784</v>
      </c>
      <c r="BET2" s="82"/>
      <c r="BEU2" s="82" t="s">
        <v>1784</v>
      </c>
      <c r="BEV2" s="82"/>
      <c r="BEW2" s="82" t="s">
        <v>1784</v>
      </c>
      <c r="BEX2" s="82"/>
      <c r="BEY2" s="82" t="s">
        <v>1784</v>
      </c>
      <c r="BEZ2" s="82"/>
      <c r="BFA2" s="82" t="s">
        <v>1784</v>
      </c>
      <c r="BFB2" s="82"/>
      <c r="BFC2" s="82" t="s">
        <v>1784</v>
      </c>
      <c r="BFD2" s="82"/>
      <c r="BFE2" s="82" t="s">
        <v>1784</v>
      </c>
      <c r="BFF2" s="82"/>
      <c r="BFG2" s="82" t="s">
        <v>1784</v>
      </c>
      <c r="BFH2" s="82"/>
      <c r="BFI2" s="82" t="s">
        <v>1784</v>
      </c>
      <c r="BFJ2" s="82"/>
      <c r="BFK2" s="82" t="s">
        <v>1784</v>
      </c>
      <c r="BFL2" s="82"/>
      <c r="BFM2" s="82" t="s">
        <v>1784</v>
      </c>
      <c r="BFN2" s="82"/>
      <c r="BFO2" s="82" t="s">
        <v>1784</v>
      </c>
      <c r="BFP2" s="82"/>
      <c r="BFQ2" s="82" t="s">
        <v>1784</v>
      </c>
      <c r="BFR2" s="82"/>
      <c r="BFS2" s="82" t="s">
        <v>1784</v>
      </c>
      <c r="BFT2" s="82"/>
      <c r="BFU2" s="82" t="s">
        <v>1784</v>
      </c>
      <c r="BFV2" s="82"/>
      <c r="BFW2" s="82" t="s">
        <v>1784</v>
      </c>
      <c r="BFX2" s="82"/>
      <c r="BFY2" s="82" t="s">
        <v>1784</v>
      </c>
      <c r="BFZ2" s="82"/>
      <c r="BGA2" s="82" t="s">
        <v>1784</v>
      </c>
      <c r="BGB2" s="82"/>
      <c r="BGC2" s="82" t="s">
        <v>1784</v>
      </c>
      <c r="BGD2" s="82"/>
      <c r="BGE2" s="82" t="s">
        <v>1784</v>
      </c>
      <c r="BGF2" s="82"/>
      <c r="BGG2" s="82" t="s">
        <v>1784</v>
      </c>
      <c r="BGH2" s="82"/>
      <c r="BGI2" s="82" t="s">
        <v>1784</v>
      </c>
      <c r="BGJ2" s="82"/>
      <c r="BGK2" s="82" t="s">
        <v>1784</v>
      </c>
      <c r="BGL2" s="82"/>
      <c r="BGM2" s="82" t="s">
        <v>1784</v>
      </c>
      <c r="BGN2" s="82"/>
      <c r="BGO2" s="82" t="s">
        <v>1784</v>
      </c>
      <c r="BGP2" s="82"/>
      <c r="BGQ2" s="82" t="s">
        <v>1784</v>
      </c>
      <c r="BGR2" s="82"/>
      <c r="BGS2" s="82" t="s">
        <v>1784</v>
      </c>
      <c r="BGT2" s="82"/>
      <c r="BGU2" s="82" t="s">
        <v>1784</v>
      </c>
      <c r="BGV2" s="82"/>
      <c r="BGW2" s="82" t="s">
        <v>1784</v>
      </c>
      <c r="BGX2" s="82"/>
      <c r="BGY2" s="82" t="s">
        <v>1784</v>
      </c>
      <c r="BGZ2" s="82"/>
      <c r="BHA2" s="82" t="s">
        <v>1784</v>
      </c>
      <c r="BHB2" s="82"/>
      <c r="BHC2" s="82" t="s">
        <v>1784</v>
      </c>
      <c r="BHD2" s="82"/>
      <c r="BHE2" s="82" t="s">
        <v>1784</v>
      </c>
      <c r="BHF2" s="82"/>
      <c r="BHG2" s="82" t="s">
        <v>1784</v>
      </c>
      <c r="BHH2" s="82"/>
      <c r="BHI2" s="82" t="s">
        <v>1784</v>
      </c>
      <c r="BHJ2" s="82"/>
      <c r="BHK2" s="82" t="s">
        <v>1784</v>
      </c>
      <c r="BHL2" s="82"/>
      <c r="BHM2" s="82" t="s">
        <v>1784</v>
      </c>
      <c r="BHN2" s="82"/>
      <c r="BHO2" s="82" t="s">
        <v>1784</v>
      </c>
      <c r="BHP2" s="82"/>
      <c r="BHQ2" s="82" t="s">
        <v>1784</v>
      </c>
      <c r="BHR2" s="82"/>
      <c r="BHS2" s="82" t="s">
        <v>1784</v>
      </c>
      <c r="BHT2" s="82"/>
      <c r="BHU2" s="82" t="s">
        <v>1784</v>
      </c>
      <c r="BHV2" s="82"/>
      <c r="BHW2" s="82" t="s">
        <v>1784</v>
      </c>
      <c r="BHX2" s="82"/>
      <c r="BHY2" s="82" t="s">
        <v>1784</v>
      </c>
      <c r="BHZ2" s="82"/>
      <c r="BIA2" s="82" t="s">
        <v>1784</v>
      </c>
      <c r="BIB2" s="82"/>
      <c r="BIC2" s="82" t="s">
        <v>1784</v>
      </c>
      <c r="BID2" s="82"/>
      <c r="BIE2" s="82" t="s">
        <v>1784</v>
      </c>
      <c r="BIF2" s="82"/>
      <c r="BIG2" s="82" t="s">
        <v>1784</v>
      </c>
      <c r="BIH2" s="82"/>
      <c r="BII2" s="82" t="s">
        <v>1784</v>
      </c>
      <c r="BIJ2" s="82"/>
      <c r="BIK2" s="82" t="s">
        <v>1784</v>
      </c>
      <c r="BIL2" s="82"/>
      <c r="BIM2" s="82" t="s">
        <v>1784</v>
      </c>
      <c r="BIN2" s="82"/>
      <c r="BIO2" s="82" t="s">
        <v>1784</v>
      </c>
      <c r="BIP2" s="82"/>
      <c r="BIQ2" s="82" t="s">
        <v>1784</v>
      </c>
      <c r="BIR2" s="82"/>
      <c r="BIS2" s="82" t="s">
        <v>1784</v>
      </c>
      <c r="BIT2" s="82"/>
      <c r="BIU2" s="82" t="s">
        <v>1784</v>
      </c>
      <c r="BIV2" s="82"/>
      <c r="BIW2" s="82" t="s">
        <v>1784</v>
      </c>
      <c r="BIX2" s="82"/>
      <c r="BIY2" s="82" t="s">
        <v>1784</v>
      </c>
      <c r="BIZ2" s="82"/>
      <c r="BJA2" s="82" t="s">
        <v>1784</v>
      </c>
      <c r="BJB2" s="82"/>
      <c r="BJC2" s="82" t="s">
        <v>1784</v>
      </c>
      <c r="BJD2" s="82"/>
      <c r="BJE2" s="82" t="s">
        <v>1784</v>
      </c>
      <c r="BJF2" s="82"/>
      <c r="BJG2" s="82" t="s">
        <v>1784</v>
      </c>
      <c r="BJH2" s="82"/>
      <c r="BJI2" s="82" t="s">
        <v>1784</v>
      </c>
      <c r="BJJ2" s="82"/>
      <c r="BJK2" s="82" t="s">
        <v>1784</v>
      </c>
      <c r="BJL2" s="82"/>
      <c r="BJM2" s="82" t="s">
        <v>1784</v>
      </c>
      <c r="BJN2" s="82"/>
      <c r="BJO2" s="82" t="s">
        <v>1784</v>
      </c>
      <c r="BJP2" s="82"/>
      <c r="BJQ2" s="82" t="s">
        <v>1784</v>
      </c>
      <c r="BJR2" s="82"/>
      <c r="BJS2" s="82" t="s">
        <v>1784</v>
      </c>
      <c r="BJT2" s="82"/>
      <c r="BJU2" s="82" t="s">
        <v>1784</v>
      </c>
      <c r="BJV2" s="82"/>
      <c r="BJW2" s="82" t="s">
        <v>1784</v>
      </c>
      <c r="BJX2" s="82"/>
      <c r="BJY2" s="82" t="s">
        <v>1784</v>
      </c>
      <c r="BJZ2" s="82"/>
      <c r="BKA2" s="82" t="s">
        <v>1784</v>
      </c>
      <c r="BKB2" s="82"/>
      <c r="BKC2" s="82" t="s">
        <v>1784</v>
      </c>
      <c r="BKD2" s="82"/>
      <c r="BKE2" s="82" t="s">
        <v>1784</v>
      </c>
      <c r="BKF2" s="82"/>
      <c r="BKG2" s="82" t="s">
        <v>1784</v>
      </c>
      <c r="BKH2" s="82"/>
      <c r="BKI2" s="82" t="s">
        <v>1784</v>
      </c>
      <c r="BKJ2" s="82"/>
      <c r="BKK2" s="82" t="s">
        <v>1784</v>
      </c>
      <c r="BKL2" s="82"/>
      <c r="BKM2" s="82" t="s">
        <v>1784</v>
      </c>
      <c r="BKN2" s="82"/>
      <c r="BKO2" s="82" t="s">
        <v>1784</v>
      </c>
      <c r="BKP2" s="82"/>
      <c r="BKQ2" s="82" t="s">
        <v>1784</v>
      </c>
      <c r="BKR2" s="82"/>
      <c r="BKS2" s="82" t="s">
        <v>1784</v>
      </c>
      <c r="BKT2" s="82"/>
      <c r="BKU2" s="82" t="s">
        <v>1784</v>
      </c>
      <c r="BKV2" s="82"/>
      <c r="BKW2" s="82" t="s">
        <v>1784</v>
      </c>
      <c r="BKX2" s="82"/>
      <c r="BKY2" s="82" t="s">
        <v>1784</v>
      </c>
      <c r="BKZ2" s="82"/>
      <c r="BLA2" s="82" t="s">
        <v>1784</v>
      </c>
      <c r="BLB2" s="82"/>
      <c r="BLC2" s="82" t="s">
        <v>1784</v>
      </c>
      <c r="BLD2" s="82"/>
      <c r="BLE2" s="82" t="s">
        <v>1784</v>
      </c>
      <c r="BLF2" s="82"/>
      <c r="BLG2" s="82" t="s">
        <v>1784</v>
      </c>
      <c r="BLH2" s="82"/>
      <c r="BLI2" s="82" t="s">
        <v>1784</v>
      </c>
      <c r="BLJ2" s="82"/>
      <c r="BLK2" s="82" t="s">
        <v>1784</v>
      </c>
      <c r="BLL2" s="82"/>
      <c r="BLM2" s="82" t="s">
        <v>1784</v>
      </c>
      <c r="BLN2" s="82"/>
      <c r="BLO2" s="82" t="s">
        <v>1784</v>
      </c>
      <c r="BLP2" s="82"/>
      <c r="BLQ2" s="82" t="s">
        <v>1784</v>
      </c>
      <c r="BLR2" s="82"/>
      <c r="BLS2" s="82" t="s">
        <v>1784</v>
      </c>
      <c r="BLT2" s="82"/>
      <c r="BLU2" s="82" t="s">
        <v>1784</v>
      </c>
      <c r="BLV2" s="82"/>
      <c r="BLW2" s="82" t="s">
        <v>1784</v>
      </c>
      <c r="BLX2" s="82"/>
      <c r="BLY2" s="82" t="s">
        <v>1784</v>
      </c>
      <c r="BLZ2" s="82"/>
      <c r="BMA2" s="82" t="s">
        <v>1784</v>
      </c>
      <c r="BMB2" s="82"/>
      <c r="BMC2" s="82" t="s">
        <v>1784</v>
      </c>
      <c r="BMD2" s="82"/>
      <c r="BME2" s="82" t="s">
        <v>1784</v>
      </c>
      <c r="BMF2" s="82"/>
      <c r="BMG2" s="82" t="s">
        <v>1784</v>
      </c>
      <c r="BMH2" s="82"/>
      <c r="BMI2" s="82" t="s">
        <v>1784</v>
      </c>
      <c r="BMJ2" s="82"/>
      <c r="BMK2" s="82" t="s">
        <v>1784</v>
      </c>
      <c r="BML2" s="82"/>
      <c r="BMM2" s="82" t="s">
        <v>1784</v>
      </c>
      <c r="BMN2" s="82"/>
      <c r="BMO2" s="82" t="s">
        <v>1784</v>
      </c>
      <c r="BMP2" s="82"/>
      <c r="BMQ2" s="82" t="s">
        <v>1784</v>
      </c>
      <c r="BMR2" s="82"/>
      <c r="BMS2" s="82" t="s">
        <v>1784</v>
      </c>
      <c r="BMT2" s="82"/>
      <c r="BMU2" s="82" t="s">
        <v>1784</v>
      </c>
      <c r="BMV2" s="82"/>
      <c r="BMW2" s="82" t="s">
        <v>1784</v>
      </c>
      <c r="BMX2" s="82"/>
      <c r="BMY2" s="82" t="s">
        <v>1784</v>
      </c>
      <c r="BMZ2" s="82"/>
      <c r="BNA2" s="82" t="s">
        <v>1784</v>
      </c>
      <c r="BNB2" s="82"/>
      <c r="BNC2" s="82" t="s">
        <v>1784</v>
      </c>
      <c r="BND2" s="82"/>
      <c r="BNE2" s="82" t="s">
        <v>1784</v>
      </c>
      <c r="BNF2" s="82"/>
      <c r="BNG2" s="82" t="s">
        <v>1784</v>
      </c>
      <c r="BNH2" s="82"/>
      <c r="BNI2" s="82" t="s">
        <v>1784</v>
      </c>
      <c r="BNJ2" s="82"/>
      <c r="BNK2" s="82" t="s">
        <v>1784</v>
      </c>
      <c r="BNL2" s="82"/>
      <c r="BNM2" s="82" t="s">
        <v>1784</v>
      </c>
      <c r="BNN2" s="82"/>
      <c r="BNO2" s="82" t="s">
        <v>1784</v>
      </c>
      <c r="BNP2" s="82"/>
      <c r="BNQ2" s="82" t="s">
        <v>1784</v>
      </c>
      <c r="BNR2" s="82"/>
      <c r="BNS2" s="82" t="s">
        <v>1784</v>
      </c>
      <c r="BNT2" s="82"/>
      <c r="BNU2" s="82" t="s">
        <v>1784</v>
      </c>
      <c r="BNV2" s="82"/>
      <c r="BNW2" s="82" t="s">
        <v>1784</v>
      </c>
      <c r="BNX2" s="82"/>
      <c r="BNY2" s="82" t="s">
        <v>1784</v>
      </c>
      <c r="BNZ2" s="82"/>
      <c r="BOA2" s="82" t="s">
        <v>1784</v>
      </c>
      <c r="BOB2" s="82"/>
      <c r="BOC2" s="82" t="s">
        <v>1784</v>
      </c>
      <c r="BOD2" s="82"/>
      <c r="BOE2" s="82" t="s">
        <v>1784</v>
      </c>
      <c r="BOF2" s="82"/>
      <c r="BOG2" s="82" t="s">
        <v>1784</v>
      </c>
      <c r="BOH2" s="82"/>
      <c r="BOI2" s="82" t="s">
        <v>1784</v>
      </c>
      <c r="BOJ2" s="82"/>
      <c r="BOK2" s="82" t="s">
        <v>1784</v>
      </c>
      <c r="BOL2" s="82"/>
      <c r="BOM2" s="82" t="s">
        <v>1784</v>
      </c>
      <c r="BON2" s="82"/>
      <c r="BOO2" s="82" t="s">
        <v>1784</v>
      </c>
      <c r="BOP2" s="82"/>
      <c r="BOQ2" s="82" t="s">
        <v>1784</v>
      </c>
      <c r="BOR2" s="82"/>
      <c r="BOS2" s="82" t="s">
        <v>1784</v>
      </c>
      <c r="BOT2" s="82"/>
      <c r="BOU2" s="82" t="s">
        <v>1784</v>
      </c>
      <c r="BOV2" s="82"/>
      <c r="BOW2" s="82" t="s">
        <v>1784</v>
      </c>
      <c r="BOX2" s="82"/>
      <c r="BOY2" s="82" t="s">
        <v>1784</v>
      </c>
      <c r="BOZ2" s="82"/>
      <c r="BPA2" s="82" t="s">
        <v>1784</v>
      </c>
      <c r="BPB2" s="82"/>
      <c r="BPC2" s="82" t="s">
        <v>1784</v>
      </c>
      <c r="BPD2" s="82"/>
      <c r="BPE2" s="82" t="s">
        <v>1784</v>
      </c>
      <c r="BPF2" s="82"/>
      <c r="BPG2" s="82" t="s">
        <v>1784</v>
      </c>
      <c r="BPH2" s="82"/>
      <c r="BPI2" s="82" t="s">
        <v>1784</v>
      </c>
      <c r="BPJ2" s="82"/>
      <c r="BPK2" s="82" t="s">
        <v>1784</v>
      </c>
      <c r="BPL2" s="82"/>
      <c r="BPM2" s="82" t="s">
        <v>1784</v>
      </c>
      <c r="BPN2" s="82"/>
      <c r="BPO2" s="82" t="s">
        <v>1784</v>
      </c>
      <c r="BPP2" s="82"/>
      <c r="BPQ2" s="82" t="s">
        <v>1784</v>
      </c>
      <c r="BPR2" s="82"/>
      <c r="BPS2" s="82" t="s">
        <v>1784</v>
      </c>
      <c r="BPT2" s="82"/>
      <c r="BPU2" s="82" t="s">
        <v>1784</v>
      </c>
      <c r="BPV2" s="82"/>
      <c r="BPW2" s="82" t="s">
        <v>1784</v>
      </c>
      <c r="BPX2" s="82"/>
      <c r="BPY2" s="82" t="s">
        <v>1784</v>
      </c>
      <c r="BPZ2" s="82"/>
      <c r="BQA2" s="82" t="s">
        <v>1784</v>
      </c>
      <c r="BQB2" s="82"/>
      <c r="BQC2" s="82" t="s">
        <v>1784</v>
      </c>
      <c r="BQD2" s="82"/>
      <c r="BQE2" s="82" t="s">
        <v>1784</v>
      </c>
      <c r="BQF2" s="82"/>
      <c r="BQG2" s="82" t="s">
        <v>1784</v>
      </c>
      <c r="BQH2" s="82"/>
      <c r="BQI2" s="82" t="s">
        <v>1784</v>
      </c>
      <c r="BQJ2" s="82"/>
      <c r="BQK2" s="82" t="s">
        <v>1784</v>
      </c>
      <c r="BQL2" s="82"/>
      <c r="BQM2" s="82" t="s">
        <v>1784</v>
      </c>
      <c r="BQN2" s="82"/>
      <c r="BQO2" s="82" t="s">
        <v>1784</v>
      </c>
      <c r="BQP2" s="82"/>
      <c r="BQQ2" s="82" t="s">
        <v>1784</v>
      </c>
      <c r="BQR2" s="82"/>
      <c r="BQS2" s="82" t="s">
        <v>1784</v>
      </c>
      <c r="BQT2" s="82"/>
      <c r="BQU2" s="82" t="s">
        <v>1784</v>
      </c>
      <c r="BQV2" s="82"/>
      <c r="BQW2" s="82" t="s">
        <v>1784</v>
      </c>
      <c r="BQX2" s="82"/>
      <c r="BQY2" s="82" t="s">
        <v>1784</v>
      </c>
      <c r="BQZ2" s="82"/>
      <c r="BRA2" s="82" t="s">
        <v>1784</v>
      </c>
      <c r="BRB2" s="82"/>
      <c r="BRC2" s="82" t="s">
        <v>1784</v>
      </c>
      <c r="BRD2" s="82"/>
      <c r="BRE2" s="82" t="s">
        <v>1784</v>
      </c>
      <c r="BRF2" s="82"/>
      <c r="BRG2" s="82" t="s">
        <v>1784</v>
      </c>
      <c r="BRH2" s="82"/>
      <c r="BRI2" s="82" t="s">
        <v>1784</v>
      </c>
      <c r="BRJ2" s="82"/>
      <c r="BRK2" s="82" t="s">
        <v>1784</v>
      </c>
      <c r="BRL2" s="82"/>
      <c r="BRM2" s="82" t="s">
        <v>1784</v>
      </c>
      <c r="BRN2" s="82"/>
      <c r="BRO2" s="82" t="s">
        <v>1784</v>
      </c>
      <c r="BRP2" s="82"/>
      <c r="BRQ2" s="82" t="s">
        <v>1784</v>
      </c>
      <c r="BRR2" s="82"/>
      <c r="BRS2" s="82" t="s">
        <v>1784</v>
      </c>
      <c r="BRT2" s="82"/>
      <c r="BRU2" s="82" t="s">
        <v>1784</v>
      </c>
      <c r="BRV2" s="82"/>
      <c r="BRW2" s="82" t="s">
        <v>1784</v>
      </c>
      <c r="BRX2" s="82"/>
      <c r="BRY2" s="82" t="s">
        <v>1784</v>
      </c>
      <c r="BRZ2" s="82"/>
      <c r="BSA2" s="82" t="s">
        <v>1784</v>
      </c>
      <c r="BSB2" s="82"/>
      <c r="BSC2" s="82" t="s">
        <v>1784</v>
      </c>
      <c r="BSD2" s="82"/>
      <c r="BSE2" s="82" t="s">
        <v>1784</v>
      </c>
      <c r="BSF2" s="82"/>
      <c r="BSG2" s="82" t="s">
        <v>1784</v>
      </c>
      <c r="BSH2" s="82"/>
      <c r="BSI2" s="82" t="s">
        <v>1784</v>
      </c>
      <c r="BSJ2" s="82"/>
      <c r="BSK2" s="82" t="s">
        <v>1784</v>
      </c>
      <c r="BSL2" s="82"/>
      <c r="BSM2" s="82" t="s">
        <v>1784</v>
      </c>
      <c r="BSN2" s="82"/>
      <c r="BSO2" s="82" t="s">
        <v>1784</v>
      </c>
      <c r="BSP2" s="82"/>
      <c r="BSQ2" s="82" t="s">
        <v>1784</v>
      </c>
      <c r="BSR2" s="82"/>
      <c r="BSS2" s="82" t="s">
        <v>1784</v>
      </c>
      <c r="BST2" s="82"/>
      <c r="BSU2" s="82" t="s">
        <v>1784</v>
      </c>
      <c r="BSV2" s="82"/>
      <c r="BSW2" s="82" t="s">
        <v>1784</v>
      </c>
      <c r="BSX2" s="82"/>
      <c r="BSY2" s="82" t="s">
        <v>1784</v>
      </c>
      <c r="BSZ2" s="82"/>
      <c r="BTA2" s="82" t="s">
        <v>1784</v>
      </c>
      <c r="BTB2" s="82"/>
      <c r="BTC2" s="82" t="s">
        <v>1784</v>
      </c>
      <c r="BTD2" s="82"/>
      <c r="BTE2" s="82" t="s">
        <v>1784</v>
      </c>
      <c r="BTF2" s="82"/>
      <c r="BTG2" s="82" t="s">
        <v>1784</v>
      </c>
      <c r="BTH2" s="82"/>
      <c r="BTI2" s="82" t="s">
        <v>1784</v>
      </c>
      <c r="BTJ2" s="82"/>
      <c r="BTK2" s="82" t="s">
        <v>1784</v>
      </c>
      <c r="BTL2" s="82"/>
      <c r="BTM2" s="82" t="s">
        <v>1784</v>
      </c>
      <c r="BTN2" s="82"/>
      <c r="BTO2" s="82" t="s">
        <v>1784</v>
      </c>
      <c r="BTP2" s="82"/>
      <c r="BTQ2" s="82" t="s">
        <v>1784</v>
      </c>
      <c r="BTR2" s="82"/>
      <c r="BTS2" s="82" t="s">
        <v>1784</v>
      </c>
      <c r="BTT2" s="82"/>
      <c r="BTU2" s="82" t="s">
        <v>1784</v>
      </c>
      <c r="BTV2" s="82"/>
      <c r="BTW2" s="82" t="s">
        <v>1784</v>
      </c>
      <c r="BTX2" s="82"/>
      <c r="BTY2" s="82" t="s">
        <v>1784</v>
      </c>
      <c r="BTZ2" s="82"/>
      <c r="BUA2" s="82" t="s">
        <v>1784</v>
      </c>
      <c r="BUB2" s="82"/>
      <c r="BUC2" s="82" t="s">
        <v>1784</v>
      </c>
      <c r="BUD2" s="82"/>
      <c r="BUE2" s="82" t="s">
        <v>1784</v>
      </c>
      <c r="BUF2" s="82"/>
      <c r="BUG2" s="82" t="s">
        <v>1784</v>
      </c>
      <c r="BUH2" s="82"/>
      <c r="BUI2" s="82" t="s">
        <v>1784</v>
      </c>
      <c r="BUJ2" s="82"/>
      <c r="BUK2" s="82" t="s">
        <v>1784</v>
      </c>
      <c r="BUL2" s="82"/>
      <c r="BUM2" s="82" t="s">
        <v>1784</v>
      </c>
      <c r="BUN2" s="82"/>
      <c r="BUO2" s="82" t="s">
        <v>1784</v>
      </c>
      <c r="BUP2" s="82"/>
      <c r="BUQ2" s="82" t="s">
        <v>1784</v>
      </c>
      <c r="BUR2" s="82"/>
      <c r="BUS2" s="82" t="s">
        <v>1784</v>
      </c>
      <c r="BUT2" s="82"/>
      <c r="BUU2" s="82" t="s">
        <v>1784</v>
      </c>
      <c r="BUV2" s="82"/>
      <c r="BUW2" s="82" t="s">
        <v>1784</v>
      </c>
      <c r="BUX2" s="82"/>
      <c r="BUY2" s="82" t="s">
        <v>1784</v>
      </c>
      <c r="BUZ2" s="82"/>
      <c r="BVA2" s="82" t="s">
        <v>1784</v>
      </c>
      <c r="BVB2" s="82"/>
      <c r="BVC2" s="82" t="s">
        <v>1784</v>
      </c>
      <c r="BVD2" s="82"/>
      <c r="BVE2" s="82" t="s">
        <v>1784</v>
      </c>
      <c r="BVF2" s="82"/>
      <c r="BVG2" s="82" t="s">
        <v>1784</v>
      </c>
      <c r="BVH2" s="82"/>
      <c r="BVI2" s="82" t="s">
        <v>1784</v>
      </c>
      <c r="BVJ2" s="82"/>
      <c r="BVK2" s="82" t="s">
        <v>1784</v>
      </c>
      <c r="BVL2" s="82"/>
      <c r="BVM2" s="82" t="s">
        <v>1784</v>
      </c>
      <c r="BVN2" s="82"/>
      <c r="BVO2" s="82" t="s">
        <v>1784</v>
      </c>
      <c r="BVP2" s="82"/>
      <c r="BVQ2" s="82" t="s">
        <v>1784</v>
      </c>
      <c r="BVR2" s="82"/>
      <c r="BVS2" s="82" t="s">
        <v>1784</v>
      </c>
      <c r="BVT2" s="82"/>
      <c r="BVU2" s="82" t="s">
        <v>1784</v>
      </c>
      <c r="BVV2" s="82"/>
      <c r="BVW2" s="82" t="s">
        <v>1784</v>
      </c>
      <c r="BVX2" s="82"/>
      <c r="BVY2" s="82" t="s">
        <v>1784</v>
      </c>
      <c r="BVZ2" s="82"/>
      <c r="BWA2" s="82" t="s">
        <v>1784</v>
      </c>
      <c r="BWB2" s="82"/>
      <c r="BWC2" s="82" t="s">
        <v>1784</v>
      </c>
      <c r="BWD2" s="82"/>
      <c r="BWE2" s="82" t="s">
        <v>1784</v>
      </c>
      <c r="BWF2" s="82"/>
      <c r="BWG2" s="82" t="s">
        <v>1784</v>
      </c>
      <c r="BWH2" s="82"/>
      <c r="BWI2" s="82" t="s">
        <v>1784</v>
      </c>
      <c r="BWJ2" s="82"/>
      <c r="BWK2" s="82" t="s">
        <v>1784</v>
      </c>
      <c r="BWL2" s="82"/>
      <c r="BWM2" s="82" t="s">
        <v>1784</v>
      </c>
      <c r="BWN2" s="82"/>
      <c r="BWO2" s="82" t="s">
        <v>1784</v>
      </c>
      <c r="BWP2" s="82"/>
      <c r="BWQ2" s="82" t="s">
        <v>1784</v>
      </c>
      <c r="BWR2" s="82"/>
      <c r="BWS2" s="82" t="s">
        <v>1784</v>
      </c>
      <c r="BWT2" s="82"/>
      <c r="BWU2" s="82" t="s">
        <v>1784</v>
      </c>
      <c r="BWV2" s="82"/>
      <c r="BWW2" s="82" t="s">
        <v>1784</v>
      </c>
      <c r="BWX2" s="82"/>
      <c r="BWY2" s="82" t="s">
        <v>1784</v>
      </c>
      <c r="BWZ2" s="82"/>
      <c r="BXA2" s="82" t="s">
        <v>1784</v>
      </c>
      <c r="BXB2" s="82"/>
      <c r="BXC2" s="82" t="s">
        <v>1784</v>
      </c>
      <c r="BXD2" s="82"/>
      <c r="BXE2" s="82" t="s">
        <v>1784</v>
      </c>
      <c r="BXF2" s="82"/>
      <c r="BXG2" s="82" t="s">
        <v>1784</v>
      </c>
      <c r="BXH2" s="82"/>
      <c r="BXI2" s="82" t="s">
        <v>1784</v>
      </c>
      <c r="BXJ2" s="82"/>
      <c r="BXK2" s="82" t="s">
        <v>1784</v>
      </c>
      <c r="BXL2" s="82"/>
      <c r="BXM2" s="82" t="s">
        <v>1784</v>
      </c>
      <c r="BXN2" s="82"/>
      <c r="BXO2" s="82" t="s">
        <v>1784</v>
      </c>
      <c r="BXP2" s="82"/>
      <c r="BXQ2" s="82" t="s">
        <v>1784</v>
      </c>
      <c r="BXR2" s="82"/>
      <c r="BXS2" s="82" t="s">
        <v>1784</v>
      </c>
      <c r="BXT2" s="82"/>
      <c r="BXU2" s="82" t="s">
        <v>1784</v>
      </c>
      <c r="BXV2" s="82"/>
      <c r="BXW2" s="82" t="s">
        <v>1784</v>
      </c>
      <c r="BXX2" s="82"/>
      <c r="BXY2" s="82" t="s">
        <v>1784</v>
      </c>
      <c r="BXZ2" s="82"/>
      <c r="BYA2" s="82" t="s">
        <v>1784</v>
      </c>
      <c r="BYB2" s="82"/>
      <c r="BYC2" s="82" t="s">
        <v>1784</v>
      </c>
      <c r="BYD2" s="82"/>
      <c r="BYE2" s="82" t="s">
        <v>1784</v>
      </c>
      <c r="BYF2" s="82"/>
      <c r="BYG2" s="82" t="s">
        <v>1784</v>
      </c>
      <c r="BYH2" s="82"/>
      <c r="BYI2" s="82" t="s">
        <v>1784</v>
      </c>
      <c r="BYJ2" s="82"/>
      <c r="BYK2" s="82" t="s">
        <v>1784</v>
      </c>
      <c r="BYL2" s="82"/>
      <c r="BYM2" s="82" t="s">
        <v>1784</v>
      </c>
      <c r="BYN2" s="82"/>
      <c r="BYO2" s="82" t="s">
        <v>1784</v>
      </c>
      <c r="BYP2" s="82"/>
      <c r="BYQ2" s="82" t="s">
        <v>1784</v>
      </c>
      <c r="BYR2" s="82"/>
      <c r="BYS2" s="82" t="s">
        <v>1784</v>
      </c>
      <c r="BYT2" s="82"/>
      <c r="BYU2" s="82" t="s">
        <v>1784</v>
      </c>
      <c r="BYV2" s="82"/>
      <c r="BYW2" s="82" t="s">
        <v>1784</v>
      </c>
      <c r="BYX2" s="82"/>
      <c r="BYY2" s="82" t="s">
        <v>1784</v>
      </c>
      <c r="BYZ2" s="82"/>
      <c r="BZA2" s="82" t="s">
        <v>1784</v>
      </c>
      <c r="BZB2" s="82"/>
      <c r="BZC2" s="82" t="s">
        <v>1784</v>
      </c>
      <c r="BZD2" s="82"/>
      <c r="BZE2" s="82" t="s">
        <v>1784</v>
      </c>
      <c r="BZF2" s="82"/>
      <c r="BZG2" s="82" t="s">
        <v>1784</v>
      </c>
      <c r="BZH2" s="82"/>
      <c r="BZI2" s="82" t="s">
        <v>1784</v>
      </c>
      <c r="BZJ2" s="82"/>
      <c r="BZK2" s="82" t="s">
        <v>1784</v>
      </c>
      <c r="BZL2" s="82"/>
      <c r="BZM2" s="82" t="s">
        <v>1784</v>
      </c>
      <c r="BZN2" s="82"/>
      <c r="BZO2" s="82" t="s">
        <v>1784</v>
      </c>
      <c r="BZP2" s="82"/>
      <c r="BZQ2" s="82" t="s">
        <v>1784</v>
      </c>
      <c r="BZR2" s="82"/>
      <c r="BZS2" s="82" t="s">
        <v>1784</v>
      </c>
      <c r="BZT2" s="82"/>
      <c r="BZU2" s="82" t="s">
        <v>1784</v>
      </c>
      <c r="BZV2" s="82"/>
      <c r="BZW2" s="82" t="s">
        <v>1784</v>
      </c>
      <c r="BZX2" s="82"/>
      <c r="BZY2" s="82" t="s">
        <v>1784</v>
      </c>
      <c r="BZZ2" s="82"/>
      <c r="CAA2" s="82" t="s">
        <v>1784</v>
      </c>
      <c r="CAB2" s="82"/>
      <c r="CAC2" s="82" t="s">
        <v>1784</v>
      </c>
      <c r="CAD2" s="82"/>
      <c r="CAE2" s="82" t="s">
        <v>1784</v>
      </c>
      <c r="CAF2" s="82"/>
      <c r="CAG2" s="82" t="s">
        <v>1784</v>
      </c>
      <c r="CAH2" s="82"/>
      <c r="CAI2" s="82" t="s">
        <v>1784</v>
      </c>
      <c r="CAJ2" s="82"/>
      <c r="CAK2" s="82" t="s">
        <v>1784</v>
      </c>
      <c r="CAL2" s="82"/>
      <c r="CAM2" s="82" t="s">
        <v>1784</v>
      </c>
      <c r="CAN2" s="82"/>
      <c r="CAO2" s="82" t="s">
        <v>1784</v>
      </c>
      <c r="CAP2" s="82"/>
      <c r="CAQ2" s="82" t="s">
        <v>1784</v>
      </c>
      <c r="CAR2" s="82"/>
      <c r="CAS2" s="82" t="s">
        <v>1784</v>
      </c>
      <c r="CAT2" s="82"/>
      <c r="CAU2" s="82" t="s">
        <v>1784</v>
      </c>
      <c r="CAV2" s="82"/>
      <c r="CAW2" s="82" t="s">
        <v>1784</v>
      </c>
      <c r="CAX2" s="82"/>
      <c r="CAY2" s="82" t="s">
        <v>1784</v>
      </c>
      <c r="CAZ2" s="82"/>
      <c r="CBA2" s="82" t="s">
        <v>1784</v>
      </c>
      <c r="CBB2" s="82"/>
      <c r="CBC2" s="82" t="s">
        <v>1784</v>
      </c>
      <c r="CBD2" s="82"/>
      <c r="CBE2" s="82" t="s">
        <v>1784</v>
      </c>
      <c r="CBF2" s="82"/>
      <c r="CBG2" s="82" t="s">
        <v>1784</v>
      </c>
      <c r="CBH2" s="82"/>
      <c r="CBI2" s="82" t="s">
        <v>1784</v>
      </c>
      <c r="CBJ2" s="82"/>
      <c r="CBK2" s="82" t="s">
        <v>1784</v>
      </c>
      <c r="CBL2" s="82"/>
      <c r="CBM2" s="82" t="s">
        <v>1784</v>
      </c>
      <c r="CBN2" s="82"/>
      <c r="CBO2" s="82" t="s">
        <v>1784</v>
      </c>
      <c r="CBP2" s="82"/>
      <c r="CBQ2" s="82" t="s">
        <v>1784</v>
      </c>
      <c r="CBR2" s="82"/>
      <c r="CBS2" s="82" t="s">
        <v>1784</v>
      </c>
      <c r="CBT2" s="82"/>
      <c r="CBU2" s="82" t="s">
        <v>1784</v>
      </c>
      <c r="CBV2" s="82"/>
      <c r="CBW2" s="82" t="s">
        <v>1784</v>
      </c>
      <c r="CBX2" s="82"/>
      <c r="CBY2" s="82" t="s">
        <v>1784</v>
      </c>
      <c r="CBZ2" s="82"/>
      <c r="CCA2" s="82" t="s">
        <v>1784</v>
      </c>
      <c r="CCB2" s="82"/>
      <c r="CCC2" s="82" t="s">
        <v>1784</v>
      </c>
      <c r="CCD2" s="82"/>
      <c r="CCE2" s="82" t="s">
        <v>1784</v>
      </c>
      <c r="CCF2" s="82"/>
      <c r="CCG2" s="82" t="s">
        <v>1784</v>
      </c>
      <c r="CCH2" s="82"/>
      <c r="CCI2" s="82" t="s">
        <v>1784</v>
      </c>
      <c r="CCJ2" s="82"/>
      <c r="CCK2" s="82" t="s">
        <v>1784</v>
      </c>
      <c r="CCL2" s="82"/>
      <c r="CCM2" s="82" t="s">
        <v>1784</v>
      </c>
      <c r="CCN2" s="82"/>
      <c r="CCO2" s="82" t="s">
        <v>1784</v>
      </c>
      <c r="CCP2" s="82"/>
      <c r="CCQ2" s="82" t="s">
        <v>1784</v>
      </c>
      <c r="CCR2" s="82"/>
      <c r="CCS2" s="82" t="s">
        <v>1784</v>
      </c>
      <c r="CCT2" s="82"/>
      <c r="CCU2" s="82" t="s">
        <v>1784</v>
      </c>
      <c r="CCV2" s="82"/>
      <c r="CCW2" s="82" t="s">
        <v>1784</v>
      </c>
      <c r="CCX2" s="82"/>
      <c r="CCY2" s="82" t="s">
        <v>1784</v>
      </c>
      <c r="CCZ2" s="82"/>
      <c r="CDA2" s="82" t="s">
        <v>1784</v>
      </c>
      <c r="CDB2" s="82"/>
      <c r="CDC2" s="82" t="s">
        <v>1784</v>
      </c>
      <c r="CDD2" s="82"/>
      <c r="CDE2" s="82" t="s">
        <v>1784</v>
      </c>
      <c r="CDF2" s="82"/>
      <c r="CDG2" s="82" t="s">
        <v>1784</v>
      </c>
      <c r="CDH2" s="82"/>
      <c r="CDI2" s="82" t="s">
        <v>1784</v>
      </c>
      <c r="CDJ2" s="82"/>
      <c r="CDK2" s="82" t="s">
        <v>1784</v>
      </c>
      <c r="CDL2" s="82"/>
      <c r="CDM2" s="82" t="s">
        <v>1784</v>
      </c>
      <c r="CDN2" s="82"/>
      <c r="CDO2" s="82" t="s">
        <v>1784</v>
      </c>
      <c r="CDP2" s="82"/>
      <c r="CDQ2" s="82" t="s">
        <v>1784</v>
      </c>
      <c r="CDR2" s="82"/>
      <c r="CDS2" s="82" t="s">
        <v>1784</v>
      </c>
      <c r="CDT2" s="82"/>
      <c r="CDU2" s="82" t="s">
        <v>1784</v>
      </c>
      <c r="CDV2" s="82"/>
      <c r="CDW2" s="82" t="s">
        <v>1784</v>
      </c>
      <c r="CDX2" s="82"/>
      <c r="CDY2" s="82" t="s">
        <v>1784</v>
      </c>
      <c r="CDZ2" s="82"/>
      <c r="CEA2" s="82" t="s">
        <v>1784</v>
      </c>
      <c r="CEB2" s="82"/>
      <c r="CEC2" s="82" t="s">
        <v>1784</v>
      </c>
      <c r="CED2" s="82"/>
      <c r="CEE2" s="82" t="s">
        <v>1784</v>
      </c>
      <c r="CEF2" s="82"/>
      <c r="CEG2" s="82" t="s">
        <v>1784</v>
      </c>
      <c r="CEH2" s="82"/>
      <c r="CEI2" s="82" t="s">
        <v>1784</v>
      </c>
      <c r="CEJ2" s="82"/>
      <c r="CEK2" s="82" t="s">
        <v>1784</v>
      </c>
      <c r="CEL2" s="82"/>
      <c r="CEM2" s="82" t="s">
        <v>1784</v>
      </c>
      <c r="CEN2" s="82"/>
      <c r="CEO2" s="82" t="s">
        <v>1784</v>
      </c>
      <c r="CEP2" s="82"/>
      <c r="CEQ2" s="82" t="s">
        <v>1784</v>
      </c>
      <c r="CER2" s="82"/>
      <c r="CES2" s="82" t="s">
        <v>1784</v>
      </c>
      <c r="CET2" s="82"/>
      <c r="CEU2" s="82" t="s">
        <v>1784</v>
      </c>
      <c r="CEV2" s="82"/>
      <c r="CEW2" s="82" t="s">
        <v>1784</v>
      </c>
      <c r="CEX2" s="82"/>
      <c r="CEY2" s="82" t="s">
        <v>1784</v>
      </c>
      <c r="CEZ2" s="82"/>
      <c r="CFA2" s="82" t="s">
        <v>1784</v>
      </c>
      <c r="CFB2" s="82"/>
      <c r="CFC2" s="82" t="s">
        <v>1784</v>
      </c>
      <c r="CFD2" s="82"/>
      <c r="CFE2" s="82" t="s">
        <v>1784</v>
      </c>
      <c r="CFF2" s="82"/>
      <c r="CFG2" s="82" t="s">
        <v>1784</v>
      </c>
      <c r="CFH2" s="82"/>
      <c r="CFI2" s="82" t="s">
        <v>1784</v>
      </c>
      <c r="CFJ2" s="82"/>
      <c r="CFK2" s="82" t="s">
        <v>1784</v>
      </c>
      <c r="CFL2" s="82"/>
      <c r="CFM2" s="82" t="s">
        <v>1784</v>
      </c>
      <c r="CFN2" s="82"/>
      <c r="CFO2" s="82" t="s">
        <v>1784</v>
      </c>
      <c r="CFP2" s="82"/>
      <c r="CFQ2" s="82" t="s">
        <v>1784</v>
      </c>
      <c r="CFR2" s="82"/>
      <c r="CFS2" s="82" t="s">
        <v>1784</v>
      </c>
      <c r="CFT2" s="82"/>
      <c r="CFU2" s="82" t="s">
        <v>1784</v>
      </c>
      <c r="CFV2" s="82"/>
      <c r="CFW2" s="82" t="s">
        <v>1784</v>
      </c>
      <c r="CFX2" s="82"/>
      <c r="CFY2" s="82" t="s">
        <v>1784</v>
      </c>
      <c r="CFZ2" s="82"/>
      <c r="CGA2" s="82" t="s">
        <v>1784</v>
      </c>
      <c r="CGB2" s="82"/>
      <c r="CGC2" s="82" t="s">
        <v>1784</v>
      </c>
      <c r="CGD2" s="82"/>
      <c r="CGE2" s="82" t="s">
        <v>1784</v>
      </c>
      <c r="CGF2" s="82"/>
      <c r="CGG2" s="82" t="s">
        <v>1784</v>
      </c>
      <c r="CGH2" s="82"/>
      <c r="CGI2" s="82" t="s">
        <v>1784</v>
      </c>
      <c r="CGJ2" s="82"/>
      <c r="CGK2" s="82" t="s">
        <v>1784</v>
      </c>
      <c r="CGL2" s="82"/>
      <c r="CGM2" s="82" t="s">
        <v>1784</v>
      </c>
      <c r="CGN2" s="82"/>
      <c r="CGO2" s="82" t="s">
        <v>1784</v>
      </c>
      <c r="CGP2" s="82"/>
      <c r="CGQ2" s="82" t="s">
        <v>1784</v>
      </c>
      <c r="CGR2" s="82"/>
      <c r="CGS2" s="82" t="s">
        <v>1784</v>
      </c>
      <c r="CGT2" s="82"/>
      <c r="CGU2" s="82" t="s">
        <v>1784</v>
      </c>
      <c r="CGV2" s="82"/>
      <c r="CGW2" s="82" t="s">
        <v>1784</v>
      </c>
      <c r="CGX2" s="82"/>
      <c r="CGY2" s="82" t="s">
        <v>1784</v>
      </c>
      <c r="CGZ2" s="82"/>
      <c r="CHA2" s="82" t="s">
        <v>1784</v>
      </c>
      <c r="CHB2" s="82"/>
      <c r="CHC2" s="82" t="s">
        <v>1784</v>
      </c>
      <c r="CHD2" s="82"/>
      <c r="CHE2" s="82" t="s">
        <v>1784</v>
      </c>
      <c r="CHF2" s="82"/>
      <c r="CHG2" s="82" t="s">
        <v>1784</v>
      </c>
      <c r="CHH2" s="82"/>
      <c r="CHI2" s="82" t="s">
        <v>1784</v>
      </c>
      <c r="CHJ2" s="82"/>
      <c r="CHK2" s="82" t="s">
        <v>1784</v>
      </c>
      <c r="CHL2" s="82"/>
      <c r="CHM2" s="82" t="s">
        <v>1784</v>
      </c>
      <c r="CHN2" s="82"/>
      <c r="CHO2" s="82" t="s">
        <v>1784</v>
      </c>
      <c r="CHP2" s="82"/>
      <c r="CHQ2" s="82" t="s">
        <v>1784</v>
      </c>
      <c r="CHR2" s="82"/>
      <c r="CHS2" s="82" t="s">
        <v>1784</v>
      </c>
      <c r="CHT2" s="82"/>
      <c r="CHU2" s="82" t="s">
        <v>1784</v>
      </c>
      <c r="CHV2" s="82"/>
      <c r="CHW2" s="82" t="s">
        <v>1784</v>
      </c>
      <c r="CHX2" s="82"/>
      <c r="CHY2" s="82" t="s">
        <v>1784</v>
      </c>
      <c r="CHZ2" s="82"/>
      <c r="CIA2" s="82" t="s">
        <v>1784</v>
      </c>
      <c r="CIB2" s="82"/>
      <c r="CIC2" s="82" t="s">
        <v>1784</v>
      </c>
      <c r="CID2" s="82"/>
      <c r="CIE2" s="82" t="s">
        <v>1784</v>
      </c>
      <c r="CIF2" s="82"/>
      <c r="CIG2" s="82" t="s">
        <v>1784</v>
      </c>
      <c r="CIH2" s="82"/>
      <c r="CII2" s="82" t="s">
        <v>1784</v>
      </c>
      <c r="CIJ2" s="82"/>
      <c r="CIK2" s="82" t="s">
        <v>1784</v>
      </c>
      <c r="CIL2" s="82"/>
      <c r="CIM2" s="82" t="s">
        <v>1784</v>
      </c>
      <c r="CIN2" s="82"/>
      <c r="CIO2" s="82" t="s">
        <v>1784</v>
      </c>
      <c r="CIP2" s="82"/>
      <c r="CIQ2" s="82" t="s">
        <v>1784</v>
      </c>
      <c r="CIR2" s="82"/>
      <c r="CIS2" s="82" t="s">
        <v>1784</v>
      </c>
      <c r="CIT2" s="82"/>
      <c r="CIU2" s="82" t="s">
        <v>1784</v>
      </c>
      <c r="CIV2" s="82"/>
      <c r="CIW2" s="82" t="s">
        <v>1784</v>
      </c>
      <c r="CIX2" s="82"/>
      <c r="CIY2" s="82" t="s">
        <v>1784</v>
      </c>
      <c r="CIZ2" s="82"/>
      <c r="CJA2" s="82" t="s">
        <v>1784</v>
      </c>
      <c r="CJB2" s="82"/>
      <c r="CJC2" s="82" t="s">
        <v>1784</v>
      </c>
      <c r="CJD2" s="82"/>
      <c r="CJE2" s="82" t="s">
        <v>1784</v>
      </c>
      <c r="CJF2" s="82"/>
      <c r="CJG2" s="82" t="s">
        <v>1784</v>
      </c>
      <c r="CJH2" s="82"/>
      <c r="CJI2" s="82" t="s">
        <v>1784</v>
      </c>
      <c r="CJJ2" s="82"/>
      <c r="CJK2" s="82" t="s">
        <v>1784</v>
      </c>
      <c r="CJL2" s="82"/>
      <c r="CJM2" s="82" t="s">
        <v>1784</v>
      </c>
      <c r="CJN2" s="82"/>
      <c r="CJO2" s="82" t="s">
        <v>1784</v>
      </c>
      <c r="CJP2" s="82"/>
      <c r="CJQ2" s="82" t="s">
        <v>1784</v>
      </c>
      <c r="CJR2" s="82"/>
      <c r="CJS2" s="82" t="s">
        <v>1784</v>
      </c>
      <c r="CJT2" s="82"/>
      <c r="CJU2" s="82" t="s">
        <v>1784</v>
      </c>
      <c r="CJV2" s="82"/>
      <c r="CJW2" s="82" t="s">
        <v>1784</v>
      </c>
      <c r="CJX2" s="82"/>
      <c r="CJY2" s="82" t="s">
        <v>1784</v>
      </c>
      <c r="CJZ2" s="82"/>
      <c r="CKA2" s="82" t="s">
        <v>1784</v>
      </c>
      <c r="CKB2" s="82"/>
      <c r="CKC2" s="82" t="s">
        <v>1784</v>
      </c>
      <c r="CKD2" s="82"/>
      <c r="CKE2" s="82" t="s">
        <v>1784</v>
      </c>
      <c r="CKF2" s="82"/>
      <c r="CKG2" s="82" t="s">
        <v>1784</v>
      </c>
      <c r="CKH2" s="82"/>
      <c r="CKI2" s="82" t="s">
        <v>1784</v>
      </c>
      <c r="CKJ2" s="82"/>
      <c r="CKK2" s="82" t="s">
        <v>1784</v>
      </c>
      <c r="CKL2" s="82"/>
      <c r="CKM2" s="82" t="s">
        <v>1784</v>
      </c>
      <c r="CKN2" s="82"/>
      <c r="CKO2" s="82" t="s">
        <v>1784</v>
      </c>
      <c r="CKP2" s="82"/>
      <c r="CKQ2" s="82" t="s">
        <v>1784</v>
      </c>
      <c r="CKR2" s="82"/>
      <c r="CKS2" s="82" t="s">
        <v>1784</v>
      </c>
      <c r="CKT2" s="82"/>
      <c r="CKU2" s="82" t="s">
        <v>1784</v>
      </c>
      <c r="CKV2" s="82"/>
      <c r="CKW2" s="82" t="s">
        <v>1784</v>
      </c>
      <c r="CKX2" s="82"/>
      <c r="CKY2" s="82" t="s">
        <v>1784</v>
      </c>
      <c r="CKZ2" s="82"/>
      <c r="CLA2" s="82" t="s">
        <v>1784</v>
      </c>
      <c r="CLB2" s="82"/>
      <c r="CLC2" s="82" t="s">
        <v>1784</v>
      </c>
      <c r="CLD2" s="82"/>
      <c r="CLE2" s="82" t="s">
        <v>1784</v>
      </c>
      <c r="CLF2" s="82"/>
      <c r="CLG2" s="82" t="s">
        <v>1784</v>
      </c>
      <c r="CLH2" s="82"/>
      <c r="CLI2" s="82" t="s">
        <v>1784</v>
      </c>
      <c r="CLJ2" s="82"/>
      <c r="CLK2" s="82" t="s">
        <v>1784</v>
      </c>
      <c r="CLL2" s="82"/>
      <c r="CLM2" s="82" t="s">
        <v>1784</v>
      </c>
      <c r="CLN2" s="82"/>
      <c r="CLO2" s="82" t="s">
        <v>1784</v>
      </c>
      <c r="CLP2" s="82"/>
      <c r="CLQ2" s="82" t="s">
        <v>1784</v>
      </c>
      <c r="CLR2" s="82"/>
      <c r="CLS2" s="82" t="s">
        <v>1784</v>
      </c>
      <c r="CLT2" s="82"/>
      <c r="CLU2" s="82" t="s">
        <v>1784</v>
      </c>
      <c r="CLV2" s="82"/>
      <c r="CLW2" s="82" t="s">
        <v>1784</v>
      </c>
      <c r="CLX2" s="82"/>
      <c r="CLY2" s="82" t="s">
        <v>1784</v>
      </c>
      <c r="CLZ2" s="82"/>
      <c r="CMA2" s="82" t="s">
        <v>1784</v>
      </c>
      <c r="CMB2" s="82"/>
      <c r="CMC2" s="82" t="s">
        <v>1784</v>
      </c>
      <c r="CMD2" s="82"/>
      <c r="CME2" s="82" t="s">
        <v>1784</v>
      </c>
      <c r="CMF2" s="82"/>
      <c r="CMG2" s="82" t="s">
        <v>1784</v>
      </c>
      <c r="CMH2" s="82"/>
      <c r="CMI2" s="82" t="s">
        <v>1784</v>
      </c>
      <c r="CMJ2" s="82"/>
      <c r="CMK2" s="82" t="s">
        <v>1784</v>
      </c>
      <c r="CML2" s="82"/>
      <c r="CMM2" s="82" t="s">
        <v>1784</v>
      </c>
      <c r="CMN2" s="82"/>
      <c r="CMO2" s="82" t="s">
        <v>1784</v>
      </c>
      <c r="CMP2" s="82"/>
      <c r="CMQ2" s="82" t="s">
        <v>1784</v>
      </c>
      <c r="CMR2" s="82"/>
      <c r="CMS2" s="82" t="s">
        <v>1784</v>
      </c>
      <c r="CMT2" s="82"/>
      <c r="CMU2" s="82" t="s">
        <v>1784</v>
      </c>
      <c r="CMV2" s="82"/>
      <c r="CMW2" s="82" t="s">
        <v>1784</v>
      </c>
      <c r="CMX2" s="82"/>
      <c r="CMY2" s="82" t="s">
        <v>1784</v>
      </c>
      <c r="CMZ2" s="82"/>
      <c r="CNA2" s="82" t="s">
        <v>1784</v>
      </c>
      <c r="CNB2" s="82"/>
      <c r="CNC2" s="82" t="s">
        <v>1784</v>
      </c>
      <c r="CND2" s="82"/>
      <c r="CNE2" s="82" t="s">
        <v>1784</v>
      </c>
      <c r="CNF2" s="82"/>
      <c r="CNG2" s="82" t="s">
        <v>1784</v>
      </c>
      <c r="CNH2" s="82"/>
      <c r="CNI2" s="82" t="s">
        <v>1784</v>
      </c>
      <c r="CNJ2" s="82"/>
      <c r="CNK2" s="82" t="s">
        <v>1784</v>
      </c>
      <c r="CNL2" s="82"/>
      <c r="CNM2" s="82" t="s">
        <v>1784</v>
      </c>
      <c r="CNN2" s="82"/>
      <c r="CNO2" s="82" t="s">
        <v>1784</v>
      </c>
      <c r="CNP2" s="82"/>
      <c r="CNQ2" s="82" t="s">
        <v>1784</v>
      </c>
      <c r="CNR2" s="82"/>
      <c r="CNS2" s="82" t="s">
        <v>1784</v>
      </c>
      <c r="CNT2" s="82"/>
      <c r="CNU2" s="82" t="s">
        <v>1784</v>
      </c>
      <c r="CNV2" s="82"/>
      <c r="CNW2" s="82" t="s">
        <v>1784</v>
      </c>
      <c r="CNX2" s="82"/>
      <c r="CNY2" s="82" t="s">
        <v>1784</v>
      </c>
      <c r="CNZ2" s="82"/>
      <c r="COA2" s="82" t="s">
        <v>1784</v>
      </c>
      <c r="COB2" s="82"/>
      <c r="COC2" s="82" t="s">
        <v>1784</v>
      </c>
      <c r="COD2" s="82"/>
      <c r="COE2" s="82" t="s">
        <v>1784</v>
      </c>
      <c r="COF2" s="82"/>
      <c r="COG2" s="82" t="s">
        <v>1784</v>
      </c>
      <c r="COH2" s="82"/>
      <c r="COI2" s="82" t="s">
        <v>1784</v>
      </c>
      <c r="COJ2" s="82"/>
      <c r="COK2" s="82" t="s">
        <v>1784</v>
      </c>
      <c r="COL2" s="82"/>
      <c r="COM2" s="82" t="s">
        <v>1784</v>
      </c>
      <c r="CON2" s="82"/>
      <c r="COO2" s="82" t="s">
        <v>1784</v>
      </c>
      <c r="COP2" s="82"/>
      <c r="COQ2" s="82" t="s">
        <v>1784</v>
      </c>
      <c r="COR2" s="82"/>
      <c r="COS2" s="82" t="s">
        <v>1784</v>
      </c>
      <c r="COT2" s="82"/>
      <c r="COU2" s="82" t="s">
        <v>1784</v>
      </c>
      <c r="COV2" s="82"/>
      <c r="COW2" s="82" t="s">
        <v>1784</v>
      </c>
      <c r="COX2" s="82"/>
      <c r="COY2" s="82" t="s">
        <v>1784</v>
      </c>
      <c r="COZ2" s="82"/>
      <c r="CPA2" s="82" t="s">
        <v>1784</v>
      </c>
      <c r="CPB2" s="82"/>
      <c r="CPC2" s="82" t="s">
        <v>1784</v>
      </c>
      <c r="CPD2" s="82"/>
      <c r="CPE2" s="82" t="s">
        <v>1784</v>
      </c>
      <c r="CPF2" s="82"/>
      <c r="CPG2" s="82" t="s">
        <v>1784</v>
      </c>
      <c r="CPH2" s="82"/>
      <c r="CPI2" s="82" t="s">
        <v>1784</v>
      </c>
      <c r="CPJ2" s="82"/>
      <c r="CPK2" s="82" t="s">
        <v>1784</v>
      </c>
      <c r="CPL2" s="82"/>
      <c r="CPM2" s="82" t="s">
        <v>1784</v>
      </c>
      <c r="CPN2" s="82"/>
      <c r="CPO2" s="82" t="s">
        <v>1784</v>
      </c>
      <c r="CPP2" s="82"/>
      <c r="CPQ2" s="82" t="s">
        <v>1784</v>
      </c>
      <c r="CPR2" s="82"/>
      <c r="CPS2" s="82" t="s">
        <v>1784</v>
      </c>
      <c r="CPT2" s="82"/>
      <c r="CPU2" s="82" t="s">
        <v>1784</v>
      </c>
      <c r="CPV2" s="82"/>
      <c r="CPW2" s="82" t="s">
        <v>1784</v>
      </c>
      <c r="CPX2" s="82"/>
      <c r="CPY2" s="82" t="s">
        <v>1784</v>
      </c>
      <c r="CPZ2" s="82"/>
      <c r="CQA2" s="82" t="s">
        <v>1784</v>
      </c>
      <c r="CQB2" s="82"/>
      <c r="CQC2" s="82" t="s">
        <v>1784</v>
      </c>
      <c r="CQD2" s="82"/>
      <c r="CQE2" s="82" t="s">
        <v>1784</v>
      </c>
      <c r="CQF2" s="82"/>
      <c r="CQG2" s="82" t="s">
        <v>1784</v>
      </c>
      <c r="CQH2" s="82"/>
      <c r="CQI2" s="82" t="s">
        <v>1784</v>
      </c>
      <c r="CQJ2" s="82"/>
      <c r="CQK2" s="82" t="s">
        <v>1784</v>
      </c>
      <c r="CQL2" s="82"/>
      <c r="CQM2" s="82" t="s">
        <v>1784</v>
      </c>
      <c r="CQN2" s="82"/>
      <c r="CQO2" s="82" t="s">
        <v>1784</v>
      </c>
      <c r="CQP2" s="82"/>
      <c r="CQQ2" s="82" t="s">
        <v>1784</v>
      </c>
      <c r="CQR2" s="82"/>
      <c r="CQS2" s="82" t="s">
        <v>1784</v>
      </c>
      <c r="CQT2" s="82"/>
      <c r="CQU2" s="82" t="s">
        <v>1784</v>
      </c>
      <c r="CQV2" s="82"/>
      <c r="CQW2" s="82" t="s">
        <v>1784</v>
      </c>
      <c r="CQX2" s="82"/>
      <c r="CQY2" s="82" t="s">
        <v>1784</v>
      </c>
      <c r="CQZ2" s="82"/>
      <c r="CRA2" s="82" t="s">
        <v>1784</v>
      </c>
      <c r="CRB2" s="82"/>
      <c r="CRC2" s="82" t="s">
        <v>1784</v>
      </c>
      <c r="CRD2" s="82"/>
      <c r="CRE2" s="82" t="s">
        <v>1784</v>
      </c>
      <c r="CRF2" s="82"/>
      <c r="CRG2" s="82" t="s">
        <v>1784</v>
      </c>
      <c r="CRH2" s="82"/>
      <c r="CRI2" s="82" t="s">
        <v>1784</v>
      </c>
      <c r="CRJ2" s="82"/>
      <c r="CRK2" s="82" t="s">
        <v>1784</v>
      </c>
      <c r="CRL2" s="82"/>
      <c r="CRM2" s="82" t="s">
        <v>1784</v>
      </c>
      <c r="CRN2" s="82"/>
      <c r="CRO2" s="82" t="s">
        <v>1784</v>
      </c>
      <c r="CRP2" s="82"/>
      <c r="CRQ2" s="82" t="s">
        <v>1784</v>
      </c>
      <c r="CRR2" s="82"/>
      <c r="CRS2" s="82" t="s">
        <v>1784</v>
      </c>
      <c r="CRT2" s="82"/>
      <c r="CRU2" s="82" t="s">
        <v>1784</v>
      </c>
      <c r="CRV2" s="82"/>
      <c r="CRW2" s="82" t="s">
        <v>1784</v>
      </c>
      <c r="CRX2" s="82"/>
      <c r="CRY2" s="82" t="s">
        <v>1784</v>
      </c>
      <c r="CRZ2" s="82"/>
      <c r="CSA2" s="82" t="s">
        <v>1784</v>
      </c>
      <c r="CSB2" s="82"/>
      <c r="CSC2" s="82" t="s">
        <v>1784</v>
      </c>
      <c r="CSD2" s="82"/>
      <c r="CSE2" s="82" t="s">
        <v>1784</v>
      </c>
      <c r="CSF2" s="82"/>
      <c r="CSG2" s="82" t="s">
        <v>1784</v>
      </c>
      <c r="CSH2" s="82"/>
      <c r="CSI2" s="82" t="s">
        <v>1784</v>
      </c>
      <c r="CSJ2" s="82"/>
      <c r="CSK2" s="82" t="s">
        <v>1784</v>
      </c>
      <c r="CSL2" s="82"/>
      <c r="CSM2" s="82" t="s">
        <v>1784</v>
      </c>
      <c r="CSN2" s="82"/>
      <c r="CSO2" s="82" t="s">
        <v>1784</v>
      </c>
      <c r="CSP2" s="82"/>
      <c r="CSQ2" s="82" t="s">
        <v>1784</v>
      </c>
      <c r="CSR2" s="82"/>
      <c r="CSS2" s="82" t="s">
        <v>1784</v>
      </c>
      <c r="CST2" s="82"/>
      <c r="CSU2" s="82" t="s">
        <v>1784</v>
      </c>
      <c r="CSV2" s="82"/>
      <c r="CSW2" s="82" t="s">
        <v>1784</v>
      </c>
      <c r="CSX2" s="82"/>
      <c r="CSY2" s="82" t="s">
        <v>1784</v>
      </c>
      <c r="CSZ2" s="82"/>
      <c r="CTA2" s="82" t="s">
        <v>1784</v>
      </c>
      <c r="CTB2" s="82"/>
      <c r="CTC2" s="82" t="s">
        <v>1784</v>
      </c>
      <c r="CTD2" s="82"/>
      <c r="CTE2" s="82" t="s">
        <v>1784</v>
      </c>
      <c r="CTF2" s="82"/>
      <c r="CTG2" s="82" t="s">
        <v>1784</v>
      </c>
      <c r="CTH2" s="82"/>
      <c r="CTI2" s="82" t="s">
        <v>1784</v>
      </c>
      <c r="CTJ2" s="82"/>
      <c r="CTK2" s="82" t="s">
        <v>1784</v>
      </c>
      <c r="CTL2" s="82"/>
      <c r="CTM2" s="82" t="s">
        <v>1784</v>
      </c>
      <c r="CTN2" s="82"/>
      <c r="CTO2" s="82" t="s">
        <v>1784</v>
      </c>
      <c r="CTP2" s="82"/>
      <c r="CTQ2" s="82" t="s">
        <v>1784</v>
      </c>
      <c r="CTR2" s="82"/>
      <c r="CTS2" s="82" t="s">
        <v>1784</v>
      </c>
      <c r="CTT2" s="82"/>
      <c r="CTU2" s="82" t="s">
        <v>1784</v>
      </c>
      <c r="CTV2" s="82"/>
      <c r="CTW2" s="82" t="s">
        <v>1784</v>
      </c>
      <c r="CTX2" s="82"/>
      <c r="CTY2" s="82" t="s">
        <v>1784</v>
      </c>
      <c r="CTZ2" s="82"/>
      <c r="CUA2" s="82" t="s">
        <v>1784</v>
      </c>
      <c r="CUB2" s="82"/>
      <c r="CUC2" s="82" t="s">
        <v>1784</v>
      </c>
      <c r="CUD2" s="82"/>
      <c r="CUE2" s="82" t="s">
        <v>1784</v>
      </c>
      <c r="CUF2" s="82"/>
      <c r="CUG2" s="82" t="s">
        <v>1784</v>
      </c>
      <c r="CUH2" s="82"/>
      <c r="CUI2" s="82" t="s">
        <v>1784</v>
      </c>
      <c r="CUJ2" s="82"/>
      <c r="CUK2" s="82" t="s">
        <v>1784</v>
      </c>
      <c r="CUL2" s="82"/>
      <c r="CUM2" s="82" t="s">
        <v>1784</v>
      </c>
      <c r="CUN2" s="82"/>
      <c r="CUO2" s="82" t="s">
        <v>1784</v>
      </c>
      <c r="CUP2" s="82"/>
      <c r="CUQ2" s="82" t="s">
        <v>1784</v>
      </c>
      <c r="CUR2" s="82"/>
      <c r="CUS2" s="82" t="s">
        <v>1784</v>
      </c>
      <c r="CUT2" s="82"/>
      <c r="CUU2" s="82" t="s">
        <v>1784</v>
      </c>
      <c r="CUV2" s="82"/>
      <c r="CUW2" s="82" t="s">
        <v>1784</v>
      </c>
      <c r="CUX2" s="82"/>
      <c r="CUY2" s="82" t="s">
        <v>1784</v>
      </c>
      <c r="CUZ2" s="82"/>
      <c r="CVA2" s="82" t="s">
        <v>1784</v>
      </c>
      <c r="CVB2" s="82"/>
      <c r="CVC2" s="82" t="s">
        <v>1784</v>
      </c>
      <c r="CVD2" s="82"/>
      <c r="CVE2" s="82" t="s">
        <v>1784</v>
      </c>
      <c r="CVF2" s="82"/>
      <c r="CVG2" s="82" t="s">
        <v>1784</v>
      </c>
      <c r="CVH2" s="82"/>
      <c r="CVI2" s="82" t="s">
        <v>1784</v>
      </c>
      <c r="CVJ2" s="82"/>
      <c r="CVK2" s="82" t="s">
        <v>1784</v>
      </c>
      <c r="CVL2" s="82"/>
      <c r="CVM2" s="82" t="s">
        <v>1784</v>
      </c>
      <c r="CVN2" s="82"/>
      <c r="CVO2" s="82" t="s">
        <v>1784</v>
      </c>
      <c r="CVP2" s="82"/>
      <c r="CVQ2" s="82" t="s">
        <v>1784</v>
      </c>
      <c r="CVR2" s="82"/>
      <c r="CVS2" s="82" t="s">
        <v>1784</v>
      </c>
      <c r="CVT2" s="82"/>
      <c r="CVU2" s="82" t="s">
        <v>1784</v>
      </c>
      <c r="CVV2" s="82"/>
      <c r="CVW2" s="82" t="s">
        <v>1784</v>
      </c>
      <c r="CVX2" s="82"/>
      <c r="CVY2" s="82" t="s">
        <v>1784</v>
      </c>
      <c r="CVZ2" s="82"/>
      <c r="CWA2" s="82" t="s">
        <v>1784</v>
      </c>
      <c r="CWB2" s="82"/>
      <c r="CWC2" s="82" t="s">
        <v>1784</v>
      </c>
      <c r="CWD2" s="82"/>
      <c r="CWE2" s="82" t="s">
        <v>1784</v>
      </c>
      <c r="CWF2" s="82"/>
      <c r="CWG2" s="82" t="s">
        <v>1784</v>
      </c>
      <c r="CWH2" s="82"/>
      <c r="CWI2" s="82" t="s">
        <v>1784</v>
      </c>
      <c r="CWJ2" s="82"/>
      <c r="CWK2" s="82" t="s">
        <v>1784</v>
      </c>
      <c r="CWL2" s="82"/>
      <c r="CWM2" s="82" t="s">
        <v>1784</v>
      </c>
      <c r="CWN2" s="82"/>
      <c r="CWO2" s="82" t="s">
        <v>1784</v>
      </c>
      <c r="CWP2" s="82"/>
      <c r="CWQ2" s="82" t="s">
        <v>1784</v>
      </c>
      <c r="CWR2" s="82"/>
      <c r="CWS2" s="82" t="s">
        <v>1784</v>
      </c>
      <c r="CWT2" s="82"/>
      <c r="CWU2" s="82" t="s">
        <v>1784</v>
      </c>
      <c r="CWV2" s="82"/>
      <c r="CWW2" s="82" t="s">
        <v>1784</v>
      </c>
      <c r="CWX2" s="82"/>
      <c r="CWY2" s="82" t="s">
        <v>1784</v>
      </c>
      <c r="CWZ2" s="82"/>
      <c r="CXA2" s="82" t="s">
        <v>1784</v>
      </c>
      <c r="CXB2" s="82"/>
      <c r="CXC2" s="82" t="s">
        <v>1784</v>
      </c>
      <c r="CXD2" s="82"/>
      <c r="CXE2" s="82" t="s">
        <v>1784</v>
      </c>
      <c r="CXF2" s="82"/>
      <c r="CXG2" s="82" t="s">
        <v>1784</v>
      </c>
      <c r="CXH2" s="82"/>
      <c r="CXI2" s="82" t="s">
        <v>1784</v>
      </c>
      <c r="CXJ2" s="82"/>
      <c r="CXK2" s="82" t="s">
        <v>1784</v>
      </c>
      <c r="CXL2" s="82"/>
      <c r="CXM2" s="82" t="s">
        <v>1784</v>
      </c>
      <c r="CXN2" s="82"/>
      <c r="CXO2" s="82" t="s">
        <v>1784</v>
      </c>
      <c r="CXP2" s="82"/>
      <c r="CXQ2" s="82" t="s">
        <v>1784</v>
      </c>
      <c r="CXR2" s="82"/>
      <c r="CXS2" s="82" t="s">
        <v>1784</v>
      </c>
      <c r="CXT2" s="82"/>
      <c r="CXU2" s="82" t="s">
        <v>1784</v>
      </c>
      <c r="CXV2" s="82"/>
      <c r="CXW2" s="82" t="s">
        <v>1784</v>
      </c>
      <c r="CXX2" s="82"/>
      <c r="CXY2" s="82" t="s">
        <v>1784</v>
      </c>
      <c r="CXZ2" s="82"/>
      <c r="CYA2" s="82" t="s">
        <v>1784</v>
      </c>
      <c r="CYB2" s="82"/>
      <c r="CYC2" s="82" t="s">
        <v>1784</v>
      </c>
      <c r="CYD2" s="82"/>
      <c r="CYE2" s="82" t="s">
        <v>1784</v>
      </c>
      <c r="CYF2" s="82"/>
      <c r="CYG2" s="82" t="s">
        <v>1784</v>
      </c>
      <c r="CYH2" s="82"/>
      <c r="CYI2" s="82" t="s">
        <v>1784</v>
      </c>
      <c r="CYJ2" s="82"/>
      <c r="CYK2" s="82" t="s">
        <v>1784</v>
      </c>
      <c r="CYL2" s="82"/>
      <c r="CYM2" s="82" t="s">
        <v>1784</v>
      </c>
      <c r="CYN2" s="82"/>
      <c r="CYO2" s="82" t="s">
        <v>1784</v>
      </c>
      <c r="CYP2" s="82"/>
      <c r="CYQ2" s="82" t="s">
        <v>1784</v>
      </c>
      <c r="CYR2" s="82"/>
      <c r="CYS2" s="82" t="s">
        <v>1784</v>
      </c>
      <c r="CYT2" s="82"/>
      <c r="CYU2" s="82" t="s">
        <v>1784</v>
      </c>
      <c r="CYV2" s="82"/>
      <c r="CYW2" s="82" t="s">
        <v>1784</v>
      </c>
      <c r="CYX2" s="82"/>
      <c r="CYY2" s="82" t="s">
        <v>1784</v>
      </c>
      <c r="CYZ2" s="82"/>
      <c r="CZA2" s="82" t="s">
        <v>1784</v>
      </c>
      <c r="CZB2" s="82"/>
      <c r="CZC2" s="82" t="s">
        <v>1784</v>
      </c>
      <c r="CZD2" s="82"/>
      <c r="CZE2" s="82" t="s">
        <v>1784</v>
      </c>
      <c r="CZF2" s="82"/>
      <c r="CZG2" s="82" t="s">
        <v>1784</v>
      </c>
      <c r="CZH2" s="82"/>
      <c r="CZI2" s="82" t="s">
        <v>1784</v>
      </c>
      <c r="CZJ2" s="82"/>
      <c r="CZK2" s="82" t="s">
        <v>1784</v>
      </c>
      <c r="CZL2" s="82"/>
      <c r="CZM2" s="82" t="s">
        <v>1784</v>
      </c>
      <c r="CZN2" s="82"/>
      <c r="CZO2" s="82" t="s">
        <v>1784</v>
      </c>
      <c r="CZP2" s="82"/>
      <c r="CZQ2" s="82" t="s">
        <v>1784</v>
      </c>
      <c r="CZR2" s="82"/>
      <c r="CZS2" s="82" t="s">
        <v>1784</v>
      </c>
      <c r="CZT2" s="82"/>
      <c r="CZU2" s="82" t="s">
        <v>1784</v>
      </c>
      <c r="CZV2" s="82"/>
      <c r="CZW2" s="82" t="s">
        <v>1784</v>
      </c>
      <c r="CZX2" s="82"/>
      <c r="CZY2" s="82" t="s">
        <v>1784</v>
      </c>
      <c r="CZZ2" s="82"/>
      <c r="DAA2" s="82" t="s">
        <v>1784</v>
      </c>
      <c r="DAB2" s="82"/>
      <c r="DAC2" s="82" t="s">
        <v>1784</v>
      </c>
      <c r="DAD2" s="82"/>
      <c r="DAE2" s="82" t="s">
        <v>1784</v>
      </c>
      <c r="DAF2" s="82"/>
      <c r="DAG2" s="82" t="s">
        <v>1784</v>
      </c>
      <c r="DAH2" s="82"/>
      <c r="DAI2" s="82" t="s">
        <v>1784</v>
      </c>
      <c r="DAJ2" s="82"/>
      <c r="DAK2" s="82" t="s">
        <v>1784</v>
      </c>
      <c r="DAL2" s="82"/>
      <c r="DAM2" s="82" t="s">
        <v>1784</v>
      </c>
      <c r="DAN2" s="82"/>
      <c r="DAO2" s="82" t="s">
        <v>1784</v>
      </c>
      <c r="DAP2" s="82"/>
      <c r="DAQ2" s="82" t="s">
        <v>1784</v>
      </c>
      <c r="DAR2" s="82"/>
      <c r="DAS2" s="82" t="s">
        <v>1784</v>
      </c>
      <c r="DAT2" s="82"/>
      <c r="DAU2" s="82" t="s">
        <v>1784</v>
      </c>
      <c r="DAV2" s="82"/>
      <c r="DAW2" s="82" t="s">
        <v>1784</v>
      </c>
      <c r="DAX2" s="82"/>
      <c r="DAY2" s="82" t="s">
        <v>1784</v>
      </c>
      <c r="DAZ2" s="82"/>
      <c r="DBA2" s="82" t="s">
        <v>1784</v>
      </c>
      <c r="DBB2" s="82"/>
      <c r="DBC2" s="82" t="s">
        <v>1784</v>
      </c>
      <c r="DBD2" s="82"/>
      <c r="DBE2" s="82" t="s">
        <v>1784</v>
      </c>
      <c r="DBF2" s="82"/>
      <c r="DBG2" s="82" t="s">
        <v>1784</v>
      </c>
      <c r="DBH2" s="82"/>
      <c r="DBI2" s="82" t="s">
        <v>1784</v>
      </c>
      <c r="DBJ2" s="82"/>
      <c r="DBK2" s="82" t="s">
        <v>1784</v>
      </c>
      <c r="DBL2" s="82"/>
      <c r="DBM2" s="82" t="s">
        <v>1784</v>
      </c>
      <c r="DBN2" s="82"/>
      <c r="DBO2" s="82" t="s">
        <v>1784</v>
      </c>
      <c r="DBP2" s="82"/>
      <c r="DBQ2" s="82" t="s">
        <v>1784</v>
      </c>
      <c r="DBR2" s="82"/>
      <c r="DBS2" s="82" t="s">
        <v>1784</v>
      </c>
      <c r="DBT2" s="82"/>
      <c r="DBU2" s="82" t="s">
        <v>1784</v>
      </c>
      <c r="DBV2" s="82"/>
      <c r="DBW2" s="82" t="s">
        <v>1784</v>
      </c>
      <c r="DBX2" s="82"/>
      <c r="DBY2" s="82" t="s">
        <v>1784</v>
      </c>
      <c r="DBZ2" s="82"/>
      <c r="DCA2" s="82" t="s">
        <v>1784</v>
      </c>
      <c r="DCB2" s="82"/>
      <c r="DCC2" s="82" t="s">
        <v>1784</v>
      </c>
      <c r="DCD2" s="82"/>
      <c r="DCE2" s="82" t="s">
        <v>1784</v>
      </c>
      <c r="DCF2" s="82"/>
      <c r="DCG2" s="82" t="s">
        <v>1784</v>
      </c>
      <c r="DCH2" s="82"/>
      <c r="DCI2" s="82" t="s">
        <v>1784</v>
      </c>
      <c r="DCJ2" s="82"/>
      <c r="DCK2" s="82" t="s">
        <v>1784</v>
      </c>
      <c r="DCL2" s="82"/>
      <c r="DCM2" s="82" t="s">
        <v>1784</v>
      </c>
      <c r="DCN2" s="82"/>
      <c r="DCO2" s="82" t="s">
        <v>1784</v>
      </c>
      <c r="DCP2" s="82"/>
      <c r="DCQ2" s="82" t="s">
        <v>1784</v>
      </c>
      <c r="DCR2" s="82"/>
      <c r="DCS2" s="82" t="s">
        <v>1784</v>
      </c>
      <c r="DCT2" s="82"/>
      <c r="DCU2" s="82" t="s">
        <v>1784</v>
      </c>
      <c r="DCV2" s="82"/>
      <c r="DCW2" s="82" t="s">
        <v>1784</v>
      </c>
      <c r="DCX2" s="82"/>
      <c r="DCY2" s="82" t="s">
        <v>1784</v>
      </c>
      <c r="DCZ2" s="82"/>
      <c r="DDA2" s="82" t="s">
        <v>1784</v>
      </c>
      <c r="DDB2" s="82"/>
      <c r="DDC2" s="82" t="s">
        <v>1784</v>
      </c>
      <c r="DDD2" s="82"/>
      <c r="DDE2" s="82" t="s">
        <v>1784</v>
      </c>
      <c r="DDF2" s="82"/>
      <c r="DDG2" s="82" t="s">
        <v>1784</v>
      </c>
      <c r="DDH2" s="82"/>
      <c r="DDI2" s="82" t="s">
        <v>1784</v>
      </c>
      <c r="DDJ2" s="82"/>
      <c r="DDK2" s="82" t="s">
        <v>1784</v>
      </c>
      <c r="DDL2" s="82"/>
      <c r="DDM2" s="82" t="s">
        <v>1784</v>
      </c>
      <c r="DDN2" s="82"/>
      <c r="DDO2" s="82" t="s">
        <v>1784</v>
      </c>
      <c r="DDP2" s="82"/>
      <c r="DDQ2" s="82" t="s">
        <v>1784</v>
      </c>
      <c r="DDR2" s="82"/>
      <c r="DDS2" s="82" t="s">
        <v>1784</v>
      </c>
      <c r="DDT2" s="82"/>
      <c r="DDU2" s="82" t="s">
        <v>1784</v>
      </c>
      <c r="DDV2" s="82"/>
      <c r="DDW2" s="82" t="s">
        <v>1784</v>
      </c>
      <c r="DDX2" s="82"/>
      <c r="DDY2" s="82" t="s">
        <v>1784</v>
      </c>
      <c r="DDZ2" s="82"/>
      <c r="DEA2" s="82" t="s">
        <v>1784</v>
      </c>
      <c r="DEB2" s="82"/>
      <c r="DEC2" s="82" t="s">
        <v>1784</v>
      </c>
      <c r="DED2" s="82"/>
      <c r="DEE2" s="82" t="s">
        <v>1784</v>
      </c>
      <c r="DEF2" s="82"/>
      <c r="DEG2" s="82" t="s">
        <v>1784</v>
      </c>
      <c r="DEH2" s="82"/>
      <c r="DEI2" s="82" t="s">
        <v>1784</v>
      </c>
      <c r="DEJ2" s="82"/>
      <c r="DEK2" s="82" t="s">
        <v>1784</v>
      </c>
      <c r="DEL2" s="82"/>
      <c r="DEM2" s="82" t="s">
        <v>1784</v>
      </c>
      <c r="DEN2" s="82"/>
      <c r="DEO2" s="82" t="s">
        <v>1784</v>
      </c>
      <c r="DEP2" s="82"/>
      <c r="DEQ2" s="82" t="s">
        <v>1784</v>
      </c>
      <c r="DER2" s="82"/>
      <c r="DES2" s="82" t="s">
        <v>1784</v>
      </c>
      <c r="DET2" s="82"/>
      <c r="DEU2" s="82" t="s">
        <v>1784</v>
      </c>
      <c r="DEV2" s="82"/>
      <c r="DEW2" s="82" t="s">
        <v>1784</v>
      </c>
      <c r="DEX2" s="82"/>
      <c r="DEY2" s="82" t="s">
        <v>1784</v>
      </c>
      <c r="DEZ2" s="82"/>
      <c r="DFA2" s="82" t="s">
        <v>1784</v>
      </c>
      <c r="DFB2" s="82"/>
      <c r="DFC2" s="82" t="s">
        <v>1784</v>
      </c>
      <c r="DFD2" s="82"/>
      <c r="DFE2" s="82" t="s">
        <v>1784</v>
      </c>
      <c r="DFF2" s="82"/>
      <c r="DFG2" s="82" t="s">
        <v>1784</v>
      </c>
      <c r="DFH2" s="82"/>
      <c r="DFI2" s="82" t="s">
        <v>1784</v>
      </c>
      <c r="DFJ2" s="82"/>
      <c r="DFK2" s="82" t="s">
        <v>1784</v>
      </c>
      <c r="DFL2" s="82"/>
      <c r="DFM2" s="82" t="s">
        <v>1784</v>
      </c>
      <c r="DFN2" s="82"/>
      <c r="DFO2" s="82" t="s">
        <v>1784</v>
      </c>
      <c r="DFP2" s="82"/>
      <c r="DFQ2" s="82" t="s">
        <v>1784</v>
      </c>
      <c r="DFR2" s="82"/>
      <c r="DFS2" s="82" t="s">
        <v>1784</v>
      </c>
      <c r="DFT2" s="82"/>
      <c r="DFU2" s="82" t="s">
        <v>1784</v>
      </c>
      <c r="DFV2" s="82"/>
      <c r="DFW2" s="82" t="s">
        <v>1784</v>
      </c>
      <c r="DFX2" s="82"/>
      <c r="DFY2" s="82" t="s">
        <v>1784</v>
      </c>
      <c r="DFZ2" s="82"/>
      <c r="DGA2" s="82" t="s">
        <v>1784</v>
      </c>
      <c r="DGB2" s="82"/>
      <c r="DGC2" s="82" t="s">
        <v>1784</v>
      </c>
      <c r="DGD2" s="82"/>
      <c r="DGE2" s="82" t="s">
        <v>1784</v>
      </c>
      <c r="DGF2" s="82"/>
      <c r="DGG2" s="82" t="s">
        <v>1784</v>
      </c>
      <c r="DGH2" s="82"/>
      <c r="DGI2" s="82" t="s">
        <v>1784</v>
      </c>
      <c r="DGJ2" s="82"/>
      <c r="DGK2" s="82" t="s">
        <v>1784</v>
      </c>
      <c r="DGL2" s="82"/>
      <c r="DGM2" s="82" t="s">
        <v>1784</v>
      </c>
      <c r="DGN2" s="82"/>
      <c r="DGO2" s="82" t="s">
        <v>1784</v>
      </c>
      <c r="DGP2" s="82"/>
      <c r="DGQ2" s="82" t="s">
        <v>1784</v>
      </c>
      <c r="DGR2" s="82"/>
      <c r="DGS2" s="82" t="s">
        <v>1784</v>
      </c>
      <c r="DGT2" s="82"/>
      <c r="DGU2" s="82" t="s">
        <v>1784</v>
      </c>
      <c r="DGV2" s="82"/>
      <c r="DGW2" s="82" t="s">
        <v>1784</v>
      </c>
      <c r="DGX2" s="82"/>
      <c r="DGY2" s="82" t="s">
        <v>1784</v>
      </c>
      <c r="DGZ2" s="82"/>
      <c r="DHA2" s="82" t="s">
        <v>1784</v>
      </c>
      <c r="DHB2" s="82"/>
      <c r="DHC2" s="82" t="s">
        <v>1784</v>
      </c>
      <c r="DHD2" s="82"/>
      <c r="DHE2" s="82" t="s">
        <v>1784</v>
      </c>
      <c r="DHF2" s="82"/>
      <c r="DHG2" s="82" t="s">
        <v>1784</v>
      </c>
      <c r="DHH2" s="82"/>
      <c r="DHI2" s="82" t="s">
        <v>1784</v>
      </c>
      <c r="DHJ2" s="82"/>
      <c r="DHK2" s="82" t="s">
        <v>1784</v>
      </c>
      <c r="DHL2" s="82"/>
      <c r="DHM2" s="82" t="s">
        <v>1784</v>
      </c>
      <c r="DHN2" s="82"/>
      <c r="DHO2" s="82" t="s">
        <v>1784</v>
      </c>
      <c r="DHP2" s="82"/>
      <c r="DHQ2" s="82" t="s">
        <v>1784</v>
      </c>
      <c r="DHR2" s="82"/>
      <c r="DHS2" s="82" t="s">
        <v>1784</v>
      </c>
      <c r="DHT2" s="82"/>
      <c r="DHU2" s="82" t="s">
        <v>1784</v>
      </c>
      <c r="DHV2" s="82"/>
      <c r="DHW2" s="82" t="s">
        <v>1784</v>
      </c>
      <c r="DHX2" s="82"/>
      <c r="DHY2" s="82" t="s">
        <v>1784</v>
      </c>
      <c r="DHZ2" s="82"/>
      <c r="DIA2" s="82" t="s">
        <v>1784</v>
      </c>
      <c r="DIB2" s="82"/>
      <c r="DIC2" s="82" t="s">
        <v>1784</v>
      </c>
      <c r="DID2" s="82"/>
      <c r="DIE2" s="82" t="s">
        <v>1784</v>
      </c>
      <c r="DIF2" s="82"/>
      <c r="DIG2" s="82" t="s">
        <v>1784</v>
      </c>
      <c r="DIH2" s="82"/>
      <c r="DII2" s="82" t="s">
        <v>1784</v>
      </c>
      <c r="DIJ2" s="82"/>
      <c r="DIK2" s="82" t="s">
        <v>1784</v>
      </c>
      <c r="DIL2" s="82"/>
      <c r="DIM2" s="82" t="s">
        <v>1784</v>
      </c>
      <c r="DIN2" s="82"/>
      <c r="DIO2" s="82" t="s">
        <v>1784</v>
      </c>
      <c r="DIP2" s="82"/>
      <c r="DIQ2" s="82" t="s">
        <v>1784</v>
      </c>
      <c r="DIR2" s="82"/>
      <c r="DIS2" s="82" t="s">
        <v>1784</v>
      </c>
      <c r="DIT2" s="82"/>
      <c r="DIU2" s="82" t="s">
        <v>1784</v>
      </c>
      <c r="DIV2" s="82"/>
      <c r="DIW2" s="82" t="s">
        <v>1784</v>
      </c>
      <c r="DIX2" s="82"/>
      <c r="DIY2" s="82" t="s">
        <v>1784</v>
      </c>
      <c r="DIZ2" s="82"/>
      <c r="DJA2" s="82" t="s">
        <v>1784</v>
      </c>
      <c r="DJB2" s="82"/>
      <c r="DJC2" s="82" t="s">
        <v>1784</v>
      </c>
      <c r="DJD2" s="82"/>
      <c r="DJE2" s="82" t="s">
        <v>1784</v>
      </c>
      <c r="DJF2" s="82"/>
      <c r="DJG2" s="82" t="s">
        <v>1784</v>
      </c>
      <c r="DJH2" s="82"/>
      <c r="DJI2" s="82" t="s">
        <v>1784</v>
      </c>
      <c r="DJJ2" s="82"/>
      <c r="DJK2" s="82" t="s">
        <v>1784</v>
      </c>
      <c r="DJL2" s="82"/>
      <c r="DJM2" s="82" t="s">
        <v>1784</v>
      </c>
      <c r="DJN2" s="82"/>
      <c r="DJO2" s="82" t="s">
        <v>1784</v>
      </c>
      <c r="DJP2" s="82"/>
      <c r="DJQ2" s="82" t="s">
        <v>1784</v>
      </c>
      <c r="DJR2" s="82"/>
      <c r="DJS2" s="82" t="s">
        <v>1784</v>
      </c>
      <c r="DJT2" s="82"/>
      <c r="DJU2" s="82" t="s">
        <v>1784</v>
      </c>
      <c r="DJV2" s="82"/>
      <c r="DJW2" s="82" t="s">
        <v>1784</v>
      </c>
      <c r="DJX2" s="82"/>
      <c r="DJY2" s="82" t="s">
        <v>1784</v>
      </c>
      <c r="DJZ2" s="82"/>
      <c r="DKA2" s="82" t="s">
        <v>1784</v>
      </c>
      <c r="DKB2" s="82"/>
      <c r="DKC2" s="82" t="s">
        <v>1784</v>
      </c>
      <c r="DKD2" s="82"/>
      <c r="DKE2" s="82" t="s">
        <v>1784</v>
      </c>
      <c r="DKF2" s="82"/>
      <c r="DKG2" s="82" t="s">
        <v>1784</v>
      </c>
      <c r="DKH2" s="82"/>
      <c r="DKI2" s="82" t="s">
        <v>1784</v>
      </c>
      <c r="DKJ2" s="82"/>
      <c r="DKK2" s="82" t="s">
        <v>1784</v>
      </c>
      <c r="DKL2" s="82"/>
      <c r="DKM2" s="82" t="s">
        <v>1784</v>
      </c>
      <c r="DKN2" s="82"/>
      <c r="DKO2" s="82" t="s">
        <v>1784</v>
      </c>
      <c r="DKP2" s="82"/>
      <c r="DKQ2" s="82" t="s">
        <v>1784</v>
      </c>
      <c r="DKR2" s="82"/>
      <c r="DKS2" s="82" t="s">
        <v>1784</v>
      </c>
      <c r="DKT2" s="82"/>
      <c r="DKU2" s="82" t="s">
        <v>1784</v>
      </c>
      <c r="DKV2" s="82"/>
      <c r="DKW2" s="82" t="s">
        <v>1784</v>
      </c>
      <c r="DKX2" s="82"/>
      <c r="DKY2" s="82" t="s">
        <v>1784</v>
      </c>
      <c r="DKZ2" s="82"/>
      <c r="DLA2" s="82" t="s">
        <v>1784</v>
      </c>
      <c r="DLB2" s="82"/>
      <c r="DLC2" s="82" t="s">
        <v>1784</v>
      </c>
      <c r="DLD2" s="82"/>
      <c r="DLE2" s="82" t="s">
        <v>1784</v>
      </c>
      <c r="DLF2" s="82"/>
      <c r="DLG2" s="82" t="s">
        <v>1784</v>
      </c>
      <c r="DLH2" s="82"/>
      <c r="DLI2" s="82" t="s">
        <v>1784</v>
      </c>
      <c r="DLJ2" s="82"/>
      <c r="DLK2" s="82" t="s">
        <v>1784</v>
      </c>
      <c r="DLL2" s="82"/>
      <c r="DLM2" s="82" t="s">
        <v>1784</v>
      </c>
      <c r="DLN2" s="82"/>
      <c r="DLO2" s="82" t="s">
        <v>1784</v>
      </c>
      <c r="DLP2" s="82"/>
      <c r="DLQ2" s="82" t="s">
        <v>1784</v>
      </c>
      <c r="DLR2" s="82"/>
      <c r="DLS2" s="82" t="s">
        <v>1784</v>
      </c>
      <c r="DLT2" s="82"/>
      <c r="DLU2" s="82" t="s">
        <v>1784</v>
      </c>
      <c r="DLV2" s="82"/>
      <c r="DLW2" s="82" t="s">
        <v>1784</v>
      </c>
      <c r="DLX2" s="82"/>
      <c r="DLY2" s="82" t="s">
        <v>1784</v>
      </c>
      <c r="DLZ2" s="82"/>
      <c r="DMA2" s="82" t="s">
        <v>1784</v>
      </c>
      <c r="DMB2" s="82"/>
      <c r="DMC2" s="82" t="s">
        <v>1784</v>
      </c>
      <c r="DMD2" s="82"/>
      <c r="DME2" s="82" t="s">
        <v>1784</v>
      </c>
      <c r="DMF2" s="82"/>
      <c r="DMG2" s="82" t="s">
        <v>1784</v>
      </c>
      <c r="DMH2" s="82"/>
      <c r="DMI2" s="82" t="s">
        <v>1784</v>
      </c>
      <c r="DMJ2" s="82"/>
      <c r="DMK2" s="82" t="s">
        <v>1784</v>
      </c>
      <c r="DML2" s="82"/>
      <c r="DMM2" s="82" t="s">
        <v>1784</v>
      </c>
      <c r="DMN2" s="82"/>
      <c r="DMO2" s="82" t="s">
        <v>1784</v>
      </c>
      <c r="DMP2" s="82"/>
      <c r="DMQ2" s="82" t="s">
        <v>1784</v>
      </c>
      <c r="DMR2" s="82"/>
      <c r="DMS2" s="82" t="s">
        <v>1784</v>
      </c>
      <c r="DMT2" s="82"/>
      <c r="DMU2" s="82" t="s">
        <v>1784</v>
      </c>
      <c r="DMV2" s="82"/>
      <c r="DMW2" s="82" t="s">
        <v>1784</v>
      </c>
      <c r="DMX2" s="82"/>
      <c r="DMY2" s="82" t="s">
        <v>1784</v>
      </c>
      <c r="DMZ2" s="82"/>
      <c r="DNA2" s="82" t="s">
        <v>1784</v>
      </c>
      <c r="DNB2" s="82"/>
      <c r="DNC2" s="82" t="s">
        <v>1784</v>
      </c>
      <c r="DND2" s="82"/>
      <c r="DNE2" s="82" t="s">
        <v>1784</v>
      </c>
      <c r="DNF2" s="82"/>
      <c r="DNG2" s="82" t="s">
        <v>1784</v>
      </c>
      <c r="DNH2" s="82"/>
      <c r="DNI2" s="82" t="s">
        <v>1784</v>
      </c>
      <c r="DNJ2" s="82"/>
      <c r="DNK2" s="82" t="s">
        <v>1784</v>
      </c>
      <c r="DNL2" s="82"/>
      <c r="DNM2" s="82" t="s">
        <v>1784</v>
      </c>
      <c r="DNN2" s="82"/>
      <c r="DNO2" s="82" t="s">
        <v>1784</v>
      </c>
      <c r="DNP2" s="82"/>
      <c r="DNQ2" s="82" t="s">
        <v>1784</v>
      </c>
      <c r="DNR2" s="82"/>
      <c r="DNS2" s="82" t="s">
        <v>1784</v>
      </c>
      <c r="DNT2" s="82"/>
      <c r="DNU2" s="82" t="s">
        <v>1784</v>
      </c>
      <c r="DNV2" s="82"/>
      <c r="DNW2" s="82" t="s">
        <v>1784</v>
      </c>
      <c r="DNX2" s="82"/>
      <c r="DNY2" s="82" t="s">
        <v>1784</v>
      </c>
      <c r="DNZ2" s="82"/>
      <c r="DOA2" s="82" t="s">
        <v>1784</v>
      </c>
      <c r="DOB2" s="82"/>
      <c r="DOC2" s="82" t="s">
        <v>1784</v>
      </c>
      <c r="DOD2" s="82"/>
      <c r="DOE2" s="82" t="s">
        <v>1784</v>
      </c>
      <c r="DOF2" s="82"/>
      <c r="DOG2" s="82" t="s">
        <v>1784</v>
      </c>
      <c r="DOH2" s="82"/>
      <c r="DOI2" s="82" t="s">
        <v>1784</v>
      </c>
      <c r="DOJ2" s="82"/>
      <c r="DOK2" s="82" t="s">
        <v>1784</v>
      </c>
      <c r="DOL2" s="82"/>
      <c r="DOM2" s="82" t="s">
        <v>1784</v>
      </c>
      <c r="DON2" s="82"/>
      <c r="DOO2" s="82" t="s">
        <v>1784</v>
      </c>
      <c r="DOP2" s="82"/>
      <c r="DOQ2" s="82" t="s">
        <v>1784</v>
      </c>
      <c r="DOR2" s="82"/>
      <c r="DOS2" s="82" t="s">
        <v>1784</v>
      </c>
      <c r="DOT2" s="82"/>
      <c r="DOU2" s="82" t="s">
        <v>1784</v>
      </c>
      <c r="DOV2" s="82"/>
      <c r="DOW2" s="82" t="s">
        <v>1784</v>
      </c>
      <c r="DOX2" s="82"/>
      <c r="DOY2" s="82" t="s">
        <v>1784</v>
      </c>
      <c r="DOZ2" s="82"/>
      <c r="DPA2" s="82" t="s">
        <v>1784</v>
      </c>
      <c r="DPB2" s="82"/>
      <c r="DPC2" s="82" t="s">
        <v>1784</v>
      </c>
      <c r="DPD2" s="82"/>
      <c r="DPE2" s="82" t="s">
        <v>1784</v>
      </c>
      <c r="DPF2" s="82"/>
      <c r="DPG2" s="82" t="s">
        <v>1784</v>
      </c>
      <c r="DPH2" s="82"/>
      <c r="DPI2" s="82" t="s">
        <v>1784</v>
      </c>
      <c r="DPJ2" s="82"/>
      <c r="DPK2" s="82" t="s">
        <v>1784</v>
      </c>
      <c r="DPL2" s="82"/>
      <c r="DPM2" s="82" t="s">
        <v>1784</v>
      </c>
      <c r="DPN2" s="82"/>
      <c r="DPO2" s="82" t="s">
        <v>1784</v>
      </c>
      <c r="DPP2" s="82"/>
      <c r="DPQ2" s="82" t="s">
        <v>1784</v>
      </c>
      <c r="DPR2" s="82"/>
      <c r="DPS2" s="82" t="s">
        <v>1784</v>
      </c>
      <c r="DPT2" s="82"/>
      <c r="DPU2" s="82" t="s">
        <v>1784</v>
      </c>
      <c r="DPV2" s="82"/>
      <c r="DPW2" s="82" t="s">
        <v>1784</v>
      </c>
      <c r="DPX2" s="82"/>
      <c r="DPY2" s="82" t="s">
        <v>1784</v>
      </c>
      <c r="DPZ2" s="82"/>
      <c r="DQA2" s="82" t="s">
        <v>1784</v>
      </c>
      <c r="DQB2" s="82"/>
      <c r="DQC2" s="82" t="s">
        <v>1784</v>
      </c>
      <c r="DQD2" s="82"/>
      <c r="DQE2" s="82" t="s">
        <v>1784</v>
      </c>
      <c r="DQF2" s="82"/>
      <c r="DQG2" s="82" t="s">
        <v>1784</v>
      </c>
      <c r="DQH2" s="82"/>
      <c r="DQI2" s="82" t="s">
        <v>1784</v>
      </c>
      <c r="DQJ2" s="82"/>
      <c r="DQK2" s="82" t="s">
        <v>1784</v>
      </c>
      <c r="DQL2" s="82"/>
      <c r="DQM2" s="82" t="s">
        <v>1784</v>
      </c>
      <c r="DQN2" s="82"/>
      <c r="DQO2" s="82" t="s">
        <v>1784</v>
      </c>
      <c r="DQP2" s="82"/>
      <c r="DQQ2" s="82" t="s">
        <v>1784</v>
      </c>
      <c r="DQR2" s="82"/>
      <c r="DQS2" s="82" t="s">
        <v>1784</v>
      </c>
      <c r="DQT2" s="82"/>
      <c r="DQU2" s="82" t="s">
        <v>1784</v>
      </c>
      <c r="DQV2" s="82"/>
      <c r="DQW2" s="82" t="s">
        <v>1784</v>
      </c>
      <c r="DQX2" s="82"/>
      <c r="DQY2" s="82" t="s">
        <v>1784</v>
      </c>
      <c r="DQZ2" s="82"/>
      <c r="DRA2" s="82" t="s">
        <v>1784</v>
      </c>
      <c r="DRB2" s="82"/>
      <c r="DRC2" s="82" t="s">
        <v>1784</v>
      </c>
      <c r="DRD2" s="82"/>
      <c r="DRE2" s="82" t="s">
        <v>1784</v>
      </c>
      <c r="DRF2" s="82"/>
      <c r="DRG2" s="82" t="s">
        <v>1784</v>
      </c>
      <c r="DRH2" s="82"/>
      <c r="DRI2" s="82" t="s">
        <v>1784</v>
      </c>
      <c r="DRJ2" s="82"/>
      <c r="DRK2" s="82" t="s">
        <v>1784</v>
      </c>
      <c r="DRL2" s="82"/>
      <c r="DRM2" s="82" t="s">
        <v>1784</v>
      </c>
      <c r="DRN2" s="82"/>
      <c r="DRO2" s="82" t="s">
        <v>1784</v>
      </c>
      <c r="DRP2" s="82"/>
      <c r="DRQ2" s="82" t="s">
        <v>1784</v>
      </c>
      <c r="DRR2" s="82"/>
      <c r="DRS2" s="82" t="s">
        <v>1784</v>
      </c>
      <c r="DRT2" s="82"/>
      <c r="DRU2" s="82" t="s">
        <v>1784</v>
      </c>
      <c r="DRV2" s="82"/>
      <c r="DRW2" s="82" t="s">
        <v>1784</v>
      </c>
      <c r="DRX2" s="82"/>
      <c r="DRY2" s="82" t="s">
        <v>1784</v>
      </c>
      <c r="DRZ2" s="82"/>
      <c r="DSA2" s="82" t="s">
        <v>1784</v>
      </c>
      <c r="DSB2" s="82"/>
      <c r="DSC2" s="82" t="s">
        <v>1784</v>
      </c>
      <c r="DSD2" s="82"/>
      <c r="DSE2" s="82" t="s">
        <v>1784</v>
      </c>
      <c r="DSF2" s="82"/>
      <c r="DSG2" s="82" t="s">
        <v>1784</v>
      </c>
      <c r="DSH2" s="82"/>
      <c r="DSI2" s="82" t="s">
        <v>1784</v>
      </c>
      <c r="DSJ2" s="82"/>
      <c r="DSK2" s="82" t="s">
        <v>1784</v>
      </c>
      <c r="DSL2" s="82"/>
      <c r="DSM2" s="82" t="s">
        <v>1784</v>
      </c>
      <c r="DSN2" s="82"/>
      <c r="DSO2" s="82" t="s">
        <v>1784</v>
      </c>
      <c r="DSP2" s="82"/>
      <c r="DSQ2" s="82" t="s">
        <v>1784</v>
      </c>
      <c r="DSR2" s="82"/>
      <c r="DSS2" s="82" t="s">
        <v>1784</v>
      </c>
      <c r="DST2" s="82"/>
      <c r="DSU2" s="82" t="s">
        <v>1784</v>
      </c>
      <c r="DSV2" s="82"/>
      <c r="DSW2" s="82" t="s">
        <v>1784</v>
      </c>
      <c r="DSX2" s="82"/>
      <c r="DSY2" s="82" t="s">
        <v>1784</v>
      </c>
      <c r="DSZ2" s="82"/>
      <c r="DTA2" s="82" t="s">
        <v>1784</v>
      </c>
      <c r="DTB2" s="82"/>
      <c r="DTC2" s="82" t="s">
        <v>1784</v>
      </c>
      <c r="DTD2" s="82"/>
      <c r="DTE2" s="82" t="s">
        <v>1784</v>
      </c>
      <c r="DTF2" s="82"/>
      <c r="DTG2" s="82" t="s">
        <v>1784</v>
      </c>
      <c r="DTH2" s="82"/>
      <c r="DTI2" s="82" t="s">
        <v>1784</v>
      </c>
      <c r="DTJ2" s="82"/>
      <c r="DTK2" s="82" t="s">
        <v>1784</v>
      </c>
      <c r="DTL2" s="82"/>
      <c r="DTM2" s="82" t="s">
        <v>1784</v>
      </c>
      <c r="DTN2" s="82"/>
      <c r="DTO2" s="82" t="s">
        <v>1784</v>
      </c>
      <c r="DTP2" s="82"/>
      <c r="DTQ2" s="82" t="s">
        <v>1784</v>
      </c>
      <c r="DTR2" s="82"/>
      <c r="DTS2" s="82" t="s">
        <v>1784</v>
      </c>
      <c r="DTT2" s="82"/>
      <c r="DTU2" s="82" t="s">
        <v>1784</v>
      </c>
      <c r="DTV2" s="82"/>
      <c r="DTW2" s="82" t="s">
        <v>1784</v>
      </c>
      <c r="DTX2" s="82"/>
      <c r="DTY2" s="82" t="s">
        <v>1784</v>
      </c>
      <c r="DTZ2" s="82"/>
      <c r="DUA2" s="82" t="s">
        <v>1784</v>
      </c>
      <c r="DUB2" s="82"/>
      <c r="DUC2" s="82" t="s">
        <v>1784</v>
      </c>
      <c r="DUD2" s="82"/>
      <c r="DUE2" s="82" t="s">
        <v>1784</v>
      </c>
      <c r="DUF2" s="82"/>
      <c r="DUG2" s="82" t="s">
        <v>1784</v>
      </c>
      <c r="DUH2" s="82"/>
      <c r="DUI2" s="82" t="s">
        <v>1784</v>
      </c>
      <c r="DUJ2" s="82"/>
      <c r="DUK2" s="82" t="s">
        <v>1784</v>
      </c>
      <c r="DUL2" s="82"/>
      <c r="DUM2" s="82" t="s">
        <v>1784</v>
      </c>
      <c r="DUN2" s="82"/>
      <c r="DUO2" s="82" t="s">
        <v>1784</v>
      </c>
      <c r="DUP2" s="82"/>
      <c r="DUQ2" s="82" t="s">
        <v>1784</v>
      </c>
      <c r="DUR2" s="82"/>
      <c r="DUS2" s="82" t="s">
        <v>1784</v>
      </c>
      <c r="DUT2" s="82"/>
      <c r="DUU2" s="82" t="s">
        <v>1784</v>
      </c>
      <c r="DUV2" s="82"/>
      <c r="DUW2" s="82" t="s">
        <v>1784</v>
      </c>
      <c r="DUX2" s="82"/>
      <c r="DUY2" s="82" t="s">
        <v>1784</v>
      </c>
      <c r="DUZ2" s="82"/>
      <c r="DVA2" s="82" t="s">
        <v>1784</v>
      </c>
      <c r="DVB2" s="82"/>
      <c r="DVC2" s="82" t="s">
        <v>1784</v>
      </c>
      <c r="DVD2" s="82"/>
      <c r="DVE2" s="82" t="s">
        <v>1784</v>
      </c>
      <c r="DVF2" s="82"/>
      <c r="DVG2" s="82" t="s">
        <v>1784</v>
      </c>
      <c r="DVH2" s="82"/>
      <c r="DVI2" s="82" t="s">
        <v>1784</v>
      </c>
      <c r="DVJ2" s="82"/>
      <c r="DVK2" s="82" t="s">
        <v>1784</v>
      </c>
      <c r="DVL2" s="82"/>
      <c r="DVM2" s="82" t="s">
        <v>1784</v>
      </c>
      <c r="DVN2" s="82"/>
      <c r="DVO2" s="82" t="s">
        <v>1784</v>
      </c>
      <c r="DVP2" s="82"/>
      <c r="DVQ2" s="82" t="s">
        <v>1784</v>
      </c>
      <c r="DVR2" s="82"/>
      <c r="DVS2" s="82" t="s">
        <v>1784</v>
      </c>
      <c r="DVT2" s="82"/>
      <c r="DVU2" s="82" t="s">
        <v>1784</v>
      </c>
      <c r="DVV2" s="82"/>
      <c r="DVW2" s="82" t="s">
        <v>1784</v>
      </c>
      <c r="DVX2" s="82"/>
      <c r="DVY2" s="82" t="s">
        <v>1784</v>
      </c>
      <c r="DVZ2" s="82"/>
      <c r="DWA2" s="82" t="s">
        <v>1784</v>
      </c>
      <c r="DWB2" s="82"/>
      <c r="DWC2" s="82" t="s">
        <v>1784</v>
      </c>
      <c r="DWD2" s="82"/>
      <c r="DWE2" s="82" t="s">
        <v>1784</v>
      </c>
      <c r="DWF2" s="82"/>
      <c r="DWG2" s="82" t="s">
        <v>1784</v>
      </c>
      <c r="DWH2" s="82"/>
      <c r="DWI2" s="82" t="s">
        <v>1784</v>
      </c>
      <c r="DWJ2" s="82"/>
      <c r="DWK2" s="82" t="s">
        <v>1784</v>
      </c>
      <c r="DWL2" s="82"/>
      <c r="DWM2" s="82" t="s">
        <v>1784</v>
      </c>
      <c r="DWN2" s="82"/>
      <c r="DWO2" s="82" t="s">
        <v>1784</v>
      </c>
      <c r="DWP2" s="82"/>
      <c r="DWQ2" s="82" t="s">
        <v>1784</v>
      </c>
      <c r="DWR2" s="82"/>
      <c r="DWS2" s="82" t="s">
        <v>1784</v>
      </c>
      <c r="DWT2" s="82"/>
      <c r="DWU2" s="82" t="s">
        <v>1784</v>
      </c>
      <c r="DWV2" s="82"/>
      <c r="DWW2" s="82" t="s">
        <v>1784</v>
      </c>
      <c r="DWX2" s="82"/>
      <c r="DWY2" s="82" t="s">
        <v>1784</v>
      </c>
      <c r="DWZ2" s="82"/>
      <c r="DXA2" s="82" t="s">
        <v>1784</v>
      </c>
      <c r="DXB2" s="82"/>
      <c r="DXC2" s="82" t="s">
        <v>1784</v>
      </c>
      <c r="DXD2" s="82"/>
      <c r="DXE2" s="82" t="s">
        <v>1784</v>
      </c>
      <c r="DXF2" s="82"/>
      <c r="DXG2" s="82" t="s">
        <v>1784</v>
      </c>
      <c r="DXH2" s="82"/>
      <c r="DXI2" s="82" t="s">
        <v>1784</v>
      </c>
      <c r="DXJ2" s="82"/>
      <c r="DXK2" s="82" t="s">
        <v>1784</v>
      </c>
      <c r="DXL2" s="82"/>
      <c r="DXM2" s="82" t="s">
        <v>1784</v>
      </c>
      <c r="DXN2" s="82"/>
      <c r="DXO2" s="82" t="s">
        <v>1784</v>
      </c>
      <c r="DXP2" s="82"/>
      <c r="DXQ2" s="82" t="s">
        <v>1784</v>
      </c>
      <c r="DXR2" s="82"/>
      <c r="DXS2" s="82" t="s">
        <v>1784</v>
      </c>
      <c r="DXT2" s="82"/>
      <c r="DXU2" s="82" t="s">
        <v>1784</v>
      </c>
      <c r="DXV2" s="82"/>
      <c r="DXW2" s="82" t="s">
        <v>1784</v>
      </c>
      <c r="DXX2" s="82"/>
      <c r="DXY2" s="82" t="s">
        <v>1784</v>
      </c>
      <c r="DXZ2" s="82"/>
      <c r="DYA2" s="82" t="s">
        <v>1784</v>
      </c>
      <c r="DYB2" s="82"/>
      <c r="DYC2" s="82" t="s">
        <v>1784</v>
      </c>
      <c r="DYD2" s="82"/>
      <c r="DYE2" s="82" t="s">
        <v>1784</v>
      </c>
      <c r="DYF2" s="82"/>
      <c r="DYG2" s="82" t="s">
        <v>1784</v>
      </c>
      <c r="DYH2" s="82"/>
      <c r="DYI2" s="82" t="s">
        <v>1784</v>
      </c>
      <c r="DYJ2" s="82"/>
      <c r="DYK2" s="82" t="s">
        <v>1784</v>
      </c>
      <c r="DYL2" s="82"/>
      <c r="DYM2" s="82" t="s">
        <v>1784</v>
      </c>
      <c r="DYN2" s="82"/>
      <c r="DYO2" s="82" t="s">
        <v>1784</v>
      </c>
      <c r="DYP2" s="82"/>
      <c r="DYQ2" s="82" t="s">
        <v>1784</v>
      </c>
      <c r="DYR2" s="82"/>
      <c r="DYS2" s="82" t="s">
        <v>1784</v>
      </c>
      <c r="DYT2" s="82"/>
      <c r="DYU2" s="82" t="s">
        <v>1784</v>
      </c>
      <c r="DYV2" s="82"/>
      <c r="DYW2" s="82" t="s">
        <v>1784</v>
      </c>
      <c r="DYX2" s="82"/>
      <c r="DYY2" s="82" t="s">
        <v>1784</v>
      </c>
      <c r="DYZ2" s="82"/>
      <c r="DZA2" s="82" t="s">
        <v>1784</v>
      </c>
      <c r="DZB2" s="82"/>
      <c r="DZC2" s="82" t="s">
        <v>1784</v>
      </c>
      <c r="DZD2" s="82"/>
      <c r="DZE2" s="82" t="s">
        <v>1784</v>
      </c>
      <c r="DZF2" s="82"/>
      <c r="DZG2" s="82" t="s">
        <v>1784</v>
      </c>
      <c r="DZH2" s="82"/>
      <c r="DZI2" s="82" t="s">
        <v>1784</v>
      </c>
      <c r="DZJ2" s="82"/>
      <c r="DZK2" s="82" t="s">
        <v>1784</v>
      </c>
      <c r="DZL2" s="82"/>
      <c r="DZM2" s="82" t="s">
        <v>1784</v>
      </c>
      <c r="DZN2" s="82"/>
      <c r="DZO2" s="82" t="s">
        <v>1784</v>
      </c>
      <c r="DZP2" s="82"/>
      <c r="DZQ2" s="82" t="s">
        <v>1784</v>
      </c>
      <c r="DZR2" s="82"/>
      <c r="DZS2" s="82" t="s">
        <v>1784</v>
      </c>
      <c r="DZT2" s="82"/>
      <c r="DZU2" s="82" t="s">
        <v>1784</v>
      </c>
      <c r="DZV2" s="82"/>
      <c r="DZW2" s="82" t="s">
        <v>1784</v>
      </c>
      <c r="DZX2" s="82"/>
      <c r="DZY2" s="82" t="s">
        <v>1784</v>
      </c>
      <c r="DZZ2" s="82"/>
      <c r="EAA2" s="82" t="s">
        <v>1784</v>
      </c>
      <c r="EAB2" s="82"/>
      <c r="EAC2" s="82" t="s">
        <v>1784</v>
      </c>
      <c r="EAD2" s="82"/>
      <c r="EAE2" s="82" t="s">
        <v>1784</v>
      </c>
      <c r="EAF2" s="82"/>
      <c r="EAG2" s="82" t="s">
        <v>1784</v>
      </c>
      <c r="EAH2" s="82"/>
      <c r="EAI2" s="82" t="s">
        <v>1784</v>
      </c>
      <c r="EAJ2" s="82"/>
      <c r="EAK2" s="82" t="s">
        <v>1784</v>
      </c>
      <c r="EAL2" s="82"/>
      <c r="EAM2" s="82" t="s">
        <v>1784</v>
      </c>
      <c r="EAN2" s="82"/>
      <c r="EAO2" s="82" t="s">
        <v>1784</v>
      </c>
      <c r="EAP2" s="82"/>
      <c r="EAQ2" s="82" t="s">
        <v>1784</v>
      </c>
      <c r="EAR2" s="82"/>
      <c r="EAS2" s="82" t="s">
        <v>1784</v>
      </c>
      <c r="EAT2" s="82"/>
      <c r="EAU2" s="82" t="s">
        <v>1784</v>
      </c>
      <c r="EAV2" s="82"/>
      <c r="EAW2" s="82" t="s">
        <v>1784</v>
      </c>
      <c r="EAX2" s="82"/>
      <c r="EAY2" s="82" t="s">
        <v>1784</v>
      </c>
      <c r="EAZ2" s="82"/>
      <c r="EBA2" s="82" t="s">
        <v>1784</v>
      </c>
      <c r="EBB2" s="82"/>
      <c r="EBC2" s="82" t="s">
        <v>1784</v>
      </c>
      <c r="EBD2" s="82"/>
      <c r="EBE2" s="82" t="s">
        <v>1784</v>
      </c>
      <c r="EBF2" s="82"/>
      <c r="EBG2" s="82" t="s">
        <v>1784</v>
      </c>
      <c r="EBH2" s="82"/>
      <c r="EBI2" s="82" t="s">
        <v>1784</v>
      </c>
      <c r="EBJ2" s="82"/>
      <c r="EBK2" s="82" t="s">
        <v>1784</v>
      </c>
      <c r="EBL2" s="82"/>
      <c r="EBM2" s="82" t="s">
        <v>1784</v>
      </c>
      <c r="EBN2" s="82"/>
      <c r="EBO2" s="82" t="s">
        <v>1784</v>
      </c>
      <c r="EBP2" s="82"/>
      <c r="EBQ2" s="82" t="s">
        <v>1784</v>
      </c>
      <c r="EBR2" s="82"/>
      <c r="EBS2" s="82" t="s">
        <v>1784</v>
      </c>
      <c r="EBT2" s="82"/>
      <c r="EBU2" s="82" t="s">
        <v>1784</v>
      </c>
      <c r="EBV2" s="82"/>
      <c r="EBW2" s="82" t="s">
        <v>1784</v>
      </c>
      <c r="EBX2" s="82"/>
      <c r="EBY2" s="82" t="s">
        <v>1784</v>
      </c>
      <c r="EBZ2" s="82"/>
      <c r="ECA2" s="82" t="s">
        <v>1784</v>
      </c>
      <c r="ECB2" s="82"/>
      <c r="ECC2" s="82" t="s">
        <v>1784</v>
      </c>
      <c r="ECD2" s="82"/>
      <c r="ECE2" s="82" t="s">
        <v>1784</v>
      </c>
      <c r="ECF2" s="82"/>
      <c r="ECG2" s="82" t="s">
        <v>1784</v>
      </c>
      <c r="ECH2" s="82"/>
      <c r="ECI2" s="82" t="s">
        <v>1784</v>
      </c>
      <c r="ECJ2" s="82"/>
      <c r="ECK2" s="82" t="s">
        <v>1784</v>
      </c>
      <c r="ECL2" s="82"/>
      <c r="ECM2" s="82" t="s">
        <v>1784</v>
      </c>
      <c r="ECN2" s="82"/>
      <c r="ECO2" s="82" t="s">
        <v>1784</v>
      </c>
      <c r="ECP2" s="82"/>
      <c r="ECQ2" s="82" t="s">
        <v>1784</v>
      </c>
      <c r="ECR2" s="82"/>
      <c r="ECS2" s="82" t="s">
        <v>1784</v>
      </c>
      <c r="ECT2" s="82"/>
      <c r="ECU2" s="82" t="s">
        <v>1784</v>
      </c>
      <c r="ECV2" s="82"/>
      <c r="ECW2" s="82" t="s">
        <v>1784</v>
      </c>
      <c r="ECX2" s="82"/>
      <c r="ECY2" s="82" t="s">
        <v>1784</v>
      </c>
      <c r="ECZ2" s="82"/>
      <c r="EDA2" s="82" t="s">
        <v>1784</v>
      </c>
      <c r="EDB2" s="82"/>
      <c r="EDC2" s="82" t="s">
        <v>1784</v>
      </c>
      <c r="EDD2" s="82"/>
      <c r="EDE2" s="82" t="s">
        <v>1784</v>
      </c>
      <c r="EDF2" s="82"/>
      <c r="EDG2" s="82" t="s">
        <v>1784</v>
      </c>
      <c r="EDH2" s="82"/>
      <c r="EDI2" s="82" t="s">
        <v>1784</v>
      </c>
      <c r="EDJ2" s="82"/>
      <c r="EDK2" s="82" t="s">
        <v>1784</v>
      </c>
      <c r="EDL2" s="82"/>
      <c r="EDM2" s="82" t="s">
        <v>1784</v>
      </c>
      <c r="EDN2" s="82"/>
      <c r="EDO2" s="82" t="s">
        <v>1784</v>
      </c>
      <c r="EDP2" s="82"/>
      <c r="EDQ2" s="82" t="s">
        <v>1784</v>
      </c>
      <c r="EDR2" s="82"/>
      <c r="EDS2" s="82" t="s">
        <v>1784</v>
      </c>
      <c r="EDT2" s="82"/>
      <c r="EDU2" s="82" t="s">
        <v>1784</v>
      </c>
      <c r="EDV2" s="82"/>
      <c r="EDW2" s="82" t="s">
        <v>1784</v>
      </c>
      <c r="EDX2" s="82"/>
      <c r="EDY2" s="82" t="s">
        <v>1784</v>
      </c>
      <c r="EDZ2" s="82"/>
      <c r="EEA2" s="82" t="s">
        <v>1784</v>
      </c>
      <c r="EEB2" s="82"/>
      <c r="EEC2" s="82" t="s">
        <v>1784</v>
      </c>
      <c r="EED2" s="82"/>
      <c r="EEE2" s="82" t="s">
        <v>1784</v>
      </c>
      <c r="EEF2" s="82"/>
      <c r="EEG2" s="82" t="s">
        <v>1784</v>
      </c>
      <c r="EEH2" s="82"/>
      <c r="EEI2" s="82" t="s">
        <v>1784</v>
      </c>
      <c r="EEJ2" s="82"/>
      <c r="EEK2" s="82" t="s">
        <v>1784</v>
      </c>
      <c r="EEL2" s="82"/>
      <c r="EEM2" s="82" t="s">
        <v>1784</v>
      </c>
      <c r="EEN2" s="82"/>
      <c r="EEO2" s="82" t="s">
        <v>1784</v>
      </c>
      <c r="EEP2" s="82"/>
      <c r="EEQ2" s="82" t="s">
        <v>1784</v>
      </c>
      <c r="EER2" s="82"/>
      <c r="EES2" s="82" t="s">
        <v>1784</v>
      </c>
      <c r="EET2" s="82"/>
      <c r="EEU2" s="82" t="s">
        <v>1784</v>
      </c>
      <c r="EEV2" s="82"/>
      <c r="EEW2" s="82" t="s">
        <v>1784</v>
      </c>
      <c r="EEX2" s="82"/>
      <c r="EEY2" s="82" t="s">
        <v>1784</v>
      </c>
      <c r="EEZ2" s="82"/>
      <c r="EFA2" s="82" t="s">
        <v>1784</v>
      </c>
      <c r="EFB2" s="82"/>
      <c r="EFC2" s="82" t="s">
        <v>1784</v>
      </c>
      <c r="EFD2" s="82"/>
      <c r="EFE2" s="82" t="s">
        <v>1784</v>
      </c>
      <c r="EFF2" s="82"/>
      <c r="EFG2" s="82" t="s">
        <v>1784</v>
      </c>
      <c r="EFH2" s="82"/>
      <c r="EFI2" s="82" t="s">
        <v>1784</v>
      </c>
      <c r="EFJ2" s="82"/>
      <c r="EFK2" s="82" t="s">
        <v>1784</v>
      </c>
      <c r="EFL2" s="82"/>
      <c r="EFM2" s="82" t="s">
        <v>1784</v>
      </c>
      <c r="EFN2" s="82"/>
      <c r="EFO2" s="82" t="s">
        <v>1784</v>
      </c>
      <c r="EFP2" s="82"/>
      <c r="EFQ2" s="82" t="s">
        <v>1784</v>
      </c>
      <c r="EFR2" s="82"/>
      <c r="EFS2" s="82" t="s">
        <v>1784</v>
      </c>
      <c r="EFT2" s="82"/>
      <c r="EFU2" s="82" t="s">
        <v>1784</v>
      </c>
      <c r="EFV2" s="82"/>
      <c r="EFW2" s="82" t="s">
        <v>1784</v>
      </c>
      <c r="EFX2" s="82"/>
      <c r="EFY2" s="82" t="s">
        <v>1784</v>
      </c>
      <c r="EFZ2" s="82"/>
      <c r="EGA2" s="82" t="s">
        <v>1784</v>
      </c>
      <c r="EGB2" s="82"/>
      <c r="EGC2" s="82" t="s">
        <v>1784</v>
      </c>
      <c r="EGD2" s="82"/>
      <c r="EGE2" s="82" t="s">
        <v>1784</v>
      </c>
      <c r="EGF2" s="82"/>
      <c r="EGG2" s="82" t="s">
        <v>1784</v>
      </c>
      <c r="EGH2" s="82"/>
      <c r="EGI2" s="82" t="s">
        <v>1784</v>
      </c>
      <c r="EGJ2" s="82"/>
      <c r="EGK2" s="82" t="s">
        <v>1784</v>
      </c>
      <c r="EGL2" s="82"/>
      <c r="EGM2" s="82" t="s">
        <v>1784</v>
      </c>
      <c r="EGN2" s="82"/>
      <c r="EGO2" s="82" t="s">
        <v>1784</v>
      </c>
      <c r="EGP2" s="82"/>
      <c r="EGQ2" s="82" t="s">
        <v>1784</v>
      </c>
      <c r="EGR2" s="82"/>
      <c r="EGS2" s="82" t="s">
        <v>1784</v>
      </c>
      <c r="EGT2" s="82"/>
      <c r="EGU2" s="82" t="s">
        <v>1784</v>
      </c>
      <c r="EGV2" s="82"/>
      <c r="EGW2" s="82" t="s">
        <v>1784</v>
      </c>
      <c r="EGX2" s="82"/>
      <c r="EGY2" s="82" t="s">
        <v>1784</v>
      </c>
      <c r="EGZ2" s="82"/>
      <c r="EHA2" s="82" t="s">
        <v>1784</v>
      </c>
      <c r="EHB2" s="82"/>
      <c r="EHC2" s="82" t="s">
        <v>1784</v>
      </c>
      <c r="EHD2" s="82"/>
      <c r="EHE2" s="82" t="s">
        <v>1784</v>
      </c>
      <c r="EHF2" s="82"/>
      <c r="EHG2" s="82" t="s">
        <v>1784</v>
      </c>
      <c r="EHH2" s="82"/>
      <c r="EHI2" s="82" t="s">
        <v>1784</v>
      </c>
      <c r="EHJ2" s="82"/>
      <c r="EHK2" s="82" t="s">
        <v>1784</v>
      </c>
      <c r="EHL2" s="82"/>
      <c r="EHM2" s="82" t="s">
        <v>1784</v>
      </c>
      <c r="EHN2" s="82"/>
      <c r="EHO2" s="82" t="s">
        <v>1784</v>
      </c>
      <c r="EHP2" s="82"/>
      <c r="EHQ2" s="82" t="s">
        <v>1784</v>
      </c>
      <c r="EHR2" s="82"/>
      <c r="EHS2" s="82" t="s">
        <v>1784</v>
      </c>
      <c r="EHT2" s="82"/>
      <c r="EHU2" s="82" t="s">
        <v>1784</v>
      </c>
      <c r="EHV2" s="82"/>
      <c r="EHW2" s="82" t="s">
        <v>1784</v>
      </c>
      <c r="EHX2" s="82"/>
      <c r="EHY2" s="82" t="s">
        <v>1784</v>
      </c>
      <c r="EHZ2" s="82"/>
      <c r="EIA2" s="82" t="s">
        <v>1784</v>
      </c>
      <c r="EIB2" s="82"/>
      <c r="EIC2" s="82" t="s">
        <v>1784</v>
      </c>
      <c r="EID2" s="82"/>
      <c r="EIE2" s="82" t="s">
        <v>1784</v>
      </c>
      <c r="EIF2" s="82"/>
      <c r="EIG2" s="82" t="s">
        <v>1784</v>
      </c>
      <c r="EIH2" s="82"/>
      <c r="EII2" s="82" t="s">
        <v>1784</v>
      </c>
      <c r="EIJ2" s="82"/>
      <c r="EIK2" s="82" t="s">
        <v>1784</v>
      </c>
      <c r="EIL2" s="82"/>
      <c r="EIM2" s="82" t="s">
        <v>1784</v>
      </c>
      <c r="EIN2" s="82"/>
      <c r="EIO2" s="82" t="s">
        <v>1784</v>
      </c>
      <c r="EIP2" s="82"/>
      <c r="EIQ2" s="82" t="s">
        <v>1784</v>
      </c>
      <c r="EIR2" s="82"/>
      <c r="EIS2" s="82" t="s">
        <v>1784</v>
      </c>
      <c r="EIT2" s="82"/>
      <c r="EIU2" s="82" t="s">
        <v>1784</v>
      </c>
      <c r="EIV2" s="82"/>
      <c r="EIW2" s="82" t="s">
        <v>1784</v>
      </c>
      <c r="EIX2" s="82"/>
      <c r="EIY2" s="82" t="s">
        <v>1784</v>
      </c>
      <c r="EIZ2" s="82"/>
      <c r="EJA2" s="82" t="s">
        <v>1784</v>
      </c>
      <c r="EJB2" s="82"/>
      <c r="EJC2" s="82" t="s">
        <v>1784</v>
      </c>
      <c r="EJD2" s="82"/>
      <c r="EJE2" s="82" t="s">
        <v>1784</v>
      </c>
      <c r="EJF2" s="82"/>
      <c r="EJG2" s="82" t="s">
        <v>1784</v>
      </c>
      <c r="EJH2" s="82"/>
      <c r="EJI2" s="82" t="s">
        <v>1784</v>
      </c>
      <c r="EJJ2" s="82"/>
      <c r="EJK2" s="82" t="s">
        <v>1784</v>
      </c>
      <c r="EJL2" s="82"/>
      <c r="EJM2" s="82" t="s">
        <v>1784</v>
      </c>
      <c r="EJN2" s="82"/>
      <c r="EJO2" s="82" t="s">
        <v>1784</v>
      </c>
      <c r="EJP2" s="82"/>
      <c r="EJQ2" s="82" t="s">
        <v>1784</v>
      </c>
      <c r="EJR2" s="82"/>
      <c r="EJS2" s="82" t="s">
        <v>1784</v>
      </c>
      <c r="EJT2" s="82"/>
      <c r="EJU2" s="82" t="s">
        <v>1784</v>
      </c>
      <c r="EJV2" s="82"/>
      <c r="EJW2" s="82" t="s">
        <v>1784</v>
      </c>
      <c r="EJX2" s="82"/>
      <c r="EJY2" s="82" t="s">
        <v>1784</v>
      </c>
      <c r="EJZ2" s="82"/>
      <c r="EKA2" s="82" t="s">
        <v>1784</v>
      </c>
      <c r="EKB2" s="82"/>
      <c r="EKC2" s="82" t="s">
        <v>1784</v>
      </c>
      <c r="EKD2" s="82"/>
      <c r="EKE2" s="82" t="s">
        <v>1784</v>
      </c>
      <c r="EKF2" s="82"/>
      <c r="EKG2" s="82" t="s">
        <v>1784</v>
      </c>
      <c r="EKH2" s="82"/>
      <c r="EKI2" s="82" t="s">
        <v>1784</v>
      </c>
      <c r="EKJ2" s="82"/>
      <c r="EKK2" s="82" t="s">
        <v>1784</v>
      </c>
      <c r="EKL2" s="82"/>
      <c r="EKM2" s="82" t="s">
        <v>1784</v>
      </c>
      <c r="EKN2" s="82"/>
      <c r="EKO2" s="82" t="s">
        <v>1784</v>
      </c>
      <c r="EKP2" s="82"/>
      <c r="EKQ2" s="82" t="s">
        <v>1784</v>
      </c>
      <c r="EKR2" s="82"/>
      <c r="EKS2" s="82" t="s">
        <v>1784</v>
      </c>
      <c r="EKT2" s="82"/>
      <c r="EKU2" s="82" t="s">
        <v>1784</v>
      </c>
      <c r="EKV2" s="82"/>
      <c r="EKW2" s="82" t="s">
        <v>1784</v>
      </c>
      <c r="EKX2" s="82"/>
      <c r="EKY2" s="82" t="s">
        <v>1784</v>
      </c>
      <c r="EKZ2" s="82"/>
      <c r="ELA2" s="82" t="s">
        <v>1784</v>
      </c>
      <c r="ELB2" s="82"/>
      <c r="ELC2" s="82" t="s">
        <v>1784</v>
      </c>
      <c r="ELD2" s="82"/>
      <c r="ELE2" s="82" t="s">
        <v>1784</v>
      </c>
      <c r="ELF2" s="82"/>
      <c r="ELG2" s="82" t="s">
        <v>1784</v>
      </c>
      <c r="ELH2" s="82"/>
      <c r="ELI2" s="82" t="s">
        <v>1784</v>
      </c>
      <c r="ELJ2" s="82"/>
      <c r="ELK2" s="82" t="s">
        <v>1784</v>
      </c>
      <c r="ELL2" s="82"/>
      <c r="ELM2" s="82" t="s">
        <v>1784</v>
      </c>
      <c r="ELN2" s="82"/>
      <c r="ELO2" s="82" t="s">
        <v>1784</v>
      </c>
      <c r="ELP2" s="82"/>
      <c r="ELQ2" s="82" t="s">
        <v>1784</v>
      </c>
      <c r="ELR2" s="82"/>
      <c r="ELS2" s="82" t="s">
        <v>1784</v>
      </c>
      <c r="ELT2" s="82"/>
      <c r="ELU2" s="82" t="s">
        <v>1784</v>
      </c>
      <c r="ELV2" s="82"/>
      <c r="ELW2" s="82" t="s">
        <v>1784</v>
      </c>
      <c r="ELX2" s="82"/>
      <c r="ELY2" s="82" t="s">
        <v>1784</v>
      </c>
      <c r="ELZ2" s="82"/>
      <c r="EMA2" s="82" t="s">
        <v>1784</v>
      </c>
      <c r="EMB2" s="82"/>
      <c r="EMC2" s="82" t="s">
        <v>1784</v>
      </c>
      <c r="EMD2" s="82"/>
      <c r="EME2" s="82" t="s">
        <v>1784</v>
      </c>
      <c r="EMF2" s="82"/>
      <c r="EMG2" s="82" t="s">
        <v>1784</v>
      </c>
      <c r="EMH2" s="82"/>
      <c r="EMI2" s="82" t="s">
        <v>1784</v>
      </c>
      <c r="EMJ2" s="82"/>
      <c r="EMK2" s="82" t="s">
        <v>1784</v>
      </c>
      <c r="EML2" s="82"/>
      <c r="EMM2" s="82" t="s">
        <v>1784</v>
      </c>
      <c r="EMN2" s="82"/>
      <c r="EMO2" s="82" t="s">
        <v>1784</v>
      </c>
      <c r="EMP2" s="82"/>
      <c r="EMQ2" s="82" t="s">
        <v>1784</v>
      </c>
      <c r="EMR2" s="82"/>
      <c r="EMS2" s="82" t="s">
        <v>1784</v>
      </c>
      <c r="EMT2" s="82"/>
      <c r="EMU2" s="82" t="s">
        <v>1784</v>
      </c>
      <c r="EMV2" s="82"/>
      <c r="EMW2" s="82" t="s">
        <v>1784</v>
      </c>
      <c r="EMX2" s="82"/>
      <c r="EMY2" s="82" t="s">
        <v>1784</v>
      </c>
      <c r="EMZ2" s="82"/>
      <c r="ENA2" s="82" t="s">
        <v>1784</v>
      </c>
      <c r="ENB2" s="82"/>
      <c r="ENC2" s="82" t="s">
        <v>1784</v>
      </c>
      <c r="END2" s="82"/>
      <c r="ENE2" s="82" t="s">
        <v>1784</v>
      </c>
      <c r="ENF2" s="82"/>
      <c r="ENG2" s="82" t="s">
        <v>1784</v>
      </c>
      <c r="ENH2" s="82"/>
      <c r="ENI2" s="82" t="s">
        <v>1784</v>
      </c>
      <c r="ENJ2" s="82"/>
      <c r="ENK2" s="82" t="s">
        <v>1784</v>
      </c>
      <c r="ENL2" s="82"/>
      <c r="ENM2" s="82" t="s">
        <v>1784</v>
      </c>
      <c r="ENN2" s="82"/>
      <c r="ENO2" s="82" t="s">
        <v>1784</v>
      </c>
      <c r="ENP2" s="82"/>
      <c r="ENQ2" s="82" t="s">
        <v>1784</v>
      </c>
      <c r="ENR2" s="82"/>
      <c r="ENS2" s="82" t="s">
        <v>1784</v>
      </c>
      <c r="ENT2" s="82"/>
      <c r="ENU2" s="82" t="s">
        <v>1784</v>
      </c>
      <c r="ENV2" s="82"/>
      <c r="ENW2" s="82" t="s">
        <v>1784</v>
      </c>
      <c r="ENX2" s="82"/>
      <c r="ENY2" s="82" t="s">
        <v>1784</v>
      </c>
      <c r="ENZ2" s="82"/>
      <c r="EOA2" s="82" t="s">
        <v>1784</v>
      </c>
      <c r="EOB2" s="82"/>
      <c r="EOC2" s="82" t="s">
        <v>1784</v>
      </c>
      <c r="EOD2" s="82"/>
      <c r="EOE2" s="82" t="s">
        <v>1784</v>
      </c>
      <c r="EOF2" s="82"/>
      <c r="EOG2" s="82" t="s">
        <v>1784</v>
      </c>
      <c r="EOH2" s="82"/>
      <c r="EOI2" s="82" t="s">
        <v>1784</v>
      </c>
      <c r="EOJ2" s="82"/>
      <c r="EOK2" s="82" t="s">
        <v>1784</v>
      </c>
      <c r="EOL2" s="82"/>
      <c r="EOM2" s="82" t="s">
        <v>1784</v>
      </c>
      <c r="EON2" s="82"/>
      <c r="EOO2" s="82" t="s">
        <v>1784</v>
      </c>
      <c r="EOP2" s="82"/>
      <c r="EOQ2" s="82" t="s">
        <v>1784</v>
      </c>
      <c r="EOR2" s="82"/>
      <c r="EOS2" s="82" t="s">
        <v>1784</v>
      </c>
      <c r="EOT2" s="82"/>
      <c r="EOU2" s="82" t="s">
        <v>1784</v>
      </c>
      <c r="EOV2" s="82"/>
      <c r="EOW2" s="82" t="s">
        <v>1784</v>
      </c>
      <c r="EOX2" s="82"/>
      <c r="EOY2" s="82" t="s">
        <v>1784</v>
      </c>
      <c r="EOZ2" s="82"/>
      <c r="EPA2" s="82" t="s">
        <v>1784</v>
      </c>
      <c r="EPB2" s="82"/>
      <c r="EPC2" s="82" t="s">
        <v>1784</v>
      </c>
      <c r="EPD2" s="82"/>
      <c r="EPE2" s="82" t="s">
        <v>1784</v>
      </c>
      <c r="EPF2" s="82"/>
      <c r="EPG2" s="82" t="s">
        <v>1784</v>
      </c>
      <c r="EPH2" s="82"/>
      <c r="EPI2" s="82" t="s">
        <v>1784</v>
      </c>
      <c r="EPJ2" s="82"/>
      <c r="EPK2" s="82" t="s">
        <v>1784</v>
      </c>
      <c r="EPL2" s="82"/>
      <c r="EPM2" s="82" t="s">
        <v>1784</v>
      </c>
      <c r="EPN2" s="82"/>
      <c r="EPO2" s="82" t="s">
        <v>1784</v>
      </c>
      <c r="EPP2" s="82"/>
      <c r="EPQ2" s="82" t="s">
        <v>1784</v>
      </c>
      <c r="EPR2" s="82"/>
      <c r="EPS2" s="82" t="s">
        <v>1784</v>
      </c>
      <c r="EPT2" s="82"/>
      <c r="EPU2" s="82" t="s">
        <v>1784</v>
      </c>
      <c r="EPV2" s="82"/>
      <c r="EPW2" s="82" t="s">
        <v>1784</v>
      </c>
      <c r="EPX2" s="82"/>
      <c r="EPY2" s="82" t="s">
        <v>1784</v>
      </c>
      <c r="EPZ2" s="82"/>
      <c r="EQA2" s="82" t="s">
        <v>1784</v>
      </c>
      <c r="EQB2" s="82"/>
      <c r="EQC2" s="82" t="s">
        <v>1784</v>
      </c>
      <c r="EQD2" s="82"/>
      <c r="EQE2" s="82" t="s">
        <v>1784</v>
      </c>
      <c r="EQF2" s="82"/>
      <c r="EQG2" s="82" t="s">
        <v>1784</v>
      </c>
      <c r="EQH2" s="82"/>
      <c r="EQI2" s="82" t="s">
        <v>1784</v>
      </c>
      <c r="EQJ2" s="82"/>
      <c r="EQK2" s="82" t="s">
        <v>1784</v>
      </c>
      <c r="EQL2" s="82"/>
      <c r="EQM2" s="82" t="s">
        <v>1784</v>
      </c>
      <c r="EQN2" s="82"/>
      <c r="EQO2" s="82" t="s">
        <v>1784</v>
      </c>
      <c r="EQP2" s="82"/>
      <c r="EQQ2" s="82" t="s">
        <v>1784</v>
      </c>
      <c r="EQR2" s="82"/>
      <c r="EQS2" s="82" t="s">
        <v>1784</v>
      </c>
      <c r="EQT2" s="82"/>
      <c r="EQU2" s="82" t="s">
        <v>1784</v>
      </c>
      <c r="EQV2" s="82"/>
      <c r="EQW2" s="82" t="s">
        <v>1784</v>
      </c>
      <c r="EQX2" s="82"/>
      <c r="EQY2" s="82" t="s">
        <v>1784</v>
      </c>
      <c r="EQZ2" s="82"/>
      <c r="ERA2" s="82" t="s">
        <v>1784</v>
      </c>
      <c r="ERB2" s="82"/>
      <c r="ERC2" s="82" t="s">
        <v>1784</v>
      </c>
      <c r="ERD2" s="82"/>
      <c r="ERE2" s="82" t="s">
        <v>1784</v>
      </c>
      <c r="ERF2" s="82"/>
      <c r="ERG2" s="82" t="s">
        <v>1784</v>
      </c>
      <c r="ERH2" s="82"/>
      <c r="ERI2" s="82" t="s">
        <v>1784</v>
      </c>
      <c r="ERJ2" s="82"/>
      <c r="ERK2" s="82" t="s">
        <v>1784</v>
      </c>
      <c r="ERL2" s="82"/>
      <c r="ERM2" s="82" t="s">
        <v>1784</v>
      </c>
      <c r="ERN2" s="82"/>
      <c r="ERO2" s="82" t="s">
        <v>1784</v>
      </c>
      <c r="ERP2" s="82"/>
      <c r="ERQ2" s="82" t="s">
        <v>1784</v>
      </c>
      <c r="ERR2" s="82"/>
      <c r="ERS2" s="82" t="s">
        <v>1784</v>
      </c>
      <c r="ERT2" s="82"/>
      <c r="ERU2" s="82" t="s">
        <v>1784</v>
      </c>
      <c r="ERV2" s="82"/>
      <c r="ERW2" s="82" t="s">
        <v>1784</v>
      </c>
      <c r="ERX2" s="82"/>
      <c r="ERY2" s="82" t="s">
        <v>1784</v>
      </c>
      <c r="ERZ2" s="82"/>
      <c r="ESA2" s="82" t="s">
        <v>1784</v>
      </c>
      <c r="ESB2" s="82"/>
      <c r="ESC2" s="82" t="s">
        <v>1784</v>
      </c>
      <c r="ESD2" s="82"/>
      <c r="ESE2" s="82" t="s">
        <v>1784</v>
      </c>
      <c r="ESF2" s="82"/>
      <c r="ESG2" s="82" t="s">
        <v>1784</v>
      </c>
      <c r="ESH2" s="82"/>
      <c r="ESI2" s="82" t="s">
        <v>1784</v>
      </c>
      <c r="ESJ2" s="82"/>
      <c r="ESK2" s="82" t="s">
        <v>1784</v>
      </c>
      <c r="ESL2" s="82"/>
      <c r="ESM2" s="82" t="s">
        <v>1784</v>
      </c>
      <c r="ESN2" s="82"/>
      <c r="ESO2" s="82" t="s">
        <v>1784</v>
      </c>
      <c r="ESP2" s="82"/>
      <c r="ESQ2" s="82" t="s">
        <v>1784</v>
      </c>
      <c r="ESR2" s="82"/>
      <c r="ESS2" s="82" t="s">
        <v>1784</v>
      </c>
      <c r="EST2" s="82"/>
      <c r="ESU2" s="82" t="s">
        <v>1784</v>
      </c>
      <c r="ESV2" s="82"/>
      <c r="ESW2" s="82" t="s">
        <v>1784</v>
      </c>
      <c r="ESX2" s="82"/>
      <c r="ESY2" s="82" t="s">
        <v>1784</v>
      </c>
      <c r="ESZ2" s="82"/>
      <c r="ETA2" s="82" t="s">
        <v>1784</v>
      </c>
      <c r="ETB2" s="82"/>
      <c r="ETC2" s="82" t="s">
        <v>1784</v>
      </c>
      <c r="ETD2" s="82"/>
      <c r="ETE2" s="82" t="s">
        <v>1784</v>
      </c>
      <c r="ETF2" s="82"/>
      <c r="ETG2" s="82" t="s">
        <v>1784</v>
      </c>
      <c r="ETH2" s="82"/>
      <c r="ETI2" s="82" t="s">
        <v>1784</v>
      </c>
      <c r="ETJ2" s="82"/>
      <c r="ETK2" s="82" t="s">
        <v>1784</v>
      </c>
      <c r="ETL2" s="82"/>
      <c r="ETM2" s="82" t="s">
        <v>1784</v>
      </c>
      <c r="ETN2" s="82"/>
      <c r="ETO2" s="82" t="s">
        <v>1784</v>
      </c>
      <c r="ETP2" s="82"/>
      <c r="ETQ2" s="82" t="s">
        <v>1784</v>
      </c>
      <c r="ETR2" s="82"/>
      <c r="ETS2" s="82" t="s">
        <v>1784</v>
      </c>
      <c r="ETT2" s="82"/>
      <c r="ETU2" s="82" t="s">
        <v>1784</v>
      </c>
      <c r="ETV2" s="82"/>
      <c r="ETW2" s="82" t="s">
        <v>1784</v>
      </c>
      <c r="ETX2" s="82"/>
      <c r="ETY2" s="82" t="s">
        <v>1784</v>
      </c>
      <c r="ETZ2" s="82"/>
      <c r="EUA2" s="82" t="s">
        <v>1784</v>
      </c>
      <c r="EUB2" s="82"/>
      <c r="EUC2" s="82" t="s">
        <v>1784</v>
      </c>
      <c r="EUD2" s="82"/>
      <c r="EUE2" s="82" t="s">
        <v>1784</v>
      </c>
      <c r="EUF2" s="82"/>
      <c r="EUG2" s="82" t="s">
        <v>1784</v>
      </c>
      <c r="EUH2" s="82"/>
      <c r="EUI2" s="82" t="s">
        <v>1784</v>
      </c>
      <c r="EUJ2" s="82"/>
      <c r="EUK2" s="82" t="s">
        <v>1784</v>
      </c>
      <c r="EUL2" s="82"/>
      <c r="EUM2" s="82" t="s">
        <v>1784</v>
      </c>
      <c r="EUN2" s="82"/>
      <c r="EUO2" s="82" t="s">
        <v>1784</v>
      </c>
      <c r="EUP2" s="82"/>
      <c r="EUQ2" s="82" t="s">
        <v>1784</v>
      </c>
      <c r="EUR2" s="82"/>
      <c r="EUS2" s="82" t="s">
        <v>1784</v>
      </c>
      <c r="EUT2" s="82"/>
      <c r="EUU2" s="82" t="s">
        <v>1784</v>
      </c>
      <c r="EUV2" s="82"/>
      <c r="EUW2" s="82" t="s">
        <v>1784</v>
      </c>
      <c r="EUX2" s="82"/>
      <c r="EUY2" s="82" t="s">
        <v>1784</v>
      </c>
      <c r="EUZ2" s="82"/>
      <c r="EVA2" s="82" t="s">
        <v>1784</v>
      </c>
      <c r="EVB2" s="82"/>
      <c r="EVC2" s="82" t="s">
        <v>1784</v>
      </c>
      <c r="EVD2" s="82"/>
      <c r="EVE2" s="82" t="s">
        <v>1784</v>
      </c>
      <c r="EVF2" s="82"/>
      <c r="EVG2" s="82" t="s">
        <v>1784</v>
      </c>
      <c r="EVH2" s="82"/>
      <c r="EVI2" s="82" t="s">
        <v>1784</v>
      </c>
      <c r="EVJ2" s="82"/>
      <c r="EVK2" s="82" t="s">
        <v>1784</v>
      </c>
      <c r="EVL2" s="82"/>
      <c r="EVM2" s="82" t="s">
        <v>1784</v>
      </c>
      <c r="EVN2" s="82"/>
      <c r="EVO2" s="82" t="s">
        <v>1784</v>
      </c>
      <c r="EVP2" s="82"/>
      <c r="EVQ2" s="82" t="s">
        <v>1784</v>
      </c>
      <c r="EVR2" s="82"/>
      <c r="EVS2" s="82" t="s">
        <v>1784</v>
      </c>
      <c r="EVT2" s="82"/>
      <c r="EVU2" s="82" t="s">
        <v>1784</v>
      </c>
      <c r="EVV2" s="82"/>
      <c r="EVW2" s="82" t="s">
        <v>1784</v>
      </c>
      <c r="EVX2" s="82"/>
      <c r="EVY2" s="82" t="s">
        <v>1784</v>
      </c>
      <c r="EVZ2" s="82"/>
      <c r="EWA2" s="82" t="s">
        <v>1784</v>
      </c>
      <c r="EWB2" s="82"/>
      <c r="EWC2" s="82" t="s">
        <v>1784</v>
      </c>
      <c r="EWD2" s="82"/>
      <c r="EWE2" s="82" t="s">
        <v>1784</v>
      </c>
      <c r="EWF2" s="82"/>
      <c r="EWG2" s="82" t="s">
        <v>1784</v>
      </c>
      <c r="EWH2" s="82"/>
      <c r="EWI2" s="82" t="s">
        <v>1784</v>
      </c>
      <c r="EWJ2" s="82"/>
      <c r="EWK2" s="82" t="s">
        <v>1784</v>
      </c>
      <c r="EWL2" s="82"/>
      <c r="EWM2" s="82" t="s">
        <v>1784</v>
      </c>
      <c r="EWN2" s="82"/>
      <c r="EWO2" s="82" t="s">
        <v>1784</v>
      </c>
      <c r="EWP2" s="82"/>
      <c r="EWQ2" s="82" t="s">
        <v>1784</v>
      </c>
      <c r="EWR2" s="82"/>
      <c r="EWS2" s="82" t="s">
        <v>1784</v>
      </c>
      <c r="EWT2" s="82"/>
      <c r="EWU2" s="82" t="s">
        <v>1784</v>
      </c>
      <c r="EWV2" s="82"/>
      <c r="EWW2" s="82" t="s">
        <v>1784</v>
      </c>
      <c r="EWX2" s="82"/>
      <c r="EWY2" s="82" t="s">
        <v>1784</v>
      </c>
      <c r="EWZ2" s="82"/>
      <c r="EXA2" s="82" t="s">
        <v>1784</v>
      </c>
      <c r="EXB2" s="82"/>
      <c r="EXC2" s="82" t="s">
        <v>1784</v>
      </c>
      <c r="EXD2" s="82"/>
      <c r="EXE2" s="82" t="s">
        <v>1784</v>
      </c>
      <c r="EXF2" s="82"/>
      <c r="EXG2" s="82" t="s">
        <v>1784</v>
      </c>
      <c r="EXH2" s="82"/>
      <c r="EXI2" s="82" t="s">
        <v>1784</v>
      </c>
      <c r="EXJ2" s="82"/>
      <c r="EXK2" s="82" t="s">
        <v>1784</v>
      </c>
      <c r="EXL2" s="82"/>
      <c r="EXM2" s="82" t="s">
        <v>1784</v>
      </c>
      <c r="EXN2" s="82"/>
      <c r="EXO2" s="82" t="s">
        <v>1784</v>
      </c>
      <c r="EXP2" s="82"/>
      <c r="EXQ2" s="82" t="s">
        <v>1784</v>
      </c>
      <c r="EXR2" s="82"/>
      <c r="EXS2" s="82" t="s">
        <v>1784</v>
      </c>
      <c r="EXT2" s="82"/>
      <c r="EXU2" s="82" t="s">
        <v>1784</v>
      </c>
      <c r="EXV2" s="82"/>
      <c r="EXW2" s="82" t="s">
        <v>1784</v>
      </c>
      <c r="EXX2" s="82"/>
      <c r="EXY2" s="82" t="s">
        <v>1784</v>
      </c>
      <c r="EXZ2" s="82"/>
      <c r="EYA2" s="82" t="s">
        <v>1784</v>
      </c>
      <c r="EYB2" s="82"/>
      <c r="EYC2" s="82" t="s">
        <v>1784</v>
      </c>
      <c r="EYD2" s="82"/>
      <c r="EYE2" s="82" t="s">
        <v>1784</v>
      </c>
      <c r="EYF2" s="82"/>
      <c r="EYG2" s="82" t="s">
        <v>1784</v>
      </c>
      <c r="EYH2" s="82"/>
      <c r="EYI2" s="82" t="s">
        <v>1784</v>
      </c>
      <c r="EYJ2" s="82"/>
      <c r="EYK2" s="82" t="s">
        <v>1784</v>
      </c>
      <c r="EYL2" s="82"/>
      <c r="EYM2" s="82" t="s">
        <v>1784</v>
      </c>
      <c r="EYN2" s="82"/>
      <c r="EYO2" s="82" t="s">
        <v>1784</v>
      </c>
      <c r="EYP2" s="82"/>
      <c r="EYQ2" s="82" t="s">
        <v>1784</v>
      </c>
      <c r="EYR2" s="82"/>
      <c r="EYS2" s="82" t="s">
        <v>1784</v>
      </c>
      <c r="EYT2" s="82"/>
      <c r="EYU2" s="82" t="s">
        <v>1784</v>
      </c>
      <c r="EYV2" s="82"/>
      <c r="EYW2" s="82" t="s">
        <v>1784</v>
      </c>
      <c r="EYX2" s="82"/>
      <c r="EYY2" s="82" t="s">
        <v>1784</v>
      </c>
      <c r="EYZ2" s="82"/>
      <c r="EZA2" s="82" t="s">
        <v>1784</v>
      </c>
      <c r="EZB2" s="82"/>
      <c r="EZC2" s="82" t="s">
        <v>1784</v>
      </c>
      <c r="EZD2" s="82"/>
      <c r="EZE2" s="82" t="s">
        <v>1784</v>
      </c>
      <c r="EZF2" s="82"/>
      <c r="EZG2" s="82" t="s">
        <v>1784</v>
      </c>
      <c r="EZH2" s="82"/>
      <c r="EZI2" s="82" t="s">
        <v>1784</v>
      </c>
      <c r="EZJ2" s="82"/>
      <c r="EZK2" s="82" t="s">
        <v>1784</v>
      </c>
      <c r="EZL2" s="82"/>
      <c r="EZM2" s="82" t="s">
        <v>1784</v>
      </c>
      <c r="EZN2" s="82"/>
      <c r="EZO2" s="82" t="s">
        <v>1784</v>
      </c>
      <c r="EZP2" s="82"/>
      <c r="EZQ2" s="82" t="s">
        <v>1784</v>
      </c>
      <c r="EZR2" s="82"/>
      <c r="EZS2" s="82" t="s">
        <v>1784</v>
      </c>
      <c r="EZT2" s="82"/>
      <c r="EZU2" s="82" t="s">
        <v>1784</v>
      </c>
      <c r="EZV2" s="82"/>
      <c r="EZW2" s="82" t="s">
        <v>1784</v>
      </c>
      <c r="EZX2" s="82"/>
      <c r="EZY2" s="82" t="s">
        <v>1784</v>
      </c>
      <c r="EZZ2" s="82"/>
      <c r="FAA2" s="82" t="s">
        <v>1784</v>
      </c>
      <c r="FAB2" s="82"/>
      <c r="FAC2" s="82" t="s">
        <v>1784</v>
      </c>
      <c r="FAD2" s="82"/>
      <c r="FAE2" s="82" t="s">
        <v>1784</v>
      </c>
      <c r="FAF2" s="82"/>
      <c r="FAG2" s="82" t="s">
        <v>1784</v>
      </c>
      <c r="FAH2" s="82"/>
      <c r="FAI2" s="82" t="s">
        <v>1784</v>
      </c>
      <c r="FAJ2" s="82"/>
      <c r="FAK2" s="82" t="s">
        <v>1784</v>
      </c>
      <c r="FAL2" s="82"/>
      <c r="FAM2" s="82" t="s">
        <v>1784</v>
      </c>
      <c r="FAN2" s="82"/>
      <c r="FAO2" s="82" t="s">
        <v>1784</v>
      </c>
      <c r="FAP2" s="82"/>
      <c r="FAQ2" s="82" t="s">
        <v>1784</v>
      </c>
      <c r="FAR2" s="82"/>
      <c r="FAS2" s="82" t="s">
        <v>1784</v>
      </c>
      <c r="FAT2" s="82"/>
      <c r="FAU2" s="82" t="s">
        <v>1784</v>
      </c>
      <c r="FAV2" s="82"/>
      <c r="FAW2" s="82" t="s">
        <v>1784</v>
      </c>
      <c r="FAX2" s="82"/>
      <c r="FAY2" s="82" t="s">
        <v>1784</v>
      </c>
      <c r="FAZ2" s="82"/>
      <c r="FBA2" s="82" t="s">
        <v>1784</v>
      </c>
      <c r="FBB2" s="82"/>
      <c r="FBC2" s="82" t="s">
        <v>1784</v>
      </c>
      <c r="FBD2" s="82"/>
      <c r="FBE2" s="82" t="s">
        <v>1784</v>
      </c>
      <c r="FBF2" s="82"/>
      <c r="FBG2" s="82" t="s">
        <v>1784</v>
      </c>
      <c r="FBH2" s="82"/>
      <c r="FBI2" s="82" t="s">
        <v>1784</v>
      </c>
      <c r="FBJ2" s="82"/>
      <c r="FBK2" s="82" t="s">
        <v>1784</v>
      </c>
      <c r="FBL2" s="82"/>
      <c r="FBM2" s="82" t="s">
        <v>1784</v>
      </c>
      <c r="FBN2" s="82"/>
      <c r="FBO2" s="82" t="s">
        <v>1784</v>
      </c>
      <c r="FBP2" s="82"/>
      <c r="FBQ2" s="82" t="s">
        <v>1784</v>
      </c>
      <c r="FBR2" s="82"/>
      <c r="FBS2" s="82" t="s">
        <v>1784</v>
      </c>
      <c r="FBT2" s="82"/>
      <c r="FBU2" s="82" t="s">
        <v>1784</v>
      </c>
      <c r="FBV2" s="82"/>
      <c r="FBW2" s="82" t="s">
        <v>1784</v>
      </c>
      <c r="FBX2" s="82"/>
      <c r="FBY2" s="82" t="s">
        <v>1784</v>
      </c>
      <c r="FBZ2" s="82"/>
      <c r="FCA2" s="82" t="s">
        <v>1784</v>
      </c>
      <c r="FCB2" s="82"/>
      <c r="FCC2" s="82" t="s">
        <v>1784</v>
      </c>
      <c r="FCD2" s="82"/>
      <c r="FCE2" s="82" t="s">
        <v>1784</v>
      </c>
      <c r="FCF2" s="82"/>
      <c r="FCG2" s="82" t="s">
        <v>1784</v>
      </c>
      <c r="FCH2" s="82"/>
      <c r="FCI2" s="82" t="s">
        <v>1784</v>
      </c>
      <c r="FCJ2" s="82"/>
      <c r="FCK2" s="82" t="s">
        <v>1784</v>
      </c>
      <c r="FCL2" s="82"/>
      <c r="FCM2" s="82" t="s">
        <v>1784</v>
      </c>
      <c r="FCN2" s="82"/>
      <c r="FCO2" s="82" t="s">
        <v>1784</v>
      </c>
      <c r="FCP2" s="82"/>
      <c r="FCQ2" s="82" t="s">
        <v>1784</v>
      </c>
      <c r="FCR2" s="82"/>
      <c r="FCS2" s="82" t="s">
        <v>1784</v>
      </c>
      <c r="FCT2" s="82"/>
      <c r="FCU2" s="82" t="s">
        <v>1784</v>
      </c>
      <c r="FCV2" s="82"/>
      <c r="FCW2" s="82" t="s">
        <v>1784</v>
      </c>
      <c r="FCX2" s="82"/>
      <c r="FCY2" s="82" t="s">
        <v>1784</v>
      </c>
      <c r="FCZ2" s="82"/>
      <c r="FDA2" s="82" t="s">
        <v>1784</v>
      </c>
      <c r="FDB2" s="82"/>
      <c r="FDC2" s="82" t="s">
        <v>1784</v>
      </c>
      <c r="FDD2" s="82"/>
      <c r="FDE2" s="82" t="s">
        <v>1784</v>
      </c>
      <c r="FDF2" s="82"/>
      <c r="FDG2" s="82" t="s">
        <v>1784</v>
      </c>
      <c r="FDH2" s="82"/>
      <c r="FDI2" s="82" t="s">
        <v>1784</v>
      </c>
      <c r="FDJ2" s="82"/>
      <c r="FDK2" s="82" t="s">
        <v>1784</v>
      </c>
      <c r="FDL2" s="82"/>
      <c r="FDM2" s="82" t="s">
        <v>1784</v>
      </c>
      <c r="FDN2" s="82"/>
      <c r="FDO2" s="82" t="s">
        <v>1784</v>
      </c>
      <c r="FDP2" s="82"/>
      <c r="FDQ2" s="82" t="s">
        <v>1784</v>
      </c>
      <c r="FDR2" s="82"/>
      <c r="FDS2" s="82" t="s">
        <v>1784</v>
      </c>
      <c r="FDT2" s="82"/>
      <c r="FDU2" s="82" t="s">
        <v>1784</v>
      </c>
      <c r="FDV2" s="82"/>
      <c r="FDW2" s="82" t="s">
        <v>1784</v>
      </c>
      <c r="FDX2" s="82"/>
      <c r="FDY2" s="82" t="s">
        <v>1784</v>
      </c>
      <c r="FDZ2" s="82"/>
      <c r="FEA2" s="82" t="s">
        <v>1784</v>
      </c>
      <c r="FEB2" s="82"/>
      <c r="FEC2" s="82" t="s">
        <v>1784</v>
      </c>
      <c r="FED2" s="82"/>
      <c r="FEE2" s="82" t="s">
        <v>1784</v>
      </c>
      <c r="FEF2" s="82"/>
      <c r="FEG2" s="82" t="s">
        <v>1784</v>
      </c>
      <c r="FEH2" s="82"/>
      <c r="FEI2" s="82" t="s">
        <v>1784</v>
      </c>
      <c r="FEJ2" s="82"/>
      <c r="FEK2" s="82" t="s">
        <v>1784</v>
      </c>
      <c r="FEL2" s="82"/>
      <c r="FEM2" s="82" t="s">
        <v>1784</v>
      </c>
      <c r="FEN2" s="82"/>
      <c r="FEO2" s="82" t="s">
        <v>1784</v>
      </c>
      <c r="FEP2" s="82"/>
      <c r="FEQ2" s="82" t="s">
        <v>1784</v>
      </c>
      <c r="FER2" s="82"/>
      <c r="FES2" s="82" t="s">
        <v>1784</v>
      </c>
      <c r="FET2" s="82"/>
      <c r="FEU2" s="82" t="s">
        <v>1784</v>
      </c>
      <c r="FEV2" s="82"/>
      <c r="FEW2" s="82" t="s">
        <v>1784</v>
      </c>
      <c r="FEX2" s="82"/>
      <c r="FEY2" s="82" t="s">
        <v>1784</v>
      </c>
      <c r="FEZ2" s="82"/>
      <c r="FFA2" s="82" t="s">
        <v>1784</v>
      </c>
      <c r="FFB2" s="82"/>
      <c r="FFC2" s="82" t="s">
        <v>1784</v>
      </c>
      <c r="FFD2" s="82"/>
      <c r="FFE2" s="82" t="s">
        <v>1784</v>
      </c>
      <c r="FFF2" s="82"/>
      <c r="FFG2" s="82" t="s">
        <v>1784</v>
      </c>
      <c r="FFH2" s="82"/>
      <c r="FFI2" s="82" t="s">
        <v>1784</v>
      </c>
      <c r="FFJ2" s="82"/>
      <c r="FFK2" s="82" t="s">
        <v>1784</v>
      </c>
      <c r="FFL2" s="82"/>
      <c r="FFM2" s="82" t="s">
        <v>1784</v>
      </c>
      <c r="FFN2" s="82"/>
      <c r="FFO2" s="82" t="s">
        <v>1784</v>
      </c>
      <c r="FFP2" s="82"/>
      <c r="FFQ2" s="82" t="s">
        <v>1784</v>
      </c>
      <c r="FFR2" s="82"/>
      <c r="FFS2" s="82" t="s">
        <v>1784</v>
      </c>
      <c r="FFT2" s="82"/>
      <c r="FFU2" s="82" t="s">
        <v>1784</v>
      </c>
      <c r="FFV2" s="82"/>
      <c r="FFW2" s="82" t="s">
        <v>1784</v>
      </c>
      <c r="FFX2" s="82"/>
      <c r="FFY2" s="82" t="s">
        <v>1784</v>
      </c>
      <c r="FFZ2" s="82"/>
      <c r="FGA2" s="82" t="s">
        <v>1784</v>
      </c>
      <c r="FGB2" s="82"/>
      <c r="FGC2" s="82" t="s">
        <v>1784</v>
      </c>
      <c r="FGD2" s="82"/>
      <c r="FGE2" s="82" t="s">
        <v>1784</v>
      </c>
      <c r="FGF2" s="82"/>
      <c r="FGG2" s="82" t="s">
        <v>1784</v>
      </c>
      <c r="FGH2" s="82"/>
      <c r="FGI2" s="82" t="s">
        <v>1784</v>
      </c>
      <c r="FGJ2" s="82"/>
      <c r="FGK2" s="82" t="s">
        <v>1784</v>
      </c>
      <c r="FGL2" s="82"/>
      <c r="FGM2" s="82" t="s">
        <v>1784</v>
      </c>
      <c r="FGN2" s="82"/>
      <c r="FGO2" s="82" t="s">
        <v>1784</v>
      </c>
      <c r="FGP2" s="82"/>
      <c r="FGQ2" s="82" t="s">
        <v>1784</v>
      </c>
      <c r="FGR2" s="82"/>
      <c r="FGS2" s="82" t="s">
        <v>1784</v>
      </c>
      <c r="FGT2" s="82"/>
      <c r="FGU2" s="82" t="s">
        <v>1784</v>
      </c>
      <c r="FGV2" s="82"/>
      <c r="FGW2" s="82" t="s">
        <v>1784</v>
      </c>
      <c r="FGX2" s="82"/>
      <c r="FGY2" s="82" t="s">
        <v>1784</v>
      </c>
      <c r="FGZ2" s="82"/>
      <c r="FHA2" s="82" t="s">
        <v>1784</v>
      </c>
      <c r="FHB2" s="82"/>
      <c r="FHC2" s="82" t="s">
        <v>1784</v>
      </c>
      <c r="FHD2" s="82"/>
      <c r="FHE2" s="82" t="s">
        <v>1784</v>
      </c>
      <c r="FHF2" s="82"/>
      <c r="FHG2" s="82" t="s">
        <v>1784</v>
      </c>
      <c r="FHH2" s="82"/>
      <c r="FHI2" s="82" t="s">
        <v>1784</v>
      </c>
      <c r="FHJ2" s="82"/>
      <c r="FHK2" s="82" t="s">
        <v>1784</v>
      </c>
      <c r="FHL2" s="82"/>
      <c r="FHM2" s="82" t="s">
        <v>1784</v>
      </c>
      <c r="FHN2" s="82"/>
      <c r="FHO2" s="82" t="s">
        <v>1784</v>
      </c>
      <c r="FHP2" s="82"/>
      <c r="FHQ2" s="82" t="s">
        <v>1784</v>
      </c>
      <c r="FHR2" s="82"/>
      <c r="FHS2" s="82" t="s">
        <v>1784</v>
      </c>
      <c r="FHT2" s="82"/>
      <c r="FHU2" s="82" t="s">
        <v>1784</v>
      </c>
      <c r="FHV2" s="82"/>
      <c r="FHW2" s="82" t="s">
        <v>1784</v>
      </c>
      <c r="FHX2" s="82"/>
      <c r="FHY2" s="82" t="s">
        <v>1784</v>
      </c>
      <c r="FHZ2" s="82"/>
      <c r="FIA2" s="82" t="s">
        <v>1784</v>
      </c>
      <c r="FIB2" s="82"/>
      <c r="FIC2" s="82" t="s">
        <v>1784</v>
      </c>
      <c r="FID2" s="82"/>
      <c r="FIE2" s="82" t="s">
        <v>1784</v>
      </c>
      <c r="FIF2" s="82"/>
      <c r="FIG2" s="82" t="s">
        <v>1784</v>
      </c>
      <c r="FIH2" s="82"/>
      <c r="FII2" s="82" t="s">
        <v>1784</v>
      </c>
      <c r="FIJ2" s="82"/>
      <c r="FIK2" s="82" t="s">
        <v>1784</v>
      </c>
      <c r="FIL2" s="82"/>
      <c r="FIM2" s="82" t="s">
        <v>1784</v>
      </c>
      <c r="FIN2" s="82"/>
      <c r="FIO2" s="82" t="s">
        <v>1784</v>
      </c>
      <c r="FIP2" s="82"/>
      <c r="FIQ2" s="82" t="s">
        <v>1784</v>
      </c>
      <c r="FIR2" s="82"/>
      <c r="FIS2" s="82" t="s">
        <v>1784</v>
      </c>
      <c r="FIT2" s="82"/>
      <c r="FIU2" s="82" t="s">
        <v>1784</v>
      </c>
      <c r="FIV2" s="82"/>
      <c r="FIW2" s="82" t="s">
        <v>1784</v>
      </c>
      <c r="FIX2" s="82"/>
      <c r="FIY2" s="82" t="s">
        <v>1784</v>
      </c>
      <c r="FIZ2" s="82"/>
      <c r="FJA2" s="82" t="s">
        <v>1784</v>
      </c>
      <c r="FJB2" s="82"/>
      <c r="FJC2" s="82" t="s">
        <v>1784</v>
      </c>
      <c r="FJD2" s="82"/>
      <c r="FJE2" s="82" t="s">
        <v>1784</v>
      </c>
      <c r="FJF2" s="82"/>
      <c r="FJG2" s="82" t="s">
        <v>1784</v>
      </c>
      <c r="FJH2" s="82"/>
      <c r="FJI2" s="82" t="s">
        <v>1784</v>
      </c>
      <c r="FJJ2" s="82"/>
      <c r="FJK2" s="82" t="s">
        <v>1784</v>
      </c>
      <c r="FJL2" s="82"/>
      <c r="FJM2" s="82" t="s">
        <v>1784</v>
      </c>
      <c r="FJN2" s="82"/>
      <c r="FJO2" s="82" t="s">
        <v>1784</v>
      </c>
      <c r="FJP2" s="82"/>
      <c r="FJQ2" s="82" t="s">
        <v>1784</v>
      </c>
      <c r="FJR2" s="82"/>
      <c r="FJS2" s="82" t="s">
        <v>1784</v>
      </c>
      <c r="FJT2" s="82"/>
      <c r="FJU2" s="82" t="s">
        <v>1784</v>
      </c>
      <c r="FJV2" s="82"/>
      <c r="FJW2" s="82" t="s">
        <v>1784</v>
      </c>
      <c r="FJX2" s="82"/>
      <c r="FJY2" s="82" t="s">
        <v>1784</v>
      </c>
      <c r="FJZ2" s="82"/>
      <c r="FKA2" s="82" t="s">
        <v>1784</v>
      </c>
      <c r="FKB2" s="82"/>
      <c r="FKC2" s="82" t="s">
        <v>1784</v>
      </c>
      <c r="FKD2" s="82"/>
      <c r="FKE2" s="82" t="s">
        <v>1784</v>
      </c>
      <c r="FKF2" s="82"/>
      <c r="FKG2" s="82" t="s">
        <v>1784</v>
      </c>
      <c r="FKH2" s="82"/>
      <c r="FKI2" s="82" t="s">
        <v>1784</v>
      </c>
      <c r="FKJ2" s="82"/>
      <c r="FKK2" s="82" t="s">
        <v>1784</v>
      </c>
      <c r="FKL2" s="82"/>
      <c r="FKM2" s="82" t="s">
        <v>1784</v>
      </c>
      <c r="FKN2" s="82"/>
      <c r="FKO2" s="82" t="s">
        <v>1784</v>
      </c>
      <c r="FKP2" s="82"/>
      <c r="FKQ2" s="82" t="s">
        <v>1784</v>
      </c>
      <c r="FKR2" s="82"/>
      <c r="FKS2" s="82" t="s">
        <v>1784</v>
      </c>
      <c r="FKT2" s="82"/>
      <c r="FKU2" s="82" t="s">
        <v>1784</v>
      </c>
      <c r="FKV2" s="82"/>
      <c r="FKW2" s="82" t="s">
        <v>1784</v>
      </c>
      <c r="FKX2" s="82"/>
      <c r="FKY2" s="82" t="s">
        <v>1784</v>
      </c>
      <c r="FKZ2" s="82"/>
      <c r="FLA2" s="82" t="s">
        <v>1784</v>
      </c>
      <c r="FLB2" s="82"/>
      <c r="FLC2" s="82" t="s">
        <v>1784</v>
      </c>
      <c r="FLD2" s="82"/>
      <c r="FLE2" s="82" t="s">
        <v>1784</v>
      </c>
      <c r="FLF2" s="82"/>
      <c r="FLG2" s="82" t="s">
        <v>1784</v>
      </c>
      <c r="FLH2" s="82"/>
      <c r="FLI2" s="82" t="s">
        <v>1784</v>
      </c>
      <c r="FLJ2" s="82"/>
      <c r="FLK2" s="82" t="s">
        <v>1784</v>
      </c>
      <c r="FLL2" s="82"/>
      <c r="FLM2" s="82" t="s">
        <v>1784</v>
      </c>
      <c r="FLN2" s="82"/>
      <c r="FLO2" s="82" t="s">
        <v>1784</v>
      </c>
      <c r="FLP2" s="82"/>
      <c r="FLQ2" s="82" t="s">
        <v>1784</v>
      </c>
      <c r="FLR2" s="82"/>
      <c r="FLS2" s="82" t="s">
        <v>1784</v>
      </c>
      <c r="FLT2" s="82"/>
      <c r="FLU2" s="82" t="s">
        <v>1784</v>
      </c>
      <c r="FLV2" s="82"/>
      <c r="FLW2" s="82" t="s">
        <v>1784</v>
      </c>
      <c r="FLX2" s="82"/>
      <c r="FLY2" s="82" t="s">
        <v>1784</v>
      </c>
      <c r="FLZ2" s="82"/>
      <c r="FMA2" s="82" t="s">
        <v>1784</v>
      </c>
      <c r="FMB2" s="82"/>
      <c r="FMC2" s="82" t="s">
        <v>1784</v>
      </c>
      <c r="FMD2" s="82"/>
      <c r="FME2" s="82" t="s">
        <v>1784</v>
      </c>
      <c r="FMF2" s="82"/>
      <c r="FMG2" s="82" t="s">
        <v>1784</v>
      </c>
      <c r="FMH2" s="82"/>
      <c r="FMI2" s="82" t="s">
        <v>1784</v>
      </c>
      <c r="FMJ2" s="82"/>
      <c r="FMK2" s="82" t="s">
        <v>1784</v>
      </c>
      <c r="FML2" s="82"/>
      <c r="FMM2" s="82" t="s">
        <v>1784</v>
      </c>
      <c r="FMN2" s="82"/>
      <c r="FMO2" s="82" t="s">
        <v>1784</v>
      </c>
      <c r="FMP2" s="82"/>
      <c r="FMQ2" s="82" t="s">
        <v>1784</v>
      </c>
      <c r="FMR2" s="82"/>
      <c r="FMS2" s="82" t="s">
        <v>1784</v>
      </c>
      <c r="FMT2" s="82"/>
      <c r="FMU2" s="82" t="s">
        <v>1784</v>
      </c>
      <c r="FMV2" s="82"/>
      <c r="FMW2" s="82" t="s">
        <v>1784</v>
      </c>
      <c r="FMX2" s="82"/>
      <c r="FMY2" s="82" t="s">
        <v>1784</v>
      </c>
      <c r="FMZ2" s="82"/>
      <c r="FNA2" s="82" t="s">
        <v>1784</v>
      </c>
      <c r="FNB2" s="82"/>
      <c r="FNC2" s="82" t="s">
        <v>1784</v>
      </c>
      <c r="FND2" s="82"/>
      <c r="FNE2" s="82" t="s">
        <v>1784</v>
      </c>
      <c r="FNF2" s="82"/>
      <c r="FNG2" s="82" t="s">
        <v>1784</v>
      </c>
      <c r="FNH2" s="82"/>
      <c r="FNI2" s="82" t="s">
        <v>1784</v>
      </c>
      <c r="FNJ2" s="82"/>
      <c r="FNK2" s="82" t="s">
        <v>1784</v>
      </c>
      <c r="FNL2" s="82"/>
      <c r="FNM2" s="82" t="s">
        <v>1784</v>
      </c>
      <c r="FNN2" s="82"/>
      <c r="FNO2" s="82" t="s">
        <v>1784</v>
      </c>
      <c r="FNP2" s="82"/>
      <c r="FNQ2" s="82" t="s">
        <v>1784</v>
      </c>
      <c r="FNR2" s="82"/>
      <c r="FNS2" s="82" t="s">
        <v>1784</v>
      </c>
      <c r="FNT2" s="82"/>
      <c r="FNU2" s="82" t="s">
        <v>1784</v>
      </c>
      <c r="FNV2" s="82"/>
      <c r="FNW2" s="82" t="s">
        <v>1784</v>
      </c>
      <c r="FNX2" s="82"/>
      <c r="FNY2" s="82" t="s">
        <v>1784</v>
      </c>
      <c r="FNZ2" s="82"/>
      <c r="FOA2" s="82" t="s">
        <v>1784</v>
      </c>
      <c r="FOB2" s="82"/>
      <c r="FOC2" s="82" t="s">
        <v>1784</v>
      </c>
      <c r="FOD2" s="82"/>
      <c r="FOE2" s="82" t="s">
        <v>1784</v>
      </c>
      <c r="FOF2" s="82"/>
      <c r="FOG2" s="82" t="s">
        <v>1784</v>
      </c>
      <c r="FOH2" s="82"/>
      <c r="FOI2" s="82" t="s">
        <v>1784</v>
      </c>
      <c r="FOJ2" s="82"/>
      <c r="FOK2" s="82" t="s">
        <v>1784</v>
      </c>
      <c r="FOL2" s="82"/>
      <c r="FOM2" s="82" t="s">
        <v>1784</v>
      </c>
      <c r="FON2" s="82"/>
      <c r="FOO2" s="82" t="s">
        <v>1784</v>
      </c>
      <c r="FOP2" s="82"/>
      <c r="FOQ2" s="82" t="s">
        <v>1784</v>
      </c>
      <c r="FOR2" s="82"/>
      <c r="FOS2" s="82" t="s">
        <v>1784</v>
      </c>
      <c r="FOT2" s="82"/>
      <c r="FOU2" s="82" t="s">
        <v>1784</v>
      </c>
      <c r="FOV2" s="82"/>
      <c r="FOW2" s="82" t="s">
        <v>1784</v>
      </c>
      <c r="FOX2" s="82"/>
      <c r="FOY2" s="82" t="s">
        <v>1784</v>
      </c>
      <c r="FOZ2" s="82"/>
      <c r="FPA2" s="82" t="s">
        <v>1784</v>
      </c>
      <c r="FPB2" s="82"/>
      <c r="FPC2" s="82" t="s">
        <v>1784</v>
      </c>
      <c r="FPD2" s="82"/>
      <c r="FPE2" s="82" t="s">
        <v>1784</v>
      </c>
      <c r="FPF2" s="82"/>
      <c r="FPG2" s="82" t="s">
        <v>1784</v>
      </c>
      <c r="FPH2" s="82"/>
      <c r="FPI2" s="82" t="s">
        <v>1784</v>
      </c>
      <c r="FPJ2" s="82"/>
      <c r="FPK2" s="82" t="s">
        <v>1784</v>
      </c>
      <c r="FPL2" s="82"/>
      <c r="FPM2" s="82" t="s">
        <v>1784</v>
      </c>
      <c r="FPN2" s="82"/>
      <c r="FPO2" s="82" t="s">
        <v>1784</v>
      </c>
      <c r="FPP2" s="82"/>
      <c r="FPQ2" s="82" t="s">
        <v>1784</v>
      </c>
      <c r="FPR2" s="82"/>
      <c r="FPS2" s="82" t="s">
        <v>1784</v>
      </c>
      <c r="FPT2" s="82"/>
      <c r="FPU2" s="82" t="s">
        <v>1784</v>
      </c>
      <c r="FPV2" s="82"/>
      <c r="FPW2" s="82" t="s">
        <v>1784</v>
      </c>
      <c r="FPX2" s="82"/>
      <c r="FPY2" s="82" t="s">
        <v>1784</v>
      </c>
      <c r="FPZ2" s="82"/>
      <c r="FQA2" s="82" t="s">
        <v>1784</v>
      </c>
      <c r="FQB2" s="82"/>
      <c r="FQC2" s="82" t="s">
        <v>1784</v>
      </c>
      <c r="FQD2" s="82"/>
      <c r="FQE2" s="82" t="s">
        <v>1784</v>
      </c>
      <c r="FQF2" s="82"/>
      <c r="FQG2" s="82" t="s">
        <v>1784</v>
      </c>
      <c r="FQH2" s="82"/>
      <c r="FQI2" s="82" t="s">
        <v>1784</v>
      </c>
      <c r="FQJ2" s="82"/>
      <c r="FQK2" s="82" t="s">
        <v>1784</v>
      </c>
      <c r="FQL2" s="82"/>
      <c r="FQM2" s="82" t="s">
        <v>1784</v>
      </c>
      <c r="FQN2" s="82"/>
      <c r="FQO2" s="82" t="s">
        <v>1784</v>
      </c>
      <c r="FQP2" s="82"/>
      <c r="FQQ2" s="82" t="s">
        <v>1784</v>
      </c>
      <c r="FQR2" s="82"/>
      <c r="FQS2" s="82" t="s">
        <v>1784</v>
      </c>
      <c r="FQT2" s="82"/>
      <c r="FQU2" s="82" t="s">
        <v>1784</v>
      </c>
      <c r="FQV2" s="82"/>
      <c r="FQW2" s="82" t="s">
        <v>1784</v>
      </c>
      <c r="FQX2" s="82"/>
      <c r="FQY2" s="82" t="s">
        <v>1784</v>
      </c>
      <c r="FQZ2" s="82"/>
      <c r="FRA2" s="82" t="s">
        <v>1784</v>
      </c>
      <c r="FRB2" s="82"/>
      <c r="FRC2" s="82" t="s">
        <v>1784</v>
      </c>
      <c r="FRD2" s="82"/>
      <c r="FRE2" s="82" t="s">
        <v>1784</v>
      </c>
      <c r="FRF2" s="82"/>
      <c r="FRG2" s="82" t="s">
        <v>1784</v>
      </c>
      <c r="FRH2" s="82"/>
      <c r="FRI2" s="82" t="s">
        <v>1784</v>
      </c>
      <c r="FRJ2" s="82"/>
      <c r="FRK2" s="82" t="s">
        <v>1784</v>
      </c>
      <c r="FRL2" s="82"/>
      <c r="FRM2" s="82" t="s">
        <v>1784</v>
      </c>
      <c r="FRN2" s="82"/>
      <c r="FRO2" s="82" t="s">
        <v>1784</v>
      </c>
      <c r="FRP2" s="82"/>
      <c r="FRQ2" s="82" t="s">
        <v>1784</v>
      </c>
      <c r="FRR2" s="82"/>
      <c r="FRS2" s="82" t="s">
        <v>1784</v>
      </c>
      <c r="FRT2" s="82"/>
      <c r="FRU2" s="82" t="s">
        <v>1784</v>
      </c>
      <c r="FRV2" s="82"/>
      <c r="FRW2" s="82" t="s">
        <v>1784</v>
      </c>
      <c r="FRX2" s="82"/>
      <c r="FRY2" s="82" t="s">
        <v>1784</v>
      </c>
      <c r="FRZ2" s="82"/>
      <c r="FSA2" s="82" t="s">
        <v>1784</v>
      </c>
      <c r="FSB2" s="82"/>
      <c r="FSC2" s="82" t="s">
        <v>1784</v>
      </c>
      <c r="FSD2" s="82"/>
      <c r="FSE2" s="82" t="s">
        <v>1784</v>
      </c>
      <c r="FSF2" s="82"/>
      <c r="FSG2" s="82" t="s">
        <v>1784</v>
      </c>
      <c r="FSH2" s="82"/>
      <c r="FSI2" s="82" t="s">
        <v>1784</v>
      </c>
      <c r="FSJ2" s="82"/>
      <c r="FSK2" s="82" t="s">
        <v>1784</v>
      </c>
      <c r="FSL2" s="82"/>
      <c r="FSM2" s="82" t="s">
        <v>1784</v>
      </c>
      <c r="FSN2" s="82"/>
      <c r="FSO2" s="82" t="s">
        <v>1784</v>
      </c>
      <c r="FSP2" s="82"/>
      <c r="FSQ2" s="82" t="s">
        <v>1784</v>
      </c>
      <c r="FSR2" s="82"/>
      <c r="FSS2" s="82" t="s">
        <v>1784</v>
      </c>
      <c r="FST2" s="82"/>
      <c r="FSU2" s="82" t="s">
        <v>1784</v>
      </c>
      <c r="FSV2" s="82"/>
      <c r="FSW2" s="82" t="s">
        <v>1784</v>
      </c>
      <c r="FSX2" s="82"/>
      <c r="FSY2" s="82" t="s">
        <v>1784</v>
      </c>
      <c r="FSZ2" s="82"/>
      <c r="FTA2" s="82" t="s">
        <v>1784</v>
      </c>
      <c r="FTB2" s="82"/>
      <c r="FTC2" s="82" t="s">
        <v>1784</v>
      </c>
      <c r="FTD2" s="82"/>
      <c r="FTE2" s="82" t="s">
        <v>1784</v>
      </c>
      <c r="FTF2" s="82"/>
      <c r="FTG2" s="82" t="s">
        <v>1784</v>
      </c>
      <c r="FTH2" s="82"/>
      <c r="FTI2" s="82" t="s">
        <v>1784</v>
      </c>
      <c r="FTJ2" s="82"/>
      <c r="FTK2" s="82" t="s">
        <v>1784</v>
      </c>
      <c r="FTL2" s="82"/>
      <c r="FTM2" s="82" t="s">
        <v>1784</v>
      </c>
      <c r="FTN2" s="82"/>
      <c r="FTO2" s="82" t="s">
        <v>1784</v>
      </c>
      <c r="FTP2" s="82"/>
      <c r="FTQ2" s="82" t="s">
        <v>1784</v>
      </c>
      <c r="FTR2" s="82"/>
      <c r="FTS2" s="82" t="s">
        <v>1784</v>
      </c>
      <c r="FTT2" s="82"/>
      <c r="FTU2" s="82" t="s">
        <v>1784</v>
      </c>
      <c r="FTV2" s="82"/>
      <c r="FTW2" s="82" t="s">
        <v>1784</v>
      </c>
      <c r="FTX2" s="82"/>
      <c r="FTY2" s="82" t="s">
        <v>1784</v>
      </c>
      <c r="FTZ2" s="82"/>
      <c r="FUA2" s="82" t="s">
        <v>1784</v>
      </c>
      <c r="FUB2" s="82"/>
      <c r="FUC2" s="82" t="s">
        <v>1784</v>
      </c>
      <c r="FUD2" s="82"/>
      <c r="FUE2" s="82" t="s">
        <v>1784</v>
      </c>
      <c r="FUF2" s="82"/>
      <c r="FUG2" s="82" t="s">
        <v>1784</v>
      </c>
      <c r="FUH2" s="82"/>
      <c r="FUI2" s="82" t="s">
        <v>1784</v>
      </c>
      <c r="FUJ2" s="82"/>
      <c r="FUK2" s="82" t="s">
        <v>1784</v>
      </c>
      <c r="FUL2" s="82"/>
      <c r="FUM2" s="82" t="s">
        <v>1784</v>
      </c>
      <c r="FUN2" s="82"/>
      <c r="FUO2" s="82" t="s">
        <v>1784</v>
      </c>
      <c r="FUP2" s="82"/>
      <c r="FUQ2" s="82" t="s">
        <v>1784</v>
      </c>
      <c r="FUR2" s="82"/>
      <c r="FUS2" s="82" t="s">
        <v>1784</v>
      </c>
      <c r="FUT2" s="82"/>
      <c r="FUU2" s="82" t="s">
        <v>1784</v>
      </c>
      <c r="FUV2" s="82"/>
      <c r="FUW2" s="82" t="s">
        <v>1784</v>
      </c>
      <c r="FUX2" s="82"/>
      <c r="FUY2" s="82" t="s">
        <v>1784</v>
      </c>
      <c r="FUZ2" s="82"/>
      <c r="FVA2" s="82" t="s">
        <v>1784</v>
      </c>
      <c r="FVB2" s="82"/>
      <c r="FVC2" s="82" t="s">
        <v>1784</v>
      </c>
      <c r="FVD2" s="82"/>
      <c r="FVE2" s="82" t="s">
        <v>1784</v>
      </c>
      <c r="FVF2" s="82"/>
      <c r="FVG2" s="82" t="s">
        <v>1784</v>
      </c>
      <c r="FVH2" s="82"/>
      <c r="FVI2" s="82" t="s">
        <v>1784</v>
      </c>
      <c r="FVJ2" s="82"/>
      <c r="FVK2" s="82" t="s">
        <v>1784</v>
      </c>
      <c r="FVL2" s="82"/>
      <c r="FVM2" s="82" t="s">
        <v>1784</v>
      </c>
      <c r="FVN2" s="82"/>
      <c r="FVO2" s="82" t="s">
        <v>1784</v>
      </c>
      <c r="FVP2" s="82"/>
      <c r="FVQ2" s="82" t="s">
        <v>1784</v>
      </c>
      <c r="FVR2" s="82"/>
      <c r="FVS2" s="82" t="s">
        <v>1784</v>
      </c>
      <c r="FVT2" s="82"/>
      <c r="FVU2" s="82" t="s">
        <v>1784</v>
      </c>
      <c r="FVV2" s="82"/>
      <c r="FVW2" s="82" t="s">
        <v>1784</v>
      </c>
      <c r="FVX2" s="82"/>
      <c r="FVY2" s="82" t="s">
        <v>1784</v>
      </c>
      <c r="FVZ2" s="82"/>
      <c r="FWA2" s="82" t="s">
        <v>1784</v>
      </c>
      <c r="FWB2" s="82"/>
      <c r="FWC2" s="82" t="s">
        <v>1784</v>
      </c>
      <c r="FWD2" s="82"/>
      <c r="FWE2" s="82" t="s">
        <v>1784</v>
      </c>
      <c r="FWF2" s="82"/>
      <c r="FWG2" s="82" t="s">
        <v>1784</v>
      </c>
      <c r="FWH2" s="82"/>
      <c r="FWI2" s="82" t="s">
        <v>1784</v>
      </c>
      <c r="FWJ2" s="82"/>
      <c r="FWK2" s="82" t="s">
        <v>1784</v>
      </c>
      <c r="FWL2" s="82"/>
      <c r="FWM2" s="82" t="s">
        <v>1784</v>
      </c>
      <c r="FWN2" s="82"/>
      <c r="FWO2" s="82" t="s">
        <v>1784</v>
      </c>
      <c r="FWP2" s="82"/>
      <c r="FWQ2" s="82" t="s">
        <v>1784</v>
      </c>
      <c r="FWR2" s="82"/>
      <c r="FWS2" s="82" t="s">
        <v>1784</v>
      </c>
      <c r="FWT2" s="82"/>
      <c r="FWU2" s="82" t="s">
        <v>1784</v>
      </c>
      <c r="FWV2" s="82"/>
      <c r="FWW2" s="82" t="s">
        <v>1784</v>
      </c>
      <c r="FWX2" s="82"/>
      <c r="FWY2" s="82" t="s">
        <v>1784</v>
      </c>
      <c r="FWZ2" s="82"/>
      <c r="FXA2" s="82" t="s">
        <v>1784</v>
      </c>
      <c r="FXB2" s="82"/>
      <c r="FXC2" s="82" t="s">
        <v>1784</v>
      </c>
      <c r="FXD2" s="82"/>
      <c r="FXE2" s="82" t="s">
        <v>1784</v>
      </c>
      <c r="FXF2" s="82"/>
      <c r="FXG2" s="82" t="s">
        <v>1784</v>
      </c>
      <c r="FXH2" s="82"/>
      <c r="FXI2" s="82" t="s">
        <v>1784</v>
      </c>
      <c r="FXJ2" s="82"/>
      <c r="FXK2" s="82" t="s">
        <v>1784</v>
      </c>
      <c r="FXL2" s="82"/>
      <c r="FXM2" s="82" t="s">
        <v>1784</v>
      </c>
      <c r="FXN2" s="82"/>
      <c r="FXO2" s="82" t="s">
        <v>1784</v>
      </c>
      <c r="FXP2" s="82"/>
      <c r="FXQ2" s="82" t="s">
        <v>1784</v>
      </c>
      <c r="FXR2" s="82"/>
      <c r="FXS2" s="82" t="s">
        <v>1784</v>
      </c>
      <c r="FXT2" s="82"/>
      <c r="FXU2" s="82" t="s">
        <v>1784</v>
      </c>
      <c r="FXV2" s="82"/>
      <c r="FXW2" s="82" t="s">
        <v>1784</v>
      </c>
      <c r="FXX2" s="82"/>
      <c r="FXY2" s="82" t="s">
        <v>1784</v>
      </c>
      <c r="FXZ2" s="82"/>
      <c r="FYA2" s="82" t="s">
        <v>1784</v>
      </c>
      <c r="FYB2" s="82"/>
      <c r="FYC2" s="82" t="s">
        <v>1784</v>
      </c>
      <c r="FYD2" s="82"/>
      <c r="FYE2" s="82" t="s">
        <v>1784</v>
      </c>
      <c r="FYF2" s="82"/>
      <c r="FYG2" s="82" t="s">
        <v>1784</v>
      </c>
      <c r="FYH2" s="82"/>
      <c r="FYI2" s="82" t="s">
        <v>1784</v>
      </c>
      <c r="FYJ2" s="82"/>
      <c r="FYK2" s="82" t="s">
        <v>1784</v>
      </c>
      <c r="FYL2" s="82"/>
      <c r="FYM2" s="82" t="s">
        <v>1784</v>
      </c>
      <c r="FYN2" s="82"/>
      <c r="FYO2" s="82" t="s">
        <v>1784</v>
      </c>
      <c r="FYP2" s="82"/>
      <c r="FYQ2" s="82" t="s">
        <v>1784</v>
      </c>
      <c r="FYR2" s="82"/>
      <c r="FYS2" s="82" t="s">
        <v>1784</v>
      </c>
      <c r="FYT2" s="82"/>
      <c r="FYU2" s="82" t="s">
        <v>1784</v>
      </c>
      <c r="FYV2" s="82"/>
      <c r="FYW2" s="82" t="s">
        <v>1784</v>
      </c>
      <c r="FYX2" s="82"/>
      <c r="FYY2" s="82" t="s">
        <v>1784</v>
      </c>
      <c r="FYZ2" s="82"/>
      <c r="FZA2" s="82" t="s">
        <v>1784</v>
      </c>
      <c r="FZB2" s="82"/>
      <c r="FZC2" s="82" t="s">
        <v>1784</v>
      </c>
      <c r="FZD2" s="82"/>
      <c r="FZE2" s="82" t="s">
        <v>1784</v>
      </c>
      <c r="FZF2" s="82"/>
      <c r="FZG2" s="82" t="s">
        <v>1784</v>
      </c>
      <c r="FZH2" s="82"/>
      <c r="FZI2" s="82" t="s">
        <v>1784</v>
      </c>
      <c r="FZJ2" s="82"/>
      <c r="FZK2" s="82" t="s">
        <v>1784</v>
      </c>
      <c r="FZL2" s="82"/>
      <c r="FZM2" s="82" t="s">
        <v>1784</v>
      </c>
      <c r="FZN2" s="82"/>
      <c r="FZO2" s="82" t="s">
        <v>1784</v>
      </c>
      <c r="FZP2" s="82"/>
      <c r="FZQ2" s="82" t="s">
        <v>1784</v>
      </c>
      <c r="FZR2" s="82"/>
      <c r="FZS2" s="82" t="s">
        <v>1784</v>
      </c>
      <c r="FZT2" s="82"/>
      <c r="FZU2" s="82" t="s">
        <v>1784</v>
      </c>
      <c r="FZV2" s="82"/>
      <c r="FZW2" s="82" t="s">
        <v>1784</v>
      </c>
      <c r="FZX2" s="82"/>
      <c r="FZY2" s="82" t="s">
        <v>1784</v>
      </c>
      <c r="FZZ2" s="82"/>
      <c r="GAA2" s="82" t="s">
        <v>1784</v>
      </c>
      <c r="GAB2" s="82"/>
      <c r="GAC2" s="82" t="s">
        <v>1784</v>
      </c>
      <c r="GAD2" s="82"/>
      <c r="GAE2" s="82" t="s">
        <v>1784</v>
      </c>
      <c r="GAF2" s="82"/>
      <c r="GAG2" s="82" t="s">
        <v>1784</v>
      </c>
      <c r="GAH2" s="82"/>
      <c r="GAI2" s="82" t="s">
        <v>1784</v>
      </c>
      <c r="GAJ2" s="82"/>
      <c r="GAK2" s="82" t="s">
        <v>1784</v>
      </c>
      <c r="GAL2" s="82"/>
      <c r="GAM2" s="82" t="s">
        <v>1784</v>
      </c>
      <c r="GAN2" s="82"/>
      <c r="GAO2" s="82" t="s">
        <v>1784</v>
      </c>
      <c r="GAP2" s="82"/>
      <c r="GAQ2" s="82" t="s">
        <v>1784</v>
      </c>
      <c r="GAR2" s="82"/>
      <c r="GAS2" s="82" t="s">
        <v>1784</v>
      </c>
      <c r="GAT2" s="82"/>
      <c r="GAU2" s="82" t="s">
        <v>1784</v>
      </c>
      <c r="GAV2" s="82"/>
      <c r="GAW2" s="82" t="s">
        <v>1784</v>
      </c>
      <c r="GAX2" s="82"/>
      <c r="GAY2" s="82" t="s">
        <v>1784</v>
      </c>
      <c r="GAZ2" s="82"/>
      <c r="GBA2" s="82" t="s">
        <v>1784</v>
      </c>
      <c r="GBB2" s="82"/>
      <c r="GBC2" s="82" t="s">
        <v>1784</v>
      </c>
      <c r="GBD2" s="82"/>
      <c r="GBE2" s="82" t="s">
        <v>1784</v>
      </c>
      <c r="GBF2" s="82"/>
      <c r="GBG2" s="82" t="s">
        <v>1784</v>
      </c>
      <c r="GBH2" s="82"/>
      <c r="GBI2" s="82" t="s">
        <v>1784</v>
      </c>
      <c r="GBJ2" s="82"/>
      <c r="GBK2" s="82" t="s">
        <v>1784</v>
      </c>
      <c r="GBL2" s="82"/>
      <c r="GBM2" s="82" t="s">
        <v>1784</v>
      </c>
      <c r="GBN2" s="82"/>
      <c r="GBO2" s="82" t="s">
        <v>1784</v>
      </c>
      <c r="GBP2" s="82"/>
      <c r="GBQ2" s="82" t="s">
        <v>1784</v>
      </c>
      <c r="GBR2" s="82"/>
      <c r="GBS2" s="82" t="s">
        <v>1784</v>
      </c>
      <c r="GBT2" s="82"/>
      <c r="GBU2" s="82" t="s">
        <v>1784</v>
      </c>
      <c r="GBV2" s="82"/>
      <c r="GBW2" s="82" t="s">
        <v>1784</v>
      </c>
      <c r="GBX2" s="82"/>
      <c r="GBY2" s="82" t="s">
        <v>1784</v>
      </c>
      <c r="GBZ2" s="82"/>
      <c r="GCA2" s="82" t="s">
        <v>1784</v>
      </c>
      <c r="GCB2" s="82"/>
      <c r="GCC2" s="82" t="s">
        <v>1784</v>
      </c>
      <c r="GCD2" s="82"/>
      <c r="GCE2" s="82" t="s">
        <v>1784</v>
      </c>
      <c r="GCF2" s="82"/>
      <c r="GCG2" s="82" t="s">
        <v>1784</v>
      </c>
      <c r="GCH2" s="82"/>
      <c r="GCI2" s="82" t="s">
        <v>1784</v>
      </c>
      <c r="GCJ2" s="82"/>
      <c r="GCK2" s="82" t="s">
        <v>1784</v>
      </c>
      <c r="GCL2" s="82"/>
      <c r="GCM2" s="82" t="s">
        <v>1784</v>
      </c>
      <c r="GCN2" s="82"/>
      <c r="GCO2" s="82" t="s">
        <v>1784</v>
      </c>
      <c r="GCP2" s="82"/>
      <c r="GCQ2" s="82" t="s">
        <v>1784</v>
      </c>
      <c r="GCR2" s="82"/>
      <c r="GCS2" s="82" t="s">
        <v>1784</v>
      </c>
      <c r="GCT2" s="82"/>
      <c r="GCU2" s="82" t="s">
        <v>1784</v>
      </c>
      <c r="GCV2" s="82"/>
      <c r="GCW2" s="82" t="s">
        <v>1784</v>
      </c>
      <c r="GCX2" s="82"/>
      <c r="GCY2" s="82" t="s">
        <v>1784</v>
      </c>
      <c r="GCZ2" s="82"/>
      <c r="GDA2" s="82" t="s">
        <v>1784</v>
      </c>
      <c r="GDB2" s="82"/>
      <c r="GDC2" s="82" t="s">
        <v>1784</v>
      </c>
      <c r="GDD2" s="82"/>
      <c r="GDE2" s="82" t="s">
        <v>1784</v>
      </c>
      <c r="GDF2" s="82"/>
      <c r="GDG2" s="82" t="s">
        <v>1784</v>
      </c>
      <c r="GDH2" s="82"/>
      <c r="GDI2" s="82" t="s">
        <v>1784</v>
      </c>
      <c r="GDJ2" s="82"/>
      <c r="GDK2" s="82" t="s">
        <v>1784</v>
      </c>
      <c r="GDL2" s="82"/>
      <c r="GDM2" s="82" t="s">
        <v>1784</v>
      </c>
      <c r="GDN2" s="82"/>
      <c r="GDO2" s="82" t="s">
        <v>1784</v>
      </c>
      <c r="GDP2" s="82"/>
      <c r="GDQ2" s="82" t="s">
        <v>1784</v>
      </c>
      <c r="GDR2" s="82"/>
      <c r="GDS2" s="82" t="s">
        <v>1784</v>
      </c>
      <c r="GDT2" s="82"/>
      <c r="GDU2" s="82" t="s">
        <v>1784</v>
      </c>
      <c r="GDV2" s="82"/>
      <c r="GDW2" s="82" t="s">
        <v>1784</v>
      </c>
      <c r="GDX2" s="82"/>
      <c r="GDY2" s="82" t="s">
        <v>1784</v>
      </c>
      <c r="GDZ2" s="82"/>
      <c r="GEA2" s="82" t="s">
        <v>1784</v>
      </c>
      <c r="GEB2" s="82"/>
      <c r="GEC2" s="82" t="s">
        <v>1784</v>
      </c>
      <c r="GED2" s="82"/>
      <c r="GEE2" s="82" t="s">
        <v>1784</v>
      </c>
      <c r="GEF2" s="82"/>
      <c r="GEG2" s="82" t="s">
        <v>1784</v>
      </c>
      <c r="GEH2" s="82"/>
      <c r="GEI2" s="82" t="s">
        <v>1784</v>
      </c>
      <c r="GEJ2" s="82"/>
      <c r="GEK2" s="82" t="s">
        <v>1784</v>
      </c>
      <c r="GEL2" s="82"/>
      <c r="GEM2" s="82" t="s">
        <v>1784</v>
      </c>
      <c r="GEN2" s="82"/>
      <c r="GEO2" s="82" t="s">
        <v>1784</v>
      </c>
      <c r="GEP2" s="82"/>
      <c r="GEQ2" s="82" t="s">
        <v>1784</v>
      </c>
      <c r="GER2" s="82"/>
      <c r="GES2" s="82" t="s">
        <v>1784</v>
      </c>
      <c r="GET2" s="82"/>
      <c r="GEU2" s="82" t="s">
        <v>1784</v>
      </c>
      <c r="GEV2" s="82"/>
      <c r="GEW2" s="82" t="s">
        <v>1784</v>
      </c>
      <c r="GEX2" s="82"/>
      <c r="GEY2" s="82" t="s">
        <v>1784</v>
      </c>
      <c r="GEZ2" s="82"/>
      <c r="GFA2" s="82" t="s">
        <v>1784</v>
      </c>
      <c r="GFB2" s="82"/>
      <c r="GFC2" s="82" t="s">
        <v>1784</v>
      </c>
      <c r="GFD2" s="82"/>
      <c r="GFE2" s="82" t="s">
        <v>1784</v>
      </c>
      <c r="GFF2" s="82"/>
      <c r="GFG2" s="82" t="s">
        <v>1784</v>
      </c>
      <c r="GFH2" s="82"/>
      <c r="GFI2" s="82" t="s">
        <v>1784</v>
      </c>
      <c r="GFJ2" s="82"/>
      <c r="GFK2" s="82" t="s">
        <v>1784</v>
      </c>
      <c r="GFL2" s="82"/>
      <c r="GFM2" s="82" t="s">
        <v>1784</v>
      </c>
      <c r="GFN2" s="82"/>
      <c r="GFO2" s="82" t="s">
        <v>1784</v>
      </c>
      <c r="GFP2" s="82"/>
      <c r="GFQ2" s="82" t="s">
        <v>1784</v>
      </c>
      <c r="GFR2" s="82"/>
      <c r="GFS2" s="82" t="s">
        <v>1784</v>
      </c>
      <c r="GFT2" s="82"/>
      <c r="GFU2" s="82" t="s">
        <v>1784</v>
      </c>
      <c r="GFV2" s="82"/>
      <c r="GFW2" s="82" t="s">
        <v>1784</v>
      </c>
      <c r="GFX2" s="82"/>
      <c r="GFY2" s="82" t="s">
        <v>1784</v>
      </c>
      <c r="GFZ2" s="82"/>
      <c r="GGA2" s="82" t="s">
        <v>1784</v>
      </c>
      <c r="GGB2" s="82"/>
      <c r="GGC2" s="82" t="s">
        <v>1784</v>
      </c>
      <c r="GGD2" s="82"/>
      <c r="GGE2" s="82" t="s">
        <v>1784</v>
      </c>
      <c r="GGF2" s="82"/>
      <c r="GGG2" s="82" t="s">
        <v>1784</v>
      </c>
      <c r="GGH2" s="82"/>
      <c r="GGI2" s="82" t="s">
        <v>1784</v>
      </c>
      <c r="GGJ2" s="82"/>
      <c r="GGK2" s="82" t="s">
        <v>1784</v>
      </c>
      <c r="GGL2" s="82"/>
      <c r="GGM2" s="82" t="s">
        <v>1784</v>
      </c>
      <c r="GGN2" s="82"/>
      <c r="GGO2" s="82" t="s">
        <v>1784</v>
      </c>
      <c r="GGP2" s="82"/>
      <c r="GGQ2" s="82" t="s">
        <v>1784</v>
      </c>
      <c r="GGR2" s="82"/>
      <c r="GGS2" s="82" t="s">
        <v>1784</v>
      </c>
      <c r="GGT2" s="82"/>
      <c r="GGU2" s="82" t="s">
        <v>1784</v>
      </c>
      <c r="GGV2" s="82"/>
      <c r="GGW2" s="82" t="s">
        <v>1784</v>
      </c>
      <c r="GGX2" s="82"/>
      <c r="GGY2" s="82" t="s">
        <v>1784</v>
      </c>
      <c r="GGZ2" s="82"/>
      <c r="GHA2" s="82" t="s">
        <v>1784</v>
      </c>
      <c r="GHB2" s="82"/>
      <c r="GHC2" s="82" t="s">
        <v>1784</v>
      </c>
      <c r="GHD2" s="82"/>
      <c r="GHE2" s="82" t="s">
        <v>1784</v>
      </c>
      <c r="GHF2" s="82"/>
      <c r="GHG2" s="82" t="s">
        <v>1784</v>
      </c>
      <c r="GHH2" s="82"/>
      <c r="GHI2" s="82" t="s">
        <v>1784</v>
      </c>
      <c r="GHJ2" s="82"/>
      <c r="GHK2" s="82" t="s">
        <v>1784</v>
      </c>
      <c r="GHL2" s="82"/>
      <c r="GHM2" s="82" t="s">
        <v>1784</v>
      </c>
      <c r="GHN2" s="82"/>
      <c r="GHO2" s="82" t="s">
        <v>1784</v>
      </c>
      <c r="GHP2" s="82"/>
      <c r="GHQ2" s="82" t="s">
        <v>1784</v>
      </c>
      <c r="GHR2" s="82"/>
      <c r="GHS2" s="82" t="s">
        <v>1784</v>
      </c>
      <c r="GHT2" s="82"/>
      <c r="GHU2" s="82" t="s">
        <v>1784</v>
      </c>
      <c r="GHV2" s="82"/>
      <c r="GHW2" s="82" t="s">
        <v>1784</v>
      </c>
      <c r="GHX2" s="82"/>
      <c r="GHY2" s="82" t="s">
        <v>1784</v>
      </c>
      <c r="GHZ2" s="82"/>
      <c r="GIA2" s="82" t="s">
        <v>1784</v>
      </c>
      <c r="GIB2" s="82"/>
      <c r="GIC2" s="82" t="s">
        <v>1784</v>
      </c>
      <c r="GID2" s="82"/>
      <c r="GIE2" s="82" t="s">
        <v>1784</v>
      </c>
      <c r="GIF2" s="82"/>
      <c r="GIG2" s="82" t="s">
        <v>1784</v>
      </c>
      <c r="GIH2" s="82"/>
      <c r="GII2" s="82" t="s">
        <v>1784</v>
      </c>
      <c r="GIJ2" s="82"/>
      <c r="GIK2" s="82" t="s">
        <v>1784</v>
      </c>
      <c r="GIL2" s="82"/>
      <c r="GIM2" s="82" t="s">
        <v>1784</v>
      </c>
      <c r="GIN2" s="82"/>
      <c r="GIO2" s="82" t="s">
        <v>1784</v>
      </c>
      <c r="GIP2" s="82"/>
      <c r="GIQ2" s="82" t="s">
        <v>1784</v>
      </c>
      <c r="GIR2" s="82"/>
      <c r="GIS2" s="82" t="s">
        <v>1784</v>
      </c>
      <c r="GIT2" s="82"/>
      <c r="GIU2" s="82" t="s">
        <v>1784</v>
      </c>
      <c r="GIV2" s="82"/>
      <c r="GIW2" s="82" t="s">
        <v>1784</v>
      </c>
      <c r="GIX2" s="82"/>
      <c r="GIY2" s="82" t="s">
        <v>1784</v>
      </c>
      <c r="GIZ2" s="82"/>
      <c r="GJA2" s="82" t="s">
        <v>1784</v>
      </c>
      <c r="GJB2" s="82"/>
      <c r="GJC2" s="82" t="s">
        <v>1784</v>
      </c>
      <c r="GJD2" s="82"/>
      <c r="GJE2" s="82" t="s">
        <v>1784</v>
      </c>
      <c r="GJF2" s="82"/>
      <c r="GJG2" s="82" t="s">
        <v>1784</v>
      </c>
      <c r="GJH2" s="82"/>
      <c r="GJI2" s="82" t="s">
        <v>1784</v>
      </c>
      <c r="GJJ2" s="82"/>
      <c r="GJK2" s="82" t="s">
        <v>1784</v>
      </c>
      <c r="GJL2" s="82"/>
      <c r="GJM2" s="82" t="s">
        <v>1784</v>
      </c>
      <c r="GJN2" s="82"/>
      <c r="GJO2" s="82" t="s">
        <v>1784</v>
      </c>
      <c r="GJP2" s="82"/>
      <c r="GJQ2" s="82" t="s">
        <v>1784</v>
      </c>
      <c r="GJR2" s="82"/>
      <c r="GJS2" s="82" t="s">
        <v>1784</v>
      </c>
      <c r="GJT2" s="82"/>
      <c r="GJU2" s="82" t="s">
        <v>1784</v>
      </c>
      <c r="GJV2" s="82"/>
      <c r="GJW2" s="82" t="s">
        <v>1784</v>
      </c>
      <c r="GJX2" s="82"/>
      <c r="GJY2" s="82" t="s">
        <v>1784</v>
      </c>
      <c r="GJZ2" s="82"/>
      <c r="GKA2" s="82" t="s">
        <v>1784</v>
      </c>
      <c r="GKB2" s="82"/>
      <c r="GKC2" s="82" t="s">
        <v>1784</v>
      </c>
      <c r="GKD2" s="82"/>
      <c r="GKE2" s="82" t="s">
        <v>1784</v>
      </c>
      <c r="GKF2" s="82"/>
      <c r="GKG2" s="82" t="s">
        <v>1784</v>
      </c>
      <c r="GKH2" s="82"/>
      <c r="GKI2" s="82" t="s">
        <v>1784</v>
      </c>
      <c r="GKJ2" s="82"/>
      <c r="GKK2" s="82" t="s">
        <v>1784</v>
      </c>
      <c r="GKL2" s="82"/>
      <c r="GKM2" s="82" t="s">
        <v>1784</v>
      </c>
      <c r="GKN2" s="82"/>
      <c r="GKO2" s="82" t="s">
        <v>1784</v>
      </c>
      <c r="GKP2" s="82"/>
      <c r="GKQ2" s="82" t="s">
        <v>1784</v>
      </c>
      <c r="GKR2" s="82"/>
      <c r="GKS2" s="82" t="s">
        <v>1784</v>
      </c>
      <c r="GKT2" s="82"/>
      <c r="GKU2" s="82" t="s">
        <v>1784</v>
      </c>
      <c r="GKV2" s="82"/>
      <c r="GKW2" s="82" t="s">
        <v>1784</v>
      </c>
      <c r="GKX2" s="82"/>
      <c r="GKY2" s="82" t="s">
        <v>1784</v>
      </c>
      <c r="GKZ2" s="82"/>
      <c r="GLA2" s="82" t="s">
        <v>1784</v>
      </c>
      <c r="GLB2" s="82"/>
      <c r="GLC2" s="82" t="s">
        <v>1784</v>
      </c>
      <c r="GLD2" s="82"/>
      <c r="GLE2" s="82" t="s">
        <v>1784</v>
      </c>
      <c r="GLF2" s="82"/>
      <c r="GLG2" s="82" t="s">
        <v>1784</v>
      </c>
      <c r="GLH2" s="82"/>
      <c r="GLI2" s="82" t="s">
        <v>1784</v>
      </c>
      <c r="GLJ2" s="82"/>
      <c r="GLK2" s="82" t="s">
        <v>1784</v>
      </c>
      <c r="GLL2" s="82"/>
      <c r="GLM2" s="82" t="s">
        <v>1784</v>
      </c>
      <c r="GLN2" s="82"/>
      <c r="GLO2" s="82" t="s">
        <v>1784</v>
      </c>
      <c r="GLP2" s="82"/>
      <c r="GLQ2" s="82" t="s">
        <v>1784</v>
      </c>
      <c r="GLR2" s="82"/>
      <c r="GLS2" s="82" t="s">
        <v>1784</v>
      </c>
      <c r="GLT2" s="82"/>
      <c r="GLU2" s="82" t="s">
        <v>1784</v>
      </c>
      <c r="GLV2" s="82"/>
      <c r="GLW2" s="82" t="s">
        <v>1784</v>
      </c>
      <c r="GLX2" s="82"/>
      <c r="GLY2" s="82" t="s">
        <v>1784</v>
      </c>
      <c r="GLZ2" s="82"/>
      <c r="GMA2" s="82" t="s">
        <v>1784</v>
      </c>
      <c r="GMB2" s="82"/>
      <c r="GMC2" s="82" t="s">
        <v>1784</v>
      </c>
      <c r="GMD2" s="82"/>
      <c r="GME2" s="82" t="s">
        <v>1784</v>
      </c>
      <c r="GMF2" s="82"/>
      <c r="GMG2" s="82" t="s">
        <v>1784</v>
      </c>
      <c r="GMH2" s="82"/>
      <c r="GMI2" s="82" t="s">
        <v>1784</v>
      </c>
      <c r="GMJ2" s="82"/>
      <c r="GMK2" s="82" t="s">
        <v>1784</v>
      </c>
      <c r="GML2" s="82"/>
      <c r="GMM2" s="82" t="s">
        <v>1784</v>
      </c>
      <c r="GMN2" s="82"/>
      <c r="GMO2" s="82" t="s">
        <v>1784</v>
      </c>
      <c r="GMP2" s="82"/>
      <c r="GMQ2" s="82" t="s">
        <v>1784</v>
      </c>
      <c r="GMR2" s="82"/>
      <c r="GMS2" s="82" t="s">
        <v>1784</v>
      </c>
      <c r="GMT2" s="82"/>
      <c r="GMU2" s="82" t="s">
        <v>1784</v>
      </c>
      <c r="GMV2" s="82"/>
      <c r="GMW2" s="82" t="s">
        <v>1784</v>
      </c>
      <c r="GMX2" s="82"/>
      <c r="GMY2" s="82" t="s">
        <v>1784</v>
      </c>
      <c r="GMZ2" s="82"/>
      <c r="GNA2" s="82" t="s">
        <v>1784</v>
      </c>
      <c r="GNB2" s="82"/>
      <c r="GNC2" s="82" t="s">
        <v>1784</v>
      </c>
      <c r="GND2" s="82"/>
      <c r="GNE2" s="82" t="s">
        <v>1784</v>
      </c>
      <c r="GNF2" s="82"/>
      <c r="GNG2" s="82" t="s">
        <v>1784</v>
      </c>
      <c r="GNH2" s="82"/>
      <c r="GNI2" s="82" t="s">
        <v>1784</v>
      </c>
      <c r="GNJ2" s="82"/>
      <c r="GNK2" s="82" t="s">
        <v>1784</v>
      </c>
      <c r="GNL2" s="82"/>
      <c r="GNM2" s="82" t="s">
        <v>1784</v>
      </c>
      <c r="GNN2" s="82"/>
      <c r="GNO2" s="82" t="s">
        <v>1784</v>
      </c>
      <c r="GNP2" s="82"/>
      <c r="GNQ2" s="82" t="s">
        <v>1784</v>
      </c>
      <c r="GNR2" s="82"/>
      <c r="GNS2" s="82" t="s">
        <v>1784</v>
      </c>
      <c r="GNT2" s="82"/>
      <c r="GNU2" s="82" t="s">
        <v>1784</v>
      </c>
      <c r="GNV2" s="82"/>
      <c r="GNW2" s="82" t="s">
        <v>1784</v>
      </c>
      <c r="GNX2" s="82"/>
      <c r="GNY2" s="82" t="s">
        <v>1784</v>
      </c>
      <c r="GNZ2" s="82"/>
      <c r="GOA2" s="82" t="s">
        <v>1784</v>
      </c>
      <c r="GOB2" s="82"/>
      <c r="GOC2" s="82" t="s">
        <v>1784</v>
      </c>
      <c r="GOD2" s="82"/>
      <c r="GOE2" s="82" t="s">
        <v>1784</v>
      </c>
      <c r="GOF2" s="82"/>
      <c r="GOG2" s="82" t="s">
        <v>1784</v>
      </c>
      <c r="GOH2" s="82"/>
      <c r="GOI2" s="82" t="s">
        <v>1784</v>
      </c>
      <c r="GOJ2" s="82"/>
      <c r="GOK2" s="82" t="s">
        <v>1784</v>
      </c>
      <c r="GOL2" s="82"/>
      <c r="GOM2" s="82" t="s">
        <v>1784</v>
      </c>
      <c r="GON2" s="82"/>
      <c r="GOO2" s="82" t="s">
        <v>1784</v>
      </c>
      <c r="GOP2" s="82"/>
      <c r="GOQ2" s="82" t="s">
        <v>1784</v>
      </c>
      <c r="GOR2" s="82"/>
      <c r="GOS2" s="82" t="s">
        <v>1784</v>
      </c>
      <c r="GOT2" s="82"/>
      <c r="GOU2" s="82" t="s">
        <v>1784</v>
      </c>
      <c r="GOV2" s="82"/>
      <c r="GOW2" s="82" t="s">
        <v>1784</v>
      </c>
      <c r="GOX2" s="82"/>
      <c r="GOY2" s="82" t="s">
        <v>1784</v>
      </c>
      <c r="GOZ2" s="82"/>
      <c r="GPA2" s="82" t="s">
        <v>1784</v>
      </c>
      <c r="GPB2" s="82"/>
      <c r="GPC2" s="82" t="s">
        <v>1784</v>
      </c>
      <c r="GPD2" s="82"/>
      <c r="GPE2" s="82" t="s">
        <v>1784</v>
      </c>
      <c r="GPF2" s="82"/>
      <c r="GPG2" s="82" t="s">
        <v>1784</v>
      </c>
      <c r="GPH2" s="82"/>
      <c r="GPI2" s="82" t="s">
        <v>1784</v>
      </c>
      <c r="GPJ2" s="82"/>
      <c r="GPK2" s="82" t="s">
        <v>1784</v>
      </c>
      <c r="GPL2" s="82"/>
      <c r="GPM2" s="82" t="s">
        <v>1784</v>
      </c>
      <c r="GPN2" s="82"/>
      <c r="GPO2" s="82" t="s">
        <v>1784</v>
      </c>
      <c r="GPP2" s="82"/>
      <c r="GPQ2" s="82" t="s">
        <v>1784</v>
      </c>
      <c r="GPR2" s="82"/>
      <c r="GPS2" s="82" t="s">
        <v>1784</v>
      </c>
      <c r="GPT2" s="82"/>
      <c r="GPU2" s="82" t="s">
        <v>1784</v>
      </c>
      <c r="GPV2" s="82"/>
      <c r="GPW2" s="82" t="s">
        <v>1784</v>
      </c>
      <c r="GPX2" s="82"/>
      <c r="GPY2" s="82" t="s">
        <v>1784</v>
      </c>
      <c r="GPZ2" s="82"/>
      <c r="GQA2" s="82" t="s">
        <v>1784</v>
      </c>
      <c r="GQB2" s="82"/>
      <c r="GQC2" s="82" t="s">
        <v>1784</v>
      </c>
      <c r="GQD2" s="82"/>
      <c r="GQE2" s="82" t="s">
        <v>1784</v>
      </c>
      <c r="GQF2" s="82"/>
      <c r="GQG2" s="82" t="s">
        <v>1784</v>
      </c>
      <c r="GQH2" s="82"/>
      <c r="GQI2" s="82" t="s">
        <v>1784</v>
      </c>
      <c r="GQJ2" s="82"/>
      <c r="GQK2" s="82" t="s">
        <v>1784</v>
      </c>
      <c r="GQL2" s="82"/>
      <c r="GQM2" s="82" t="s">
        <v>1784</v>
      </c>
      <c r="GQN2" s="82"/>
      <c r="GQO2" s="82" t="s">
        <v>1784</v>
      </c>
      <c r="GQP2" s="82"/>
      <c r="GQQ2" s="82" t="s">
        <v>1784</v>
      </c>
      <c r="GQR2" s="82"/>
      <c r="GQS2" s="82" t="s">
        <v>1784</v>
      </c>
      <c r="GQT2" s="82"/>
      <c r="GQU2" s="82" t="s">
        <v>1784</v>
      </c>
      <c r="GQV2" s="82"/>
      <c r="GQW2" s="82" t="s">
        <v>1784</v>
      </c>
      <c r="GQX2" s="82"/>
      <c r="GQY2" s="82" t="s">
        <v>1784</v>
      </c>
      <c r="GQZ2" s="82"/>
      <c r="GRA2" s="82" t="s">
        <v>1784</v>
      </c>
      <c r="GRB2" s="82"/>
      <c r="GRC2" s="82" t="s">
        <v>1784</v>
      </c>
      <c r="GRD2" s="82"/>
      <c r="GRE2" s="82" t="s">
        <v>1784</v>
      </c>
      <c r="GRF2" s="82"/>
      <c r="GRG2" s="82" t="s">
        <v>1784</v>
      </c>
      <c r="GRH2" s="82"/>
      <c r="GRI2" s="82" t="s">
        <v>1784</v>
      </c>
      <c r="GRJ2" s="82"/>
      <c r="GRK2" s="82" t="s">
        <v>1784</v>
      </c>
      <c r="GRL2" s="82"/>
      <c r="GRM2" s="82" t="s">
        <v>1784</v>
      </c>
      <c r="GRN2" s="82"/>
      <c r="GRO2" s="82" t="s">
        <v>1784</v>
      </c>
      <c r="GRP2" s="82"/>
      <c r="GRQ2" s="82" t="s">
        <v>1784</v>
      </c>
      <c r="GRR2" s="82"/>
      <c r="GRS2" s="82" t="s">
        <v>1784</v>
      </c>
      <c r="GRT2" s="82"/>
      <c r="GRU2" s="82" t="s">
        <v>1784</v>
      </c>
      <c r="GRV2" s="82"/>
      <c r="GRW2" s="82" t="s">
        <v>1784</v>
      </c>
      <c r="GRX2" s="82"/>
      <c r="GRY2" s="82" t="s">
        <v>1784</v>
      </c>
      <c r="GRZ2" s="82"/>
      <c r="GSA2" s="82" t="s">
        <v>1784</v>
      </c>
      <c r="GSB2" s="82"/>
      <c r="GSC2" s="82" t="s">
        <v>1784</v>
      </c>
      <c r="GSD2" s="82"/>
      <c r="GSE2" s="82" t="s">
        <v>1784</v>
      </c>
      <c r="GSF2" s="82"/>
      <c r="GSG2" s="82" t="s">
        <v>1784</v>
      </c>
      <c r="GSH2" s="82"/>
      <c r="GSI2" s="82" t="s">
        <v>1784</v>
      </c>
      <c r="GSJ2" s="82"/>
      <c r="GSK2" s="82" t="s">
        <v>1784</v>
      </c>
      <c r="GSL2" s="82"/>
      <c r="GSM2" s="82" t="s">
        <v>1784</v>
      </c>
      <c r="GSN2" s="82"/>
      <c r="GSO2" s="82" t="s">
        <v>1784</v>
      </c>
      <c r="GSP2" s="82"/>
      <c r="GSQ2" s="82" t="s">
        <v>1784</v>
      </c>
      <c r="GSR2" s="82"/>
      <c r="GSS2" s="82" t="s">
        <v>1784</v>
      </c>
      <c r="GST2" s="82"/>
      <c r="GSU2" s="82" t="s">
        <v>1784</v>
      </c>
      <c r="GSV2" s="82"/>
      <c r="GSW2" s="82" t="s">
        <v>1784</v>
      </c>
      <c r="GSX2" s="82"/>
      <c r="GSY2" s="82" t="s">
        <v>1784</v>
      </c>
      <c r="GSZ2" s="82"/>
      <c r="GTA2" s="82" t="s">
        <v>1784</v>
      </c>
      <c r="GTB2" s="82"/>
      <c r="GTC2" s="82" t="s">
        <v>1784</v>
      </c>
      <c r="GTD2" s="82"/>
      <c r="GTE2" s="82" t="s">
        <v>1784</v>
      </c>
      <c r="GTF2" s="82"/>
      <c r="GTG2" s="82" t="s">
        <v>1784</v>
      </c>
      <c r="GTH2" s="82"/>
      <c r="GTI2" s="82" t="s">
        <v>1784</v>
      </c>
      <c r="GTJ2" s="82"/>
      <c r="GTK2" s="82" t="s">
        <v>1784</v>
      </c>
      <c r="GTL2" s="82"/>
      <c r="GTM2" s="82" t="s">
        <v>1784</v>
      </c>
      <c r="GTN2" s="82"/>
      <c r="GTO2" s="82" t="s">
        <v>1784</v>
      </c>
      <c r="GTP2" s="82"/>
      <c r="GTQ2" s="82" t="s">
        <v>1784</v>
      </c>
      <c r="GTR2" s="82"/>
      <c r="GTS2" s="82" t="s">
        <v>1784</v>
      </c>
      <c r="GTT2" s="82"/>
      <c r="GTU2" s="82" t="s">
        <v>1784</v>
      </c>
      <c r="GTV2" s="82"/>
      <c r="GTW2" s="82" t="s">
        <v>1784</v>
      </c>
      <c r="GTX2" s="82"/>
      <c r="GTY2" s="82" t="s">
        <v>1784</v>
      </c>
      <c r="GTZ2" s="82"/>
      <c r="GUA2" s="82" t="s">
        <v>1784</v>
      </c>
      <c r="GUB2" s="82"/>
      <c r="GUC2" s="82" t="s">
        <v>1784</v>
      </c>
      <c r="GUD2" s="82"/>
      <c r="GUE2" s="82" t="s">
        <v>1784</v>
      </c>
      <c r="GUF2" s="82"/>
      <c r="GUG2" s="82" t="s">
        <v>1784</v>
      </c>
      <c r="GUH2" s="82"/>
      <c r="GUI2" s="82" t="s">
        <v>1784</v>
      </c>
      <c r="GUJ2" s="82"/>
      <c r="GUK2" s="82" t="s">
        <v>1784</v>
      </c>
      <c r="GUL2" s="82"/>
      <c r="GUM2" s="82" t="s">
        <v>1784</v>
      </c>
      <c r="GUN2" s="82"/>
      <c r="GUO2" s="82" t="s">
        <v>1784</v>
      </c>
      <c r="GUP2" s="82"/>
      <c r="GUQ2" s="82" t="s">
        <v>1784</v>
      </c>
      <c r="GUR2" s="82"/>
      <c r="GUS2" s="82" t="s">
        <v>1784</v>
      </c>
      <c r="GUT2" s="82"/>
      <c r="GUU2" s="82" t="s">
        <v>1784</v>
      </c>
      <c r="GUV2" s="82"/>
      <c r="GUW2" s="82" t="s">
        <v>1784</v>
      </c>
      <c r="GUX2" s="82"/>
      <c r="GUY2" s="82" t="s">
        <v>1784</v>
      </c>
      <c r="GUZ2" s="82"/>
      <c r="GVA2" s="82" t="s">
        <v>1784</v>
      </c>
      <c r="GVB2" s="82"/>
      <c r="GVC2" s="82" t="s">
        <v>1784</v>
      </c>
      <c r="GVD2" s="82"/>
      <c r="GVE2" s="82" t="s">
        <v>1784</v>
      </c>
      <c r="GVF2" s="82"/>
      <c r="GVG2" s="82" t="s">
        <v>1784</v>
      </c>
      <c r="GVH2" s="82"/>
      <c r="GVI2" s="82" t="s">
        <v>1784</v>
      </c>
      <c r="GVJ2" s="82"/>
      <c r="GVK2" s="82" t="s">
        <v>1784</v>
      </c>
      <c r="GVL2" s="82"/>
      <c r="GVM2" s="82" t="s">
        <v>1784</v>
      </c>
      <c r="GVN2" s="82"/>
      <c r="GVO2" s="82" t="s">
        <v>1784</v>
      </c>
      <c r="GVP2" s="82"/>
      <c r="GVQ2" s="82" t="s">
        <v>1784</v>
      </c>
      <c r="GVR2" s="82"/>
      <c r="GVS2" s="82" t="s">
        <v>1784</v>
      </c>
      <c r="GVT2" s="82"/>
      <c r="GVU2" s="82" t="s">
        <v>1784</v>
      </c>
      <c r="GVV2" s="82"/>
      <c r="GVW2" s="82" t="s">
        <v>1784</v>
      </c>
      <c r="GVX2" s="82"/>
      <c r="GVY2" s="82" t="s">
        <v>1784</v>
      </c>
      <c r="GVZ2" s="82"/>
      <c r="GWA2" s="82" t="s">
        <v>1784</v>
      </c>
      <c r="GWB2" s="82"/>
      <c r="GWC2" s="82" t="s">
        <v>1784</v>
      </c>
      <c r="GWD2" s="82"/>
      <c r="GWE2" s="82" t="s">
        <v>1784</v>
      </c>
      <c r="GWF2" s="82"/>
      <c r="GWG2" s="82" t="s">
        <v>1784</v>
      </c>
      <c r="GWH2" s="82"/>
      <c r="GWI2" s="82" t="s">
        <v>1784</v>
      </c>
      <c r="GWJ2" s="82"/>
      <c r="GWK2" s="82" t="s">
        <v>1784</v>
      </c>
      <c r="GWL2" s="82"/>
      <c r="GWM2" s="82" t="s">
        <v>1784</v>
      </c>
      <c r="GWN2" s="82"/>
      <c r="GWO2" s="82" t="s">
        <v>1784</v>
      </c>
      <c r="GWP2" s="82"/>
      <c r="GWQ2" s="82" t="s">
        <v>1784</v>
      </c>
      <c r="GWR2" s="82"/>
      <c r="GWS2" s="82" t="s">
        <v>1784</v>
      </c>
      <c r="GWT2" s="82"/>
      <c r="GWU2" s="82" t="s">
        <v>1784</v>
      </c>
      <c r="GWV2" s="82"/>
      <c r="GWW2" s="82" t="s">
        <v>1784</v>
      </c>
      <c r="GWX2" s="82"/>
      <c r="GWY2" s="82" t="s">
        <v>1784</v>
      </c>
      <c r="GWZ2" s="82"/>
      <c r="GXA2" s="82" t="s">
        <v>1784</v>
      </c>
      <c r="GXB2" s="82"/>
      <c r="GXC2" s="82" t="s">
        <v>1784</v>
      </c>
      <c r="GXD2" s="82"/>
      <c r="GXE2" s="82" t="s">
        <v>1784</v>
      </c>
      <c r="GXF2" s="82"/>
      <c r="GXG2" s="82" t="s">
        <v>1784</v>
      </c>
      <c r="GXH2" s="82"/>
      <c r="GXI2" s="82" t="s">
        <v>1784</v>
      </c>
      <c r="GXJ2" s="82"/>
      <c r="GXK2" s="82" t="s">
        <v>1784</v>
      </c>
      <c r="GXL2" s="82"/>
      <c r="GXM2" s="82" t="s">
        <v>1784</v>
      </c>
      <c r="GXN2" s="82"/>
      <c r="GXO2" s="82" t="s">
        <v>1784</v>
      </c>
      <c r="GXP2" s="82"/>
      <c r="GXQ2" s="82" t="s">
        <v>1784</v>
      </c>
      <c r="GXR2" s="82"/>
      <c r="GXS2" s="82" t="s">
        <v>1784</v>
      </c>
      <c r="GXT2" s="82"/>
      <c r="GXU2" s="82" t="s">
        <v>1784</v>
      </c>
      <c r="GXV2" s="82"/>
      <c r="GXW2" s="82" t="s">
        <v>1784</v>
      </c>
      <c r="GXX2" s="82"/>
      <c r="GXY2" s="82" t="s">
        <v>1784</v>
      </c>
      <c r="GXZ2" s="82"/>
      <c r="GYA2" s="82" t="s">
        <v>1784</v>
      </c>
      <c r="GYB2" s="82"/>
      <c r="GYC2" s="82" t="s">
        <v>1784</v>
      </c>
      <c r="GYD2" s="82"/>
      <c r="GYE2" s="82" t="s">
        <v>1784</v>
      </c>
      <c r="GYF2" s="82"/>
      <c r="GYG2" s="82" t="s">
        <v>1784</v>
      </c>
      <c r="GYH2" s="82"/>
      <c r="GYI2" s="82" t="s">
        <v>1784</v>
      </c>
      <c r="GYJ2" s="82"/>
      <c r="GYK2" s="82" t="s">
        <v>1784</v>
      </c>
      <c r="GYL2" s="82"/>
      <c r="GYM2" s="82" t="s">
        <v>1784</v>
      </c>
      <c r="GYN2" s="82"/>
      <c r="GYO2" s="82" t="s">
        <v>1784</v>
      </c>
      <c r="GYP2" s="82"/>
      <c r="GYQ2" s="82" t="s">
        <v>1784</v>
      </c>
      <c r="GYR2" s="82"/>
      <c r="GYS2" s="82" t="s">
        <v>1784</v>
      </c>
      <c r="GYT2" s="82"/>
      <c r="GYU2" s="82" t="s">
        <v>1784</v>
      </c>
      <c r="GYV2" s="82"/>
      <c r="GYW2" s="82" t="s">
        <v>1784</v>
      </c>
      <c r="GYX2" s="82"/>
      <c r="GYY2" s="82" t="s">
        <v>1784</v>
      </c>
      <c r="GYZ2" s="82"/>
      <c r="GZA2" s="82" t="s">
        <v>1784</v>
      </c>
      <c r="GZB2" s="82"/>
      <c r="GZC2" s="82" t="s">
        <v>1784</v>
      </c>
      <c r="GZD2" s="82"/>
      <c r="GZE2" s="82" t="s">
        <v>1784</v>
      </c>
      <c r="GZF2" s="82"/>
      <c r="GZG2" s="82" t="s">
        <v>1784</v>
      </c>
      <c r="GZH2" s="82"/>
      <c r="GZI2" s="82" t="s">
        <v>1784</v>
      </c>
      <c r="GZJ2" s="82"/>
      <c r="GZK2" s="82" t="s">
        <v>1784</v>
      </c>
      <c r="GZL2" s="82"/>
      <c r="GZM2" s="82" t="s">
        <v>1784</v>
      </c>
      <c r="GZN2" s="82"/>
      <c r="GZO2" s="82" t="s">
        <v>1784</v>
      </c>
      <c r="GZP2" s="82"/>
      <c r="GZQ2" s="82" t="s">
        <v>1784</v>
      </c>
      <c r="GZR2" s="82"/>
      <c r="GZS2" s="82" t="s">
        <v>1784</v>
      </c>
      <c r="GZT2" s="82"/>
      <c r="GZU2" s="82" t="s">
        <v>1784</v>
      </c>
      <c r="GZV2" s="82"/>
      <c r="GZW2" s="82" t="s">
        <v>1784</v>
      </c>
      <c r="GZX2" s="82"/>
      <c r="GZY2" s="82" t="s">
        <v>1784</v>
      </c>
      <c r="GZZ2" s="82"/>
      <c r="HAA2" s="82" t="s">
        <v>1784</v>
      </c>
      <c r="HAB2" s="82"/>
      <c r="HAC2" s="82" t="s">
        <v>1784</v>
      </c>
      <c r="HAD2" s="82"/>
      <c r="HAE2" s="82" t="s">
        <v>1784</v>
      </c>
      <c r="HAF2" s="82"/>
      <c r="HAG2" s="82" t="s">
        <v>1784</v>
      </c>
      <c r="HAH2" s="82"/>
      <c r="HAI2" s="82" t="s">
        <v>1784</v>
      </c>
      <c r="HAJ2" s="82"/>
      <c r="HAK2" s="82" t="s">
        <v>1784</v>
      </c>
      <c r="HAL2" s="82"/>
      <c r="HAM2" s="82" t="s">
        <v>1784</v>
      </c>
      <c r="HAN2" s="82"/>
      <c r="HAO2" s="82" t="s">
        <v>1784</v>
      </c>
      <c r="HAP2" s="82"/>
      <c r="HAQ2" s="82" t="s">
        <v>1784</v>
      </c>
      <c r="HAR2" s="82"/>
      <c r="HAS2" s="82" t="s">
        <v>1784</v>
      </c>
      <c r="HAT2" s="82"/>
      <c r="HAU2" s="82" t="s">
        <v>1784</v>
      </c>
      <c r="HAV2" s="82"/>
      <c r="HAW2" s="82" t="s">
        <v>1784</v>
      </c>
      <c r="HAX2" s="82"/>
      <c r="HAY2" s="82" t="s">
        <v>1784</v>
      </c>
      <c r="HAZ2" s="82"/>
      <c r="HBA2" s="82" t="s">
        <v>1784</v>
      </c>
      <c r="HBB2" s="82"/>
      <c r="HBC2" s="82" t="s">
        <v>1784</v>
      </c>
      <c r="HBD2" s="82"/>
      <c r="HBE2" s="82" t="s">
        <v>1784</v>
      </c>
      <c r="HBF2" s="82"/>
      <c r="HBG2" s="82" t="s">
        <v>1784</v>
      </c>
      <c r="HBH2" s="82"/>
      <c r="HBI2" s="82" t="s">
        <v>1784</v>
      </c>
      <c r="HBJ2" s="82"/>
      <c r="HBK2" s="82" t="s">
        <v>1784</v>
      </c>
      <c r="HBL2" s="82"/>
      <c r="HBM2" s="82" t="s">
        <v>1784</v>
      </c>
      <c r="HBN2" s="82"/>
      <c r="HBO2" s="82" t="s">
        <v>1784</v>
      </c>
      <c r="HBP2" s="82"/>
      <c r="HBQ2" s="82" t="s">
        <v>1784</v>
      </c>
      <c r="HBR2" s="82"/>
      <c r="HBS2" s="82" t="s">
        <v>1784</v>
      </c>
      <c r="HBT2" s="82"/>
      <c r="HBU2" s="82" t="s">
        <v>1784</v>
      </c>
      <c r="HBV2" s="82"/>
      <c r="HBW2" s="82" t="s">
        <v>1784</v>
      </c>
      <c r="HBX2" s="82"/>
      <c r="HBY2" s="82" t="s">
        <v>1784</v>
      </c>
      <c r="HBZ2" s="82"/>
      <c r="HCA2" s="82" t="s">
        <v>1784</v>
      </c>
      <c r="HCB2" s="82"/>
      <c r="HCC2" s="82" t="s">
        <v>1784</v>
      </c>
      <c r="HCD2" s="82"/>
      <c r="HCE2" s="82" t="s">
        <v>1784</v>
      </c>
      <c r="HCF2" s="82"/>
      <c r="HCG2" s="82" t="s">
        <v>1784</v>
      </c>
      <c r="HCH2" s="82"/>
      <c r="HCI2" s="82" t="s">
        <v>1784</v>
      </c>
      <c r="HCJ2" s="82"/>
      <c r="HCK2" s="82" t="s">
        <v>1784</v>
      </c>
      <c r="HCL2" s="82"/>
      <c r="HCM2" s="82" t="s">
        <v>1784</v>
      </c>
      <c r="HCN2" s="82"/>
      <c r="HCO2" s="82" t="s">
        <v>1784</v>
      </c>
      <c r="HCP2" s="82"/>
      <c r="HCQ2" s="82" t="s">
        <v>1784</v>
      </c>
      <c r="HCR2" s="82"/>
      <c r="HCS2" s="82" t="s">
        <v>1784</v>
      </c>
      <c r="HCT2" s="82"/>
      <c r="HCU2" s="82" t="s">
        <v>1784</v>
      </c>
      <c r="HCV2" s="82"/>
      <c r="HCW2" s="82" t="s">
        <v>1784</v>
      </c>
      <c r="HCX2" s="82"/>
      <c r="HCY2" s="82" t="s">
        <v>1784</v>
      </c>
      <c r="HCZ2" s="82"/>
      <c r="HDA2" s="82" t="s">
        <v>1784</v>
      </c>
      <c r="HDB2" s="82"/>
      <c r="HDC2" s="82" t="s">
        <v>1784</v>
      </c>
      <c r="HDD2" s="82"/>
      <c r="HDE2" s="82" t="s">
        <v>1784</v>
      </c>
      <c r="HDF2" s="82"/>
      <c r="HDG2" s="82" t="s">
        <v>1784</v>
      </c>
      <c r="HDH2" s="82"/>
      <c r="HDI2" s="82" t="s">
        <v>1784</v>
      </c>
      <c r="HDJ2" s="82"/>
      <c r="HDK2" s="82" t="s">
        <v>1784</v>
      </c>
      <c r="HDL2" s="82"/>
      <c r="HDM2" s="82" t="s">
        <v>1784</v>
      </c>
      <c r="HDN2" s="82"/>
      <c r="HDO2" s="82" t="s">
        <v>1784</v>
      </c>
      <c r="HDP2" s="82"/>
      <c r="HDQ2" s="82" t="s">
        <v>1784</v>
      </c>
      <c r="HDR2" s="82"/>
      <c r="HDS2" s="82" t="s">
        <v>1784</v>
      </c>
      <c r="HDT2" s="82"/>
      <c r="HDU2" s="82" t="s">
        <v>1784</v>
      </c>
      <c r="HDV2" s="82"/>
      <c r="HDW2" s="82" t="s">
        <v>1784</v>
      </c>
      <c r="HDX2" s="82"/>
      <c r="HDY2" s="82" t="s">
        <v>1784</v>
      </c>
      <c r="HDZ2" s="82"/>
      <c r="HEA2" s="82" t="s">
        <v>1784</v>
      </c>
      <c r="HEB2" s="82"/>
      <c r="HEC2" s="82" t="s">
        <v>1784</v>
      </c>
      <c r="HED2" s="82"/>
      <c r="HEE2" s="82" t="s">
        <v>1784</v>
      </c>
      <c r="HEF2" s="82"/>
      <c r="HEG2" s="82" t="s">
        <v>1784</v>
      </c>
      <c r="HEH2" s="82"/>
      <c r="HEI2" s="82" t="s">
        <v>1784</v>
      </c>
      <c r="HEJ2" s="82"/>
      <c r="HEK2" s="82" t="s">
        <v>1784</v>
      </c>
      <c r="HEL2" s="82"/>
      <c r="HEM2" s="82" t="s">
        <v>1784</v>
      </c>
      <c r="HEN2" s="82"/>
      <c r="HEO2" s="82" t="s">
        <v>1784</v>
      </c>
      <c r="HEP2" s="82"/>
      <c r="HEQ2" s="82" t="s">
        <v>1784</v>
      </c>
      <c r="HER2" s="82"/>
      <c r="HES2" s="82" t="s">
        <v>1784</v>
      </c>
      <c r="HET2" s="82"/>
      <c r="HEU2" s="82" t="s">
        <v>1784</v>
      </c>
      <c r="HEV2" s="82"/>
      <c r="HEW2" s="82" t="s">
        <v>1784</v>
      </c>
      <c r="HEX2" s="82"/>
      <c r="HEY2" s="82" t="s">
        <v>1784</v>
      </c>
      <c r="HEZ2" s="82"/>
      <c r="HFA2" s="82" t="s">
        <v>1784</v>
      </c>
      <c r="HFB2" s="82"/>
      <c r="HFC2" s="82" t="s">
        <v>1784</v>
      </c>
      <c r="HFD2" s="82"/>
      <c r="HFE2" s="82" t="s">
        <v>1784</v>
      </c>
      <c r="HFF2" s="82"/>
      <c r="HFG2" s="82" t="s">
        <v>1784</v>
      </c>
      <c r="HFH2" s="82"/>
      <c r="HFI2" s="82" t="s">
        <v>1784</v>
      </c>
      <c r="HFJ2" s="82"/>
      <c r="HFK2" s="82" t="s">
        <v>1784</v>
      </c>
      <c r="HFL2" s="82"/>
      <c r="HFM2" s="82" t="s">
        <v>1784</v>
      </c>
      <c r="HFN2" s="82"/>
      <c r="HFO2" s="82" t="s">
        <v>1784</v>
      </c>
      <c r="HFP2" s="82"/>
      <c r="HFQ2" s="82" t="s">
        <v>1784</v>
      </c>
      <c r="HFR2" s="82"/>
      <c r="HFS2" s="82" t="s">
        <v>1784</v>
      </c>
      <c r="HFT2" s="82"/>
      <c r="HFU2" s="82" t="s">
        <v>1784</v>
      </c>
      <c r="HFV2" s="82"/>
      <c r="HFW2" s="82" t="s">
        <v>1784</v>
      </c>
      <c r="HFX2" s="82"/>
      <c r="HFY2" s="82" t="s">
        <v>1784</v>
      </c>
      <c r="HFZ2" s="82"/>
      <c r="HGA2" s="82" t="s">
        <v>1784</v>
      </c>
      <c r="HGB2" s="82"/>
      <c r="HGC2" s="82" t="s">
        <v>1784</v>
      </c>
      <c r="HGD2" s="82"/>
      <c r="HGE2" s="82" t="s">
        <v>1784</v>
      </c>
      <c r="HGF2" s="82"/>
      <c r="HGG2" s="82" t="s">
        <v>1784</v>
      </c>
      <c r="HGH2" s="82"/>
      <c r="HGI2" s="82" t="s">
        <v>1784</v>
      </c>
      <c r="HGJ2" s="82"/>
      <c r="HGK2" s="82" t="s">
        <v>1784</v>
      </c>
      <c r="HGL2" s="82"/>
      <c r="HGM2" s="82" t="s">
        <v>1784</v>
      </c>
      <c r="HGN2" s="82"/>
      <c r="HGO2" s="82" t="s">
        <v>1784</v>
      </c>
      <c r="HGP2" s="82"/>
      <c r="HGQ2" s="82" t="s">
        <v>1784</v>
      </c>
      <c r="HGR2" s="82"/>
      <c r="HGS2" s="82" t="s">
        <v>1784</v>
      </c>
      <c r="HGT2" s="82"/>
      <c r="HGU2" s="82" t="s">
        <v>1784</v>
      </c>
      <c r="HGV2" s="82"/>
      <c r="HGW2" s="82" t="s">
        <v>1784</v>
      </c>
      <c r="HGX2" s="82"/>
      <c r="HGY2" s="82" t="s">
        <v>1784</v>
      </c>
      <c r="HGZ2" s="82"/>
      <c r="HHA2" s="82" t="s">
        <v>1784</v>
      </c>
      <c r="HHB2" s="82"/>
      <c r="HHC2" s="82" t="s">
        <v>1784</v>
      </c>
      <c r="HHD2" s="82"/>
      <c r="HHE2" s="82" t="s">
        <v>1784</v>
      </c>
      <c r="HHF2" s="82"/>
      <c r="HHG2" s="82" t="s">
        <v>1784</v>
      </c>
      <c r="HHH2" s="82"/>
      <c r="HHI2" s="82" t="s">
        <v>1784</v>
      </c>
      <c r="HHJ2" s="82"/>
      <c r="HHK2" s="82" t="s">
        <v>1784</v>
      </c>
      <c r="HHL2" s="82"/>
      <c r="HHM2" s="82" t="s">
        <v>1784</v>
      </c>
      <c r="HHN2" s="82"/>
      <c r="HHO2" s="82" t="s">
        <v>1784</v>
      </c>
      <c r="HHP2" s="82"/>
      <c r="HHQ2" s="82" t="s">
        <v>1784</v>
      </c>
      <c r="HHR2" s="82"/>
      <c r="HHS2" s="82" t="s">
        <v>1784</v>
      </c>
      <c r="HHT2" s="82"/>
      <c r="HHU2" s="82" t="s">
        <v>1784</v>
      </c>
      <c r="HHV2" s="82"/>
      <c r="HHW2" s="82" t="s">
        <v>1784</v>
      </c>
      <c r="HHX2" s="82"/>
      <c r="HHY2" s="82" t="s">
        <v>1784</v>
      </c>
      <c r="HHZ2" s="82"/>
      <c r="HIA2" s="82" t="s">
        <v>1784</v>
      </c>
      <c r="HIB2" s="82"/>
      <c r="HIC2" s="82" t="s">
        <v>1784</v>
      </c>
      <c r="HID2" s="82"/>
      <c r="HIE2" s="82" t="s">
        <v>1784</v>
      </c>
      <c r="HIF2" s="82"/>
      <c r="HIG2" s="82" t="s">
        <v>1784</v>
      </c>
      <c r="HIH2" s="82"/>
      <c r="HII2" s="82" t="s">
        <v>1784</v>
      </c>
      <c r="HIJ2" s="82"/>
      <c r="HIK2" s="82" t="s">
        <v>1784</v>
      </c>
      <c r="HIL2" s="82"/>
      <c r="HIM2" s="82" t="s">
        <v>1784</v>
      </c>
      <c r="HIN2" s="82"/>
      <c r="HIO2" s="82" t="s">
        <v>1784</v>
      </c>
      <c r="HIP2" s="82"/>
      <c r="HIQ2" s="82" t="s">
        <v>1784</v>
      </c>
      <c r="HIR2" s="82"/>
      <c r="HIS2" s="82" t="s">
        <v>1784</v>
      </c>
      <c r="HIT2" s="82"/>
      <c r="HIU2" s="82" t="s">
        <v>1784</v>
      </c>
      <c r="HIV2" s="82"/>
      <c r="HIW2" s="82" t="s">
        <v>1784</v>
      </c>
      <c r="HIX2" s="82"/>
      <c r="HIY2" s="82" t="s">
        <v>1784</v>
      </c>
      <c r="HIZ2" s="82"/>
      <c r="HJA2" s="82" t="s">
        <v>1784</v>
      </c>
      <c r="HJB2" s="82"/>
      <c r="HJC2" s="82" t="s">
        <v>1784</v>
      </c>
      <c r="HJD2" s="82"/>
      <c r="HJE2" s="82" t="s">
        <v>1784</v>
      </c>
      <c r="HJF2" s="82"/>
      <c r="HJG2" s="82" t="s">
        <v>1784</v>
      </c>
      <c r="HJH2" s="82"/>
      <c r="HJI2" s="82" t="s">
        <v>1784</v>
      </c>
      <c r="HJJ2" s="82"/>
      <c r="HJK2" s="82" t="s">
        <v>1784</v>
      </c>
      <c r="HJL2" s="82"/>
      <c r="HJM2" s="82" t="s">
        <v>1784</v>
      </c>
      <c r="HJN2" s="82"/>
      <c r="HJO2" s="82" t="s">
        <v>1784</v>
      </c>
      <c r="HJP2" s="82"/>
      <c r="HJQ2" s="82" t="s">
        <v>1784</v>
      </c>
      <c r="HJR2" s="82"/>
      <c r="HJS2" s="82" t="s">
        <v>1784</v>
      </c>
      <c r="HJT2" s="82"/>
      <c r="HJU2" s="82" t="s">
        <v>1784</v>
      </c>
      <c r="HJV2" s="82"/>
      <c r="HJW2" s="82" t="s">
        <v>1784</v>
      </c>
      <c r="HJX2" s="82"/>
      <c r="HJY2" s="82" t="s">
        <v>1784</v>
      </c>
      <c r="HJZ2" s="82"/>
      <c r="HKA2" s="82" t="s">
        <v>1784</v>
      </c>
      <c r="HKB2" s="82"/>
      <c r="HKC2" s="82" t="s">
        <v>1784</v>
      </c>
      <c r="HKD2" s="82"/>
      <c r="HKE2" s="82" t="s">
        <v>1784</v>
      </c>
      <c r="HKF2" s="82"/>
      <c r="HKG2" s="82" t="s">
        <v>1784</v>
      </c>
      <c r="HKH2" s="82"/>
      <c r="HKI2" s="82" t="s">
        <v>1784</v>
      </c>
      <c r="HKJ2" s="82"/>
      <c r="HKK2" s="82" t="s">
        <v>1784</v>
      </c>
      <c r="HKL2" s="82"/>
      <c r="HKM2" s="82" t="s">
        <v>1784</v>
      </c>
      <c r="HKN2" s="82"/>
      <c r="HKO2" s="82" t="s">
        <v>1784</v>
      </c>
      <c r="HKP2" s="82"/>
      <c r="HKQ2" s="82" t="s">
        <v>1784</v>
      </c>
      <c r="HKR2" s="82"/>
      <c r="HKS2" s="82" t="s">
        <v>1784</v>
      </c>
      <c r="HKT2" s="82"/>
      <c r="HKU2" s="82" t="s">
        <v>1784</v>
      </c>
      <c r="HKV2" s="82"/>
      <c r="HKW2" s="82" t="s">
        <v>1784</v>
      </c>
      <c r="HKX2" s="82"/>
      <c r="HKY2" s="82" t="s">
        <v>1784</v>
      </c>
      <c r="HKZ2" s="82"/>
      <c r="HLA2" s="82" t="s">
        <v>1784</v>
      </c>
      <c r="HLB2" s="82"/>
      <c r="HLC2" s="82" t="s">
        <v>1784</v>
      </c>
      <c r="HLD2" s="82"/>
      <c r="HLE2" s="82" t="s">
        <v>1784</v>
      </c>
      <c r="HLF2" s="82"/>
      <c r="HLG2" s="82" t="s">
        <v>1784</v>
      </c>
      <c r="HLH2" s="82"/>
      <c r="HLI2" s="82" t="s">
        <v>1784</v>
      </c>
      <c r="HLJ2" s="82"/>
      <c r="HLK2" s="82" t="s">
        <v>1784</v>
      </c>
      <c r="HLL2" s="82"/>
      <c r="HLM2" s="82" t="s">
        <v>1784</v>
      </c>
      <c r="HLN2" s="82"/>
      <c r="HLO2" s="82" t="s">
        <v>1784</v>
      </c>
      <c r="HLP2" s="82"/>
      <c r="HLQ2" s="82" t="s">
        <v>1784</v>
      </c>
      <c r="HLR2" s="82"/>
      <c r="HLS2" s="82" t="s">
        <v>1784</v>
      </c>
      <c r="HLT2" s="82"/>
      <c r="HLU2" s="82" t="s">
        <v>1784</v>
      </c>
      <c r="HLV2" s="82"/>
      <c r="HLW2" s="82" t="s">
        <v>1784</v>
      </c>
      <c r="HLX2" s="82"/>
      <c r="HLY2" s="82" t="s">
        <v>1784</v>
      </c>
      <c r="HLZ2" s="82"/>
      <c r="HMA2" s="82" t="s">
        <v>1784</v>
      </c>
      <c r="HMB2" s="82"/>
      <c r="HMC2" s="82" t="s">
        <v>1784</v>
      </c>
      <c r="HMD2" s="82"/>
      <c r="HME2" s="82" t="s">
        <v>1784</v>
      </c>
      <c r="HMF2" s="82"/>
      <c r="HMG2" s="82" t="s">
        <v>1784</v>
      </c>
      <c r="HMH2" s="82"/>
      <c r="HMI2" s="82" t="s">
        <v>1784</v>
      </c>
      <c r="HMJ2" s="82"/>
      <c r="HMK2" s="82" t="s">
        <v>1784</v>
      </c>
      <c r="HML2" s="82"/>
      <c r="HMM2" s="82" t="s">
        <v>1784</v>
      </c>
      <c r="HMN2" s="82"/>
      <c r="HMO2" s="82" t="s">
        <v>1784</v>
      </c>
      <c r="HMP2" s="82"/>
      <c r="HMQ2" s="82" t="s">
        <v>1784</v>
      </c>
      <c r="HMR2" s="82"/>
      <c r="HMS2" s="82" t="s">
        <v>1784</v>
      </c>
      <c r="HMT2" s="82"/>
      <c r="HMU2" s="82" t="s">
        <v>1784</v>
      </c>
      <c r="HMV2" s="82"/>
      <c r="HMW2" s="82" t="s">
        <v>1784</v>
      </c>
      <c r="HMX2" s="82"/>
      <c r="HMY2" s="82" t="s">
        <v>1784</v>
      </c>
      <c r="HMZ2" s="82"/>
      <c r="HNA2" s="82" t="s">
        <v>1784</v>
      </c>
      <c r="HNB2" s="82"/>
      <c r="HNC2" s="82" t="s">
        <v>1784</v>
      </c>
      <c r="HND2" s="82"/>
      <c r="HNE2" s="82" t="s">
        <v>1784</v>
      </c>
      <c r="HNF2" s="82"/>
      <c r="HNG2" s="82" t="s">
        <v>1784</v>
      </c>
      <c r="HNH2" s="82"/>
      <c r="HNI2" s="82" t="s">
        <v>1784</v>
      </c>
      <c r="HNJ2" s="82"/>
      <c r="HNK2" s="82" t="s">
        <v>1784</v>
      </c>
      <c r="HNL2" s="82"/>
      <c r="HNM2" s="82" t="s">
        <v>1784</v>
      </c>
      <c r="HNN2" s="82"/>
      <c r="HNO2" s="82" t="s">
        <v>1784</v>
      </c>
      <c r="HNP2" s="82"/>
      <c r="HNQ2" s="82" t="s">
        <v>1784</v>
      </c>
      <c r="HNR2" s="82"/>
      <c r="HNS2" s="82" t="s">
        <v>1784</v>
      </c>
      <c r="HNT2" s="82"/>
      <c r="HNU2" s="82" t="s">
        <v>1784</v>
      </c>
      <c r="HNV2" s="82"/>
      <c r="HNW2" s="82" t="s">
        <v>1784</v>
      </c>
      <c r="HNX2" s="82"/>
      <c r="HNY2" s="82" t="s">
        <v>1784</v>
      </c>
      <c r="HNZ2" s="82"/>
      <c r="HOA2" s="82" t="s">
        <v>1784</v>
      </c>
      <c r="HOB2" s="82"/>
      <c r="HOC2" s="82" t="s">
        <v>1784</v>
      </c>
      <c r="HOD2" s="82"/>
      <c r="HOE2" s="82" t="s">
        <v>1784</v>
      </c>
      <c r="HOF2" s="82"/>
      <c r="HOG2" s="82" t="s">
        <v>1784</v>
      </c>
      <c r="HOH2" s="82"/>
      <c r="HOI2" s="82" t="s">
        <v>1784</v>
      </c>
      <c r="HOJ2" s="82"/>
      <c r="HOK2" s="82" t="s">
        <v>1784</v>
      </c>
      <c r="HOL2" s="82"/>
      <c r="HOM2" s="82" t="s">
        <v>1784</v>
      </c>
      <c r="HON2" s="82"/>
      <c r="HOO2" s="82" t="s">
        <v>1784</v>
      </c>
      <c r="HOP2" s="82"/>
      <c r="HOQ2" s="82" t="s">
        <v>1784</v>
      </c>
      <c r="HOR2" s="82"/>
      <c r="HOS2" s="82" t="s">
        <v>1784</v>
      </c>
      <c r="HOT2" s="82"/>
      <c r="HOU2" s="82" t="s">
        <v>1784</v>
      </c>
      <c r="HOV2" s="82"/>
      <c r="HOW2" s="82" t="s">
        <v>1784</v>
      </c>
      <c r="HOX2" s="82"/>
      <c r="HOY2" s="82" t="s">
        <v>1784</v>
      </c>
      <c r="HOZ2" s="82"/>
      <c r="HPA2" s="82" t="s">
        <v>1784</v>
      </c>
      <c r="HPB2" s="82"/>
      <c r="HPC2" s="82" t="s">
        <v>1784</v>
      </c>
      <c r="HPD2" s="82"/>
      <c r="HPE2" s="82" t="s">
        <v>1784</v>
      </c>
      <c r="HPF2" s="82"/>
      <c r="HPG2" s="82" t="s">
        <v>1784</v>
      </c>
      <c r="HPH2" s="82"/>
      <c r="HPI2" s="82" t="s">
        <v>1784</v>
      </c>
      <c r="HPJ2" s="82"/>
      <c r="HPK2" s="82" t="s">
        <v>1784</v>
      </c>
      <c r="HPL2" s="82"/>
      <c r="HPM2" s="82" t="s">
        <v>1784</v>
      </c>
      <c r="HPN2" s="82"/>
      <c r="HPO2" s="82" t="s">
        <v>1784</v>
      </c>
      <c r="HPP2" s="82"/>
      <c r="HPQ2" s="82" t="s">
        <v>1784</v>
      </c>
      <c r="HPR2" s="82"/>
      <c r="HPS2" s="82" t="s">
        <v>1784</v>
      </c>
      <c r="HPT2" s="82"/>
      <c r="HPU2" s="82" t="s">
        <v>1784</v>
      </c>
      <c r="HPV2" s="82"/>
      <c r="HPW2" s="82" t="s">
        <v>1784</v>
      </c>
      <c r="HPX2" s="82"/>
      <c r="HPY2" s="82" t="s">
        <v>1784</v>
      </c>
      <c r="HPZ2" s="82"/>
      <c r="HQA2" s="82" t="s">
        <v>1784</v>
      </c>
      <c r="HQB2" s="82"/>
      <c r="HQC2" s="82" t="s">
        <v>1784</v>
      </c>
      <c r="HQD2" s="82"/>
      <c r="HQE2" s="82" t="s">
        <v>1784</v>
      </c>
      <c r="HQF2" s="82"/>
      <c r="HQG2" s="82" t="s">
        <v>1784</v>
      </c>
      <c r="HQH2" s="82"/>
      <c r="HQI2" s="82" t="s">
        <v>1784</v>
      </c>
      <c r="HQJ2" s="82"/>
      <c r="HQK2" s="82" t="s">
        <v>1784</v>
      </c>
      <c r="HQL2" s="82"/>
      <c r="HQM2" s="82" t="s">
        <v>1784</v>
      </c>
      <c r="HQN2" s="82"/>
      <c r="HQO2" s="82" t="s">
        <v>1784</v>
      </c>
      <c r="HQP2" s="82"/>
      <c r="HQQ2" s="82" t="s">
        <v>1784</v>
      </c>
      <c r="HQR2" s="82"/>
      <c r="HQS2" s="82" t="s">
        <v>1784</v>
      </c>
      <c r="HQT2" s="82"/>
      <c r="HQU2" s="82" t="s">
        <v>1784</v>
      </c>
      <c r="HQV2" s="82"/>
      <c r="HQW2" s="82" t="s">
        <v>1784</v>
      </c>
      <c r="HQX2" s="82"/>
      <c r="HQY2" s="82" t="s">
        <v>1784</v>
      </c>
      <c r="HQZ2" s="82"/>
      <c r="HRA2" s="82" t="s">
        <v>1784</v>
      </c>
      <c r="HRB2" s="82"/>
      <c r="HRC2" s="82" t="s">
        <v>1784</v>
      </c>
      <c r="HRD2" s="82"/>
      <c r="HRE2" s="82" t="s">
        <v>1784</v>
      </c>
      <c r="HRF2" s="82"/>
      <c r="HRG2" s="82" t="s">
        <v>1784</v>
      </c>
      <c r="HRH2" s="82"/>
      <c r="HRI2" s="82" t="s">
        <v>1784</v>
      </c>
      <c r="HRJ2" s="82"/>
      <c r="HRK2" s="82" t="s">
        <v>1784</v>
      </c>
      <c r="HRL2" s="82"/>
      <c r="HRM2" s="82" t="s">
        <v>1784</v>
      </c>
      <c r="HRN2" s="82"/>
      <c r="HRO2" s="82" t="s">
        <v>1784</v>
      </c>
      <c r="HRP2" s="82"/>
      <c r="HRQ2" s="82" t="s">
        <v>1784</v>
      </c>
      <c r="HRR2" s="82"/>
      <c r="HRS2" s="82" t="s">
        <v>1784</v>
      </c>
      <c r="HRT2" s="82"/>
      <c r="HRU2" s="82" t="s">
        <v>1784</v>
      </c>
      <c r="HRV2" s="82"/>
      <c r="HRW2" s="82" t="s">
        <v>1784</v>
      </c>
      <c r="HRX2" s="82"/>
      <c r="HRY2" s="82" t="s">
        <v>1784</v>
      </c>
      <c r="HRZ2" s="82"/>
      <c r="HSA2" s="82" t="s">
        <v>1784</v>
      </c>
      <c r="HSB2" s="82"/>
      <c r="HSC2" s="82" t="s">
        <v>1784</v>
      </c>
      <c r="HSD2" s="82"/>
      <c r="HSE2" s="82" t="s">
        <v>1784</v>
      </c>
      <c r="HSF2" s="82"/>
      <c r="HSG2" s="82" t="s">
        <v>1784</v>
      </c>
      <c r="HSH2" s="82"/>
      <c r="HSI2" s="82" t="s">
        <v>1784</v>
      </c>
      <c r="HSJ2" s="82"/>
      <c r="HSK2" s="82" t="s">
        <v>1784</v>
      </c>
      <c r="HSL2" s="82"/>
      <c r="HSM2" s="82" t="s">
        <v>1784</v>
      </c>
      <c r="HSN2" s="82"/>
      <c r="HSO2" s="82" t="s">
        <v>1784</v>
      </c>
      <c r="HSP2" s="82"/>
      <c r="HSQ2" s="82" t="s">
        <v>1784</v>
      </c>
      <c r="HSR2" s="82"/>
      <c r="HSS2" s="82" t="s">
        <v>1784</v>
      </c>
      <c r="HST2" s="82"/>
      <c r="HSU2" s="82" t="s">
        <v>1784</v>
      </c>
      <c r="HSV2" s="82"/>
      <c r="HSW2" s="82" t="s">
        <v>1784</v>
      </c>
      <c r="HSX2" s="82"/>
      <c r="HSY2" s="82" t="s">
        <v>1784</v>
      </c>
      <c r="HSZ2" s="82"/>
      <c r="HTA2" s="82" t="s">
        <v>1784</v>
      </c>
      <c r="HTB2" s="82"/>
      <c r="HTC2" s="82" t="s">
        <v>1784</v>
      </c>
      <c r="HTD2" s="82"/>
      <c r="HTE2" s="82" t="s">
        <v>1784</v>
      </c>
      <c r="HTF2" s="82"/>
      <c r="HTG2" s="82" t="s">
        <v>1784</v>
      </c>
      <c r="HTH2" s="82"/>
      <c r="HTI2" s="82" t="s">
        <v>1784</v>
      </c>
      <c r="HTJ2" s="82"/>
      <c r="HTK2" s="82" t="s">
        <v>1784</v>
      </c>
      <c r="HTL2" s="82"/>
      <c r="HTM2" s="82" t="s">
        <v>1784</v>
      </c>
      <c r="HTN2" s="82"/>
      <c r="HTO2" s="82" t="s">
        <v>1784</v>
      </c>
      <c r="HTP2" s="82"/>
      <c r="HTQ2" s="82" t="s">
        <v>1784</v>
      </c>
      <c r="HTR2" s="82"/>
      <c r="HTS2" s="82" t="s">
        <v>1784</v>
      </c>
      <c r="HTT2" s="82"/>
      <c r="HTU2" s="82" t="s">
        <v>1784</v>
      </c>
      <c r="HTV2" s="82"/>
      <c r="HTW2" s="82" t="s">
        <v>1784</v>
      </c>
      <c r="HTX2" s="82"/>
      <c r="HTY2" s="82" t="s">
        <v>1784</v>
      </c>
      <c r="HTZ2" s="82"/>
      <c r="HUA2" s="82" t="s">
        <v>1784</v>
      </c>
      <c r="HUB2" s="82"/>
      <c r="HUC2" s="82" t="s">
        <v>1784</v>
      </c>
      <c r="HUD2" s="82"/>
      <c r="HUE2" s="82" t="s">
        <v>1784</v>
      </c>
      <c r="HUF2" s="82"/>
      <c r="HUG2" s="82" t="s">
        <v>1784</v>
      </c>
      <c r="HUH2" s="82"/>
      <c r="HUI2" s="82" t="s">
        <v>1784</v>
      </c>
      <c r="HUJ2" s="82"/>
      <c r="HUK2" s="82" t="s">
        <v>1784</v>
      </c>
      <c r="HUL2" s="82"/>
      <c r="HUM2" s="82" t="s">
        <v>1784</v>
      </c>
      <c r="HUN2" s="82"/>
      <c r="HUO2" s="82" t="s">
        <v>1784</v>
      </c>
      <c r="HUP2" s="82"/>
      <c r="HUQ2" s="82" t="s">
        <v>1784</v>
      </c>
      <c r="HUR2" s="82"/>
      <c r="HUS2" s="82" t="s">
        <v>1784</v>
      </c>
      <c r="HUT2" s="82"/>
      <c r="HUU2" s="82" t="s">
        <v>1784</v>
      </c>
      <c r="HUV2" s="82"/>
      <c r="HUW2" s="82" t="s">
        <v>1784</v>
      </c>
      <c r="HUX2" s="82"/>
      <c r="HUY2" s="82" t="s">
        <v>1784</v>
      </c>
      <c r="HUZ2" s="82"/>
      <c r="HVA2" s="82" t="s">
        <v>1784</v>
      </c>
      <c r="HVB2" s="82"/>
      <c r="HVC2" s="82" t="s">
        <v>1784</v>
      </c>
      <c r="HVD2" s="82"/>
      <c r="HVE2" s="82" t="s">
        <v>1784</v>
      </c>
      <c r="HVF2" s="82"/>
      <c r="HVG2" s="82" t="s">
        <v>1784</v>
      </c>
      <c r="HVH2" s="82"/>
      <c r="HVI2" s="82" t="s">
        <v>1784</v>
      </c>
      <c r="HVJ2" s="82"/>
      <c r="HVK2" s="82" t="s">
        <v>1784</v>
      </c>
      <c r="HVL2" s="82"/>
      <c r="HVM2" s="82" t="s">
        <v>1784</v>
      </c>
      <c r="HVN2" s="82"/>
      <c r="HVO2" s="82" t="s">
        <v>1784</v>
      </c>
      <c r="HVP2" s="82"/>
      <c r="HVQ2" s="82" t="s">
        <v>1784</v>
      </c>
      <c r="HVR2" s="82"/>
      <c r="HVS2" s="82" t="s">
        <v>1784</v>
      </c>
      <c r="HVT2" s="82"/>
      <c r="HVU2" s="82" t="s">
        <v>1784</v>
      </c>
      <c r="HVV2" s="82"/>
      <c r="HVW2" s="82" t="s">
        <v>1784</v>
      </c>
      <c r="HVX2" s="82"/>
      <c r="HVY2" s="82" t="s">
        <v>1784</v>
      </c>
      <c r="HVZ2" s="82"/>
      <c r="HWA2" s="82" t="s">
        <v>1784</v>
      </c>
      <c r="HWB2" s="82"/>
      <c r="HWC2" s="82" t="s">
        <v>1784</v>
      </c>
      <c r="HWD2" s="82"/>
      <c r="HWE2" s="82" t="s">
        <v>1784</v>
      </c>
      <c r="HWF2" s="82"/>
      <c r="HWG2" s="82" t="s">
        <v>1784</v>
      </c>
      <c r="HWH2" s="82"/>
      <c r="HWI2" s="82" t="s">
        <v>1784</v>
      </c>
      <c r="HWJ2" s="82"/>
      <c r="HWK2" s="82" t="s">
        <v>1784</v>
      </c>
      <c r="HWL2" s="82"/>
      <c r="HWM2" s="82" t="s">
        <v>1784</v>
      </c>
      <c r="HWN2" s="82"/>
      <c r="HWO2" s="82" t="s">
        <v>1784</v>
      </c>
      <c r="HWP2" s="82"/>
      <c r="HWQ2" s="82" t="s">
        <v>1784</v>
      </c>
      <c r="HWR2" s="82"/>
      <c r="HWS2" s="82" t="s">
        <v>1784</v>
      </c>
      <c r="HWT2" s="82"/>
      <c r="HWU2" s="82" t="s">
        <v>1784</v>
      </c>
      <c r="HWV2" s="82"/>
      <c r="HWW2" s="82" t="s">
        <v>1784</v>
      </c>
      <c r="HWX2" s="82"/>
      <c r="HWY2" s="82" t="s">
        <v>1784</v>
      </c>
      <c r="HWZ2" s="82"/>
      <c r="HXA2" s="82" t="s">
        <v>1784</v>
      </c>
      <c r="HXB2" s="82"/>
      <c r="HXC2" s="82" t="s">
        <v>1784</v>
      </c>
      <c r="HXD2" s="82"/>
      <c r="HXE2" s="82" t="s">
        <v>1784</v>
      </c>
      <c r="HXF2" s="82"/>
      <c r="HXG2" s="82" t="s">
        <v>1784</v>
      </c>
      <c r="HXH2" s="82"/>
      <c r="HXI2" s="82" t="s">
        <v>1784</v>
      </c>
      <c r="HXJ2" s="82"/>
      <c r="HXK2" s="82" t="s">
        <v>1784</v>
      </c>
      <c r="HXL2" s="82"/>
      <c r="HXM2" s="82" t="s">
        <v>1784</v>
      </c>
      <c r="HXN2" s="82"/>
      <c r="HXO2" s="82" t="s">
        <v>1784</v>
      </c>
      <c r="HXP2" s="82"/>
      <c r="HXQ2" s="82" t="s">
        <v>1784</v>
      </c>
      <c r="HXR2" s="82"/>
      <c r="HXS2" s="82" t="s">
        <v>1784</v>
      </c>
      <c r="HXT2" s="82"/>
      <c r="HXU2" s="82" t="s">
        <v>1784</v>
      </c>
      <c r="HXV2" s="82"/>
      <c r="HXW2" s="82" t="s">
        <v>1784</v>
      </c>
      <c r="HXX2" s="82"/>
      <c r="HXY2" s="82" t="s">
        <v>1784</v>
      </c>
      <c r="HXZ2" s="82"/>
      <c r="HYA2" s="82" t="s">
        <v>1784</v>
      </c>
      <c r="HYB2" s="82"/>
      <c r="HYC2" s="82" t="s">
        <v>1784</v>
      </c>
      <c r="HYD2" s="82"/>
      <c r="HYE2" s="82" t="s">
        <v>1784</v>
      </c>
      <c r="HYF2" s="82"/>
      <c r="HYG2" s="82" t="s">
        <v>1784</v>
      </c>
      <c r="HYH2" s="82"/>
      <c r="HYI2" s="82" t="s">
        <v>1784</v>
      </c>
      <c r="HYJ2" s="82"/>
      <c r="HYK2" s="82" t="s">
        <v>1784</v>
      </c>
      <c r="HYL2" s="82"/>
      <c r="HYM2" s="82" t="s">
        <v>1784</v>
      </c>
      <c r="HYN2" s="82"/>
      <c r="HYO2" s="82" t="s">
        <v>1784</v>
      </c>
      <c r="HYP2" s="82"/>
      <c r="HYQ2" s="82" t="s">
        <v>1784</v>
      </c>
      <c r="HYR2" s="82"/>
      <c r="HYS2" s="82" t="s">
        <v>1784</v>
      </c>
      <c r="HYT2" s="82"/>
      <c r="HYU2" s="82" t="s">
        <v>1784</v>
      </c>
      <c r="HYV2" s="82"/>
      <c r="HYW2" s="82" t="s">
        <v>1784</v>
      </c>
      <c r="HYX2" s="82"/>
      <c r="HYY2" s="82" t="s">
        <v>1784</v>
      </c>
      <c r="HYZ2" s="82"/>
      <c r="HZA2" s="82" t="s">
        <v>1784</v>
      </c>
      <c r="HZB2" s="82"/>
      <c r="HZC2" s="82" t="s">
        <v>1784</v>
      </c>
      <c r="HZD2" s="82"/>
      <c r="HZE2" s="82" t="s">
        <v>1784</v>
      </c>
      <c r="HZF2" s="82"/>
      <c r="HZG2" s="82" t="s">
        <v>1784</v>
      </c>
      <c r="HZH2" s="82"/>
      <c r="HZI2" s="82" t="s">
        <v>1784</v>
      </c>
      <c r="HZJ2" s="82"/>
      <c r="HZK2" s="82" t="s">
        <v>1784</v>
      </c>
      <c r="HZL2" s="82"/>
      <c r="HZM2" s="82" t="s">
        <v>1784</v>
      </c>
      <c r="HZN2" s="82"/>
      <c r="HZO2" s="82" t="s">
        <v>1784</v>
      </c>
      <c r="HZP2" s="82"/>
      <c r="HZQ2" s="82" t="s">
        <v>1784</v>
      </c>
      <c r="HZR2" s="82"/>
      <c r="HZS2" s="82" t="s">
        <v>1784</v>
      </c>
      <c r="HZT2" s="82"/>
      <c r="HZU2" s="82" t="s">
        <v>1784</v>
      </c>
      <c r="HZV2" s="82"/>
      <c r="HZW2" s="82" t="s">
        <v>1784</v>
      </c>
      <c r="HZX2" s="82"/>
      <c r="HZY2" s="82" t="s">
        <v>1784</v>
      </c>
      <c r="HZZ2" s="82"/>
      <c r="IAA2" s="82" t="s">
        <v>1784</v>
      </c>
      <c r="IAB2" s="82"/>
      <c r="IAC2" s="82" t="s">
        <v>1784</v>
      </c>
      <c r="IAD2" s="82"/>
      <c r="IAE2" s="82" t="s">
        <v>1784</v>
      </c>
      <c r="IAF2" s="82"/>
      <c r="IAG2" s="82" t="s">
        <v>1784</v>
      </c>
      <c r="IAH2" s="82"/>
      <c r="IAI2" s="82" t="s">
        <v>1784</v>
      </c>
      <c r="IAJ2" s="82"/>
      <c r="IAK2" s="82" t="s">
        <v>1784</v>
      </c>
      <c r="IAL2" s="82"/>
      <c r="IAM2" s="82" t="s">
        <v>1784</v>
      </c>
      <c r="IAN2" s="82"/>
      <c r="IAO2" s="82" t="s">
        <v>1784</v>
      </c>
      <c r="IAP2" s="82"/>
      <c r="IAQ2" s="82" t="s">
        <v>1784</v>
      </c>
      <c r="IAR2" s="82"/>
      <c r="IAS2" s="82" t="s">
        <v>1784</v>
      </c>
      <c r="IAT2" s="82"/>
      <c r="IAU2" s="82" t="s">
        <v>1784</v>
      </c>
      <c r="IAV2" s="82"/>
      <c r="IAW2" s="82" t="s">
        <v>1784</v>
      </c>
      <c r="IAX2" s="82"/>
      <c r="IAY2" s="82" t="s">
        <v>1784</v>
      </c>
      <c r="IAZ2" s="82"/>
      <c r="IBA2" s="82" t="s">
        <v>1784</v>
      </c>
      <c r="IBB2" s="82"/>
      <c r="IBC2" s="82" t="s">
        <v>1784</v>
      </c>
      <c r="IBD2" s="82"/>
      <c r="IBE2" s="82" t="s">
        <v>1784</v>
      </c>
      <c r="IBF2" s="82"/>
      <c r="IBG2" s="82" t="s">
        <v>1784</v>
      </c>
      <c r="IBH2" s="82"/>
      <c r="IBI2" s="82" t="s">
        <v>1784</v>
      </c>
      <c r="IBJ2" s="82"/>
      <c r="IBK2" s="82" t="s">
        <v>1784</v>
      </c>
      <c r="IBL2" s="82"/>
      <c r="IBM2" s="82" t="s">
        <v>1784</v>
      </c>
      <c r="IBN2" s="82"/>
      <c r="IBO2" s="82" t="s">
        <v>1784</v>
      </c>
      <c r="IBP2" s="82"/>
      <c r="IBQ2" s="82" t="s">
        <v>1784</v>
      </c>
      <c r="IBR2" s="82"/>
      <c r="IBS2" s="82" t="s">
        <v>1784</v>
      </c>
      <c r="IBT2" s="82"/>
      <c r="IBU2" s="82" t="s">
        <v>1784</v>
      </c>
      <c r="IBV2" s="82"/>
      <c r="IBW2" s="82" t="s">
        <v>1784</v>
      </c>
      <c r="IBX2" s="82"/>
      <c r="IBY2" s="82" t="s">
        <v>1784</v>
      </c>
      <c r="IBZ2" s="82"/>
      <c r="ICA2" s="82" t="s">
        <v>1784</v>
      </c>
      <c r="ICB2" s="82"/>
      <c r="ICC2" s="82" t="s">
        <v>1784</v>
      </c>
      <c r="ICD2" s="82"/>
      <c r="ICE2" s="82" t="s">
        <v>1784</v>
      </c>
      <c r="ICF2" s="82"/>
      <c r="ICG2" s="82" t="s">
        <v>1784</v>
      </c>
      <c r="ICH2" s="82"/>
      <c r="ICI2" s="82" t="s">
        <v>1784</v>
      </c>
      <c r="ICJ2" s="82"/>
      <c r="ICK2" s="82" t="s">
        <v>1784</v>
      </c>
      <c r="ICL2" s="82"/>
      <c r="ICM2" s="82" t="s">
        <v>1784</v>
      </c>
      <c r="ICN2" s="82"/>
      <c r="ICO2" s="82" t="s">
        <v>1784</v>
      </c>
      <c r="ICP2" s="82"/>
      <c r="ICQ2" s="82" t="s">
        <v>1784</v>
      </c>
      <c r="ICR2" s="82"/>
      <c r="ICS2" s="82" t="s">
        <v>1784</v>
      </c>
      <c r="ICT2" s="82"/>
      <c r="ICU2" s="82" t="s">
        <v>1784</v>
      </c>
      <c r="ICV2" s="82"/>
      <c r="ICW2" s="82" t="s">
        <v>1784</v>
      </c>
      <c r="ICX2" s="82"/>
      <c r="ICY2" s="82" t="s">
        <v>1784</v>
      </c>
      <c r="ICZ2" s="82"/>
      <c r="IDA2" s="82" t="s">
        <v>1784</v>
      </c>
      <c r="IDB2" s="82"/>
      <c r="IDC2" s="82" t="s">
        <v>1784</v>
      </c>
      <c r="IDD2" s="82"/>
      <c r="IDE2" s="82" t="s">
        <v>1784</v>
      </c>
      <c r="IDF2" s="82"/>
      <c r="IDG2" s="82" t="s">
        <v>1784</v>
      </c>
      <c r="IDH2" s="82"/>
      <c r="IDI2" s="82" t="s">
        <v>1784</v>
      </c>
      <c r="IDJ2" s="82"/>
      <c r="IDK2" s="82" t="s">
        <v>1784</v>
      </c>
      <c r="IDL2" s="82"/>
      <c r="IDM2" s="82" t="s">
        <v>1784</v>
      </c>
      <c r="IDN2" s="82"/>
      <c r="IDO2" s="82" t="s">
        <v>1784</v>
      </c>
      <c r="IDP2" s="82"/>
      <c r="IDQ2" s="82" t="s">
        <v>1784</v>
      </c>
      <c r="IDR2" s="82"/>
      <c r="IDS2" s="82" t="s">
        <v>1784</v>
      </c>
      <c r="IDT2" s="82"/>
      <c r="IDU2" s="82" t="s">
        <v>1784</v>
      </c>
      <c r="IDV2" s="82"/>
      <c r="IDW2" s="82" t="s">
        <v>1784</v>
      </c>
      <c r="IDX2" s="82"/>
      <c r="IDY2" s="82" t="s">
        <v>1784</v>
      </c>
      <c r="IDZ2" s="82"/>
      <c r="IEA2" s="82" t="s">
        <v>1784</v>
      </c>
      <c r="IEB2" s="82"/>
      <c r="IEC2" s="82" t="s">
        <v>1784</v>
      </c>
      <c r="IED2" s="82"/>
      <c r="IEE2" s="82" t="s">
        <v>1784</v>
      </c>
      <c r="IEF2" s="82"/>
      <c r="IEG2" s="82" t="s">
        <v>1784</v>
      </c>
      <c r="IEH2" s="82"/>
      <c r="IEI2" s="82" t="s">
        <v>1784</v>
      </c>
      <c r="IEJ2" s="82"/>
      <c r="IEK2" s="82" t="s">
        <v>1784</v>
      </c>
      <c r="IEL2" s="82"/>
      <c r="IEM2" s="82" t="s">
        <v>1784</v>
      </c>
      <c r="IEN2" s="82"/>
      <c r="IEO2" s="82" t="s">
        <v>1784</v>
      </c>
      <c r="IEP2" s="82"/>
      <c r="IEQ2" s="82" t="s">
        <v>1784</v>
      </c>
      <c r="IER2" s="82"/>
      <c r="IES2" s="82" t="s">
        <v>1784</v>
      </c>
      <c r="IET2" s="82"/>
      <c r="IEU2" s="82" t="s">
        <v>1784</v>
      </c>
      <c r="IEV2" s="82"/>
      <c r="IEW2" s="82" t="s">
        <v>1784</v>
      </c>
      <c r="IEX2" s="82"/>
      <c r="IEY2" s="82" t="s">
        <v>1784</v>
      </c>
      <c r="IEZ2" s="82"/>
      <c r="IFA2" s="82" t="s">
        <v>1784</v>
      </c>
      <c r="IFB2" s="82"/>
      <c r="IFC2" s="82" t="s">
        <v>1784</v>
      </c>
      <c r="IFD2" s="82"/>
      <c r="IFE2" s="82" t="s">
        <v>1784</v>
      </c>
      <c r="IFF2" s="82"/>
      <c r="IFG2" s="82" t="s">
        <v>1784</v>
      </c>
      <c r="IFH2" s="82"/>
      <c r="IFI2" s="82" t="s">
        <v>1784</v>
      </c>
      <c r="IFJ2" s="82"/>
      <c r="IFK2" s="82" t="s">
        <v>1784</v>
      </c>
      <c r="IFL2" s="82"/>
      <c r="IFM2" s="82" t="s">
        <v>1784</v>
      </c>
      <c r="IFN2" s="82"/>
      <c r="IFO2" s="82" t="s">
        <v>1784</v>
      </c>
      <c r="IFP2" s="82"/>
      <c r="IFQ2" s="82" t="s">
        <v>1784</v>
      </c>
      <c r="IFR2" s="82"/>
      <c r="IFS2" s="82" t="s">
        <v>1784</v>
      </c>
      <c r="IFT2" s="82"/>
      <c r="IFU2" s="82" t="s">
        <v>1784</v>
      </c>
      <c r="IFV2" s="82"/>
      <c r="IFW2" s="82" t="s">
        <v>1784</v>
      </c>
      <c r="IFX2" s="82"/>
      <c r="IFY2" s="82" t="s">
        <v>1784</v>
      </c>
      <c r="IFZ2" s="82"/>
      <c r="IGA2" s="82" t="s">
        <v>1784</v>
      </c>
      <c r="IGB2" s="82"/>
      <c r="IGC2" s="82" t="s">
        <v>1784</v>
      </c>
      <c r="IGD2" s="82"/>
      <c r="IGE2" s="82" t="s">
        <v>1784</v>
      </c>
      <c r="IGF2" s="82"/>
      <c r="IGG2" s="82" t="s">
        <v>1784</v>
      </c>
      <c r="IGH2" s="82"/>
      <c r="IGI2" s="82" t="s">
        <v>1784</v>
      </c>
      <c r="IGJ2" s="82"/>
      <c r="IGK2" s="82" t="s">
        <v>1784</v>
      </c>
      <c r="IGL2" s="82"/>
      <c r="IGM2" s="82" t="s">
        <v>1784</v>
      </c>
      <c r="IGN2" s="82"/>
      <c r="IGO2" s="82" t="s">
        <v>1784</v>
      </c>
      <c r="IGP2" s="82"/>
      <c r="IGQ2" s="82" t="s">
        <v>1784</v>
      </c>
      <c r="IGR2" s="82"/>
      <c r="IGS2" s="82" t="s">
        <v>1784</v>
      </c>
      <c r="IGT2" s="82"/>
      <c r="IGU2" s="82" t="s">
        <v>1784</v>
      </c>
      <c r="IGV2" s="82"/>
      <c r="IGW2" s="82" t="s">
        <v>1784</v>
      </c>
      <c r="IGX2" s="82"/>
      <c r="IGY2" s="82" t="s">
        <v>1784</v>
      </c>
      <c r="IGZ2" s="82"/>
      <c r="IHA2" s="82" t="s">
        <v>1784</v>
      </c>
      <c r="IHB2" s="82"/>
      <c r="IHC2" s="82" t="s">
        <v>1784</v>
      </c>
      <c r="IHD2" s="82"/>
      <c r="IHE2" s="82" t="s">
        <v>1784</v>
      </c>
      <c r="IHF2" s="82"/>
      <c r="IHG2" s="82" t="s">
        <v>1784</v>
      </c>
      <c r="IHH2" s="82"/>
      <c r="IHI2" s="82" t="s">
        <v>1784</v>
      </c>
      <c r="IHJ2" s="82"/>
      <c r="IHK2" s="82" t="s">
        <v>1784</v>
      </c>
      <c r="IHL2" s="82"/>
      <c r="IHM2" s="82" t="s">
        <v>1784</v>
      </c>
      <c r="IHN2" s="82"/>
      <c r="IHO2" s="82" t="s">
        <v>1784</v>
      </c>
      <c r="IHP2" s="82"/>
      <c r="IHQ2" s="82" t="s">
        <v>1784</v>
      </c>
      <c r="IHR2" s="82"/>
      <c r="IHS2" s="82" t="s">
        <v>1784</v>
      </c>
      <c r="IHT2" s="82"/>
      <c r="IHU2" s="82" t="s">
        <v>1784</v>
      </c>
      <c r="IHV2" s="82"/>
      <c r="IHW2" s="82" t="s">
        <v>1784</v>
      </c>
      <c r="IHX2" s="82"/>
      <c r="IHY2" s="82" t="s">
        <v>1784</v>
      </c>
      <c r="IHZ2" s="82"/>
      <c r="IIA2" s="82" t="s">
        <v>1784</v>
      </c>
      <c r="IIB2" s="82"/>
      <c r="IIC2" s="82" t="s">
        <v>1784</v>
      </c>
      <c r="IID2" s="82"/>
      <c r="IIE2" s="82" t="s">
        <v>1784</v>
      </c>
      <c r="IIF2" s="82"/>
      <c r="IIG2" s="82" t="s">
        <v>1784</v>
      </c>
      <c r="IIH2" s="82"/>
      <c r="III2" s="82" t="s">
        <v>1784</v>
      </c>
      <c r="IIJ2" s="82"/>
      <c r="IIK2" s="82" t="s">
        <v>1784</v>
      </c>
      <c r="IIL2" s="82"/>
      <c r="IIM2" s="82" t="s">
        <v>1784</v>
      </c>
      <c r="IIN2" s="82"/>
      <c r="IIO2" s="82" t="s">
        <v>1784</v>
      </c>
      <c r="IIP2" s="82"/>
      <c r="IIQ2" s="82" t="s">
        <v>1784</v>
      </c>
      <c r="IIR2" s="82"/>
      <c r="IIS2" s="82" t="s">
        <v>1784</v>
      </c>
      <c r="IIT2" s="82"/>
      <c r="IIU2" s="82" t="s">
        <v>1784</v>
      </c>
      <c r="IIV2" s="82"/>
      <c r="IIW2" s="82" t="s">
        <v>1784</v>
      </c>
      <c r="IIX2" s="82"/>
      <c r="IIY2" s="82" t="s">
        <v>1784</v>
      </c>
      <c r="IIZ2" s="82"/>
      <c r="IJA2" s="82" t="s">
        <v>1784</v>
      </c>
      <c r="IJB2" s="82"/>
      <c r="IJC2" s="82" t="s">
        <v>1784</v>
      </c>
      <c r="IJD2" s="82"/>
      <c r="IJE2" s="82" t="s">
        <v>1784</v>
      </c>
      <c r="IJF2" s="82"/>
      <c r="IJG2" s="82" t="s">
        <v>1784</v>
      </c>
      <c r="IJH2" s="82"/>
      <c r="IJI2" s="82" t="s">
        <v>1784</v>
      </c>
      <c r="IJJ2" s="82"/>
      <c r="IJK2" s="82" t="s">
        <v>1784</v>
      </c>
      <c r="IJL2" s="82"/>
      <c r="IJM2" s="82" t="s">
        <v>1784</v>
      </c>
      <c r="IJN2" s="82"/>
      <c r="IJO2" s="82" t="s">
        <v>1784</v>
      </c>
      <c r="IJP2" s="82"/>
      <c r="IJQ2" s="82" t="s">
        <v>1784</v>
      </c>
      <c r="IJR2" s="82"/>
      <c r="IJS2" s="82" t="s">
        <v>1784</v>
      </c>
      <c r="IJT2" s="82"/>
      <c r="IJU2" s="82" t="s">
        <v>1784</v>
      </c>
      <c r="IJV2" s="82"/>
      <c r="IJW2" s="82" t="s">
        <v>1784</v>
      </c>
      <c r="IJX2" s="82"/>
      <c r="IJY2" s="82" t="s">
        <v>1784</v>
      </c>
      <c r="IJZ2" s="82"/>
      <c r="IKA2" s="82" t="s">
        <v>1784</v>
      </c>
      <c r="IKB2" s="82"/>
      <c r="IKC2" s="82" t="s">
        <v>1784</v>
      </c>
      <c r="IKD2" s="82"/>
      <c r="IKE2" s="82" t="s">
        <v>1784</v>
      </c>
      <c r="IKF2" s="82"/>
      <c r="IKG2" s="82" t="s">
        <v>1784</v>
      </c>
      <c r="IKH2" s="82"/>
      <c r="IKI2" s="82" t="s">
        <v>1784</v>
      </c>
      <c r="IKJ2" s="82"/>
      <c r="IKK2" s="82" t="s">
        <v>1784</v>
      </c>
      <c r="IKL2" s="82"/>
      <c r="IKM2" s="82" t="s">
        <v>1784</v>
      </c>
      <c r="IKN2" s="82"/>
      <c r="IKO2" s="82" t="s">
        <v>1784</v>
      </c>
      <c r="IKP2" s="82"/>
      <c r="IKQ2" s="82" t="s">
        <v>1784</v>
      </c>
      <c r="IKR2" s="82"/>
      <c r="IKS2" s="82" t="s">
        <v>1784</v>
      </c>
      <c r="IKT2" s="82"/>
      <c r="IKU2" s="82" t="s">
        <v>1784</v>
      </c>
      <c r="IKV2" s="82"/>
      <c r="IKW2" s="82" t="s">
        <v>1784</v>
      </c>
      <c r="IKX2" s="82"/>
      <c r="IKY2" s="82" t="s">
        <v>1784</v>
      </c>
      <c r="IKZ2" s="82"/>
      <c r="ILA2" s="82" t="s">
        <v>1784</v>
      </c>
      <c r="ILB2" s="82"/>
      <c r="ILC2" s="82" t="s">
        <v>1784</v>
      </c>
      <c r="ILD2" s="82"/>
      <c r="ILE2" s="82" t="s">
        <v>1784</v>
      </c>
      <c r="ILF2" s="82"/>
      <c r="ILG2" s="82" t="s">
        <v>1784</v>
      </c>
      <c r="ILH2" s="82"/>
      <c r="ILI2" s="82" t="s">
        <v>1784</v>
      </c>
      <c r="ILJ2" s="82"/>
      <c r="ILK2" s="82" t="s">
        <v>1784</v>
      </c>
      <c r="ILL2" s="82"/>
      <c r="ILM2" s="82" t="s">
        <v>1784</v>
      </c>
      <c r="ILN2" s="82"/>
      <c r="ILO2" s="82" t="s">
        <v>1784</v>
      </c>
      <c r="ILP2" s="82"/>
      <c r="ILQ2" s="82" t="s">
        <v>1784</v>
      </c>
      <c r="ILR2" s="82"/>
      <c r="ILS2" s="82" t="s">
        <v>1784</v>
      </c>
      <c r="ILT2" s="82"/>
      <c r="ILU2" s="82" t="s">
        <v>1784</v>
      </c>
      <c r="ILV2" s="82"/>
      <c r="ILW2" s="82" t="s">
        <v>1784</v>
      </c>
      <c r="ILX2" s="82"/>
      <c r="ILY2" s="82" t="s">
        <v>1784</v>
      </c>
      <c r="ILZ2" s="82"/>
      <c r="IMA2" s="82" t="s">
        <v>1784</v>
      </c>
      <c r="IMB2" s="82"/>
      <c r="IMC2" s="82" t="s">
        <v>1784</v>
      </c>
      <c r="IMD2" s="82"/>
      <c r="IME2" s="82" t="s">
        <v>1784</v>
      </c>
      <c r="IMF2" s="82"/>
      <c r="IMG2" s="82" t="s">
        <v>1784</v>
      </c>
      <c r="IMH2" s="82"/>
      <c r="IMI2" s="82" t="s">
        <v>1784</v>
      </c>
      <c r="IMJ2" s="82"/>
      <c r="IMK2" s="82" t="s">
        <v>1784</v>
      </c>
      <c r="IML2" s="82"/>
      <c r="IMM2" s="82" t="s">
        <v>1784</v>
      </c>
      <c r="IMN2" s="82"/>
      <c r="IMO2" s="82" t="s">
        <v>1784</v>
      </c>
      <c r="IMP2" s="82"/>
      <c r="IMQ2" s="82" t="s">
        <v>1784</v>
      </c>
      <c r="IMR2" s="82"/>
      <c r="IMS2" s="82" t="s">
        <v>1784</v>
      </c>
      <c r="IMT2" s="82"/>
      <c r="IMU2" s="82" t="s">
        <v>1784</v>
      </c>
      <c r="IMV2" s="82"/>
      <c r="IMW2" s="82" t="s">
        <v>1784</v>
      </c>
      <c r="IMX2" s="82"/>
      <c r="IMY2" s="82" t="s">
        <v>1784</v>
      </c>
      <c r="IMZ2" s="82"/>
      <c r="INA2" s="82" t="s">
        <v>1784</v>
      </c>
      <c r="INB2" s="82"/>
      <c r="INC2" s="82" t="s">
        <v>1784</v>
      </c>
      <c r="IND2" s="82"/>
      <c r="INE2" s="82" t="s">
        <v>1784</v>
      </c>
      <c r="INF2" s="82"/>
      <c r="ING2" s="82" t="s">
        <v>1784</v>
      </c>
      <c r="INH2" s="82"/>
      <c r="INI2" s="82" t="s">
        <v>1784</v>
      </c>
      <c r="INJ2" s="82"/>
      <c r="INK2" s="82" t="s">
        <v>1784</v>
      </c>
      <c r="INL2" s="82"/>
      <c r="INM2" s="82" t="s">
        <v>1784</v>
      </c>
      <c r="INN2" s="82"/>
      <c r="INO2" s="82" t="s">
        <v>1784</v>
      </c>
      <c r="INP2" s="82"/>
      <c r="INQ2" s="82" t="s">
        <v>1784</v>
      </c>
      <c r="INR2" s="82"/>
      <c r="INS2" s="82" t="s">
        <v>1784</v>
      </c>
      <c r="INT2" s="82"/>
      <c r="INU2" s="82" t="s">
        <v>1784</v>
      </c>
      <c r="INV2" s="82"/>
      <c r="INW2" s="82" t="s">
        <v>1784</v>
      </c>
      <c r="INX2" s="82"/>
      <c r="INY2" s="82" t="s">
        <v>1784</v>
      </c>
      <c r="INZ2" s="82"/>
      <c r="IOA2" s="82" t="s">
        <v>1784</v>
      </c>
      <c r="IOB2" s="82"/>
      <c r="IOC2" s="82" t="s">
        <v>1784</v>
      </c>
      <c r="IOD2" s="82"/>
      <c r="IOE2" s="82" t="s">
        <v>1784</v>
      </c>
      <c r="IOF2" s="82"/>
      <c r="IOG2" s="82" t="s">
        <v>1784</v>
      </c>
      <c r="IOH2" s="82"/>
      <c r="IOI2" s="82" t="s">
        <v>1784</v>
      </c>
      <c r="IOJ2" s="82"/>
      <c r="IOK2" s="82" t="s">
        <v>1784</v>
      </c>
      <c r="IOL2" s="82"/>
      <c r="IOM2" s="82" t="s">
        <v>1784</v>
      </c>
      <c r="ION2" s="82"/>
      <c r="IOO2" s="82" t="s">
        <v>1784</v>
      </c>
      <c r="IOP2" s="82"/>
      <c r="IOQ2" s="82" t="s">
        <v>1784</v>
      </c>
      <c r="IOR2" s="82"/>
      <c r="IOS2" s="82" t="s">
        <v>1784</v>
      </c>
      <c r="IOT2" s="82"/>
      <c r="IOU2" s="82" t="s">
        <v>1784</v>
      </c>
      <c r="IOV2" s="82"/>
      <c r="IOW2" s="82" t="s">
        <v>1784</v>
      </c>
      <c r="IOX2" s="82"/>
      <c r="IOY2" s="82" t="s">
        <v>1784</v>
      </c>
      <c r="IOZ2" s="82"/>
      <c r="IPA2" s="82" t="s">
        <v>1784</v>
      </c>
      <c r="IPB2" s="82"/>
      <c r="IPC2" s="82" t="s">
        <v>1784</v>
      </c>
      <c r="IPD2" s="82"/>
      <c r="IPE2" s="82" t="s">
        <v>1784</v>
      </c>
      <c r="IPF2" s="82"/>
      <c r="IPG2" s="82" t="s">
        <v>1784</v>
      </c>
      <c r="IPH2" s="82"/>
      <c r="IPI2" s="82" t="s">
        <v>1784</v>
      </c>
      <c r="IPJ2" s="82"/>
      <c r="IPK2" s="82" t="s">
        <v>1784</v>
      </c>
      <c r="IPL2" s="82"/>
      <c r="IPM2" s="82" t="s">
        <v>1784</v>
      </c>
      <c r="IPN2" s="82"/>
      <c r="IPO2" s="82" t="s">
        <v>1784</v>
      </c>
      <c r="IPP2" s="82"/>
      <c r="IPQ2" s="82" t="s">
        <v>1784</v>
      </c>
      <c r="IPR2" s="82"/>
      <c r="IPS2" s="82" t="s">
        <v>1784</v>
      </c>
      <c r="IPT2" s="82"/>
      <c r="IPU2" s="82" t="s">
        <v>1784</v>
      </c>
      <c r="IPV2" s="82"/>
      <c r="IPW2" s="82" t="s">
        <v>1784</v>
      </c>
      <c r="IPX2" s="82"/>
      <c r="IPY2" s="82" t="s">
        <v>1784</v>
      </c>
      <c r="IPZ2" s="82"/>
      <c r="IQA2" s="82" t="s">
        <v>1784</v>
      </c>
      <c r="IQB2" s="82"/>
      <c r="IQC2" s="82" t="s">
        <v>1784</v>
      </c>
      <c r="IQD2" s="82"/>
      <c r="IQE2" s="82" t="s">
        <v>1784</v>
      </c>
      <c r="IQF2" s="82"/>
      <c r="IQG2" s="82" t="s">
        <v>1784</v>
      </c>
      <c r="IQH2" s="82"/>
      <c r="IQI2" s="82" t="s">
        <v>1784</v>
      </c>
      <c r="IQJ2" s="82"/>
      <c r="IQK2" s="82" t="s">
        <v>1784</v>
      </c>
      <c r="IQL2" s="82"/>
      <c r="IQM2" s="82" t="s">
        <v>1784</v>
      </c>
      <c r="IQN2" s="82"/>
      <c r="IQO2" s="82" t="s">
        <v>1784</v>
      </c>
      <c r="IQP2" s="82"/>
      <c r="IQQ2" s="82" t="s">
        <v>1784</v>
      </c>
      <c r="IQR2" s="82"/>
      <c r="IQS2" s="82" t="s">
        <v>1784</v>
      </c>
      <c r="IQT2" s="82"/>
      <c r="IQU2" s="82" t="s">
        <v>1784</v>
      </c>
      <c r="IQV2" s="82"/>
      <c r="IQW2" s="82" t="s">
        <v>1784</v>
      </c>
      <c r="IQX2" s="82"/>
      <c r="IQY2" s="82" t="s">
        <v>1784</v>
      </c>
      <c r="IQZ2" s="82"/>
      <c r="IRA2" s="82" t="s">
        <v>1784</v>
      </c>
      <c r="IRB2" s="82"/>
      <c r="IRC2" s="82" t="s">
        <v>1784</v>
      </c>
      <c r="IRD2" s="82"/>
      <c r="IRE2" s="82" t="s">
        <v>1784</v>
      </c>
      <c r="IRF2" s="82"/>
      <c r="IRG2" s="82" t="s">
        <v>1784</v>
      </c>
      <c r="IRH2" s="82"/>
      <c r="IRI2" s="82" t="s">
        <v>1784</v>
      </c>
      <c r="IRJ2" s="82"/>
      <c r="IRK2" s="82" t="s">
        <v>1784</v>
      </c>
      <c r="IRL2" s="82"/>
      <c r="IRM2" s="82" t="s">
        <v>1784</v>
      </c>
      <c r="IRN2" s="82"/>
      <c r="IRO2" s="82" t="s">
        <v>1784</v>
      </c>
      <c r="IRP2" s="82"/>
      <c r="IRQ2" s="82" t="s">
        <v>1784</v>
      </c>
      <c r="IRR2" s="82"/>
      <c r="IRS2" s="82" t="s">
        <v>1784</v>
      </c>
      <c r="IRT2" s="82"/>
      <c r="IRU2" s="82" t="s">
        <v>1784</v>
      </c>
      <c r="IRV2" s="82"/>
      <c r="IRW2" s="82" t="s">
        <v>1784</v>
      </c>
      <c r="IRX2" s="82"/>
      <c r="IRY2" s="82" t="s">
        <v>1784</v>
      </c>
      <c r="IRZ2" s="82"/>
      <c r="ISA2" s="82" t="s">
        <v>1784</v>
      </c>
      <c r="ISB2" s="82"/>
      <c r="ISC2" s="82" t="s">
        <v>1784</v>
      </c>
      <c r="ISD2" s="82"/>
      <c r="ISE2" s="82" t="s">
        <v>1784</v>
      </c>
      <c r="ISF2" s="82"/>
      <c r="ISG2" s="82" t="s">
        <v>1784</v>
      </c>
      <c r="ISH2" s="82"/>
      <c r="ISI2" s="82" t="s">
        <v>1784</v>
      </c>
      <c r="ISJ2" s="82"/>
      <c r="ISK2" s="82" t="s">
        <v>1784</v>
      </c>
      <c r="ISL2" s="82"/>
      <c r="ISM2" s="82" t="s">
        <v>1784</v>
      </c>
      <c r="ISN2" s="82"/>
      <c r="ISO2" s="82" t="s">
        <v>1784</v>
      </c>
      <c r="ISP2" s="82"/>
      <c r="ISQ2" s="82" t="s">
        <v>1784</v>
      </c>
      <c r="ISR2" s="82"/>
      <c r="ISS2" s="82" t="s">
        <v>1784</v>
      </c>
      <c r="IST2" s="82"/>
      <c r="ISU2" s="82" t="s">
        <v>1784</v>
      </c>
      <c r="ISV2" s="82"/>
      <c r="ISW2" s="82" t="s">
        <v>1784</v>
      </c>
      <c r="ISX2" s="82"/>
      <c r="ISY2" s="82" t="s">
        <v>1784</v>
      </c>
      <c r="ISZ2" s="82"/>
      <c r="ITA2" s="82" t="s">
        <v>1784</v>
      </c>
      <c r="ITB2" s="82"/>
      <c r="ITC2" s="82" t="s">
        <v>1784</v>
      </c>
      <c r="ITD2" s="82"/>
      <c r="ITE2" s="82" t="s">
        <v>1784</v>
      </c>
      <c r="ITF2" s="82"/>
      <c r="ITG2" s="82" t="s">
        <v>1784</v>
      </c>
      <c r="ITH2" s="82"/>
      <c r="ITI2" s="82" t="s">
        <v>1784</v>
      </c>
      <c r="ITJ2" s="82"/>
      <c r="ITK2" s="82" t="s">
        <v>1784</v>
      </c>
      <c r="ITL2" s="82"/>
      <c r="ITM2" s="82" t="s">
        <v>1784</v>
      </c>
      <c r="ITN2" s="82"/>
      <c r="ITO2" s="82" t="s">
        <v>1784</v>
      </c>
      <c r="ITP2" s="82"/>
      <c r="ITQ2" s="82" t="s">
        <v>1784</v>
      </c>
      <c r="ITR2" s="82"/>
      <c r="ITS2" s="82" t="s">
        <v>1784</v>
      </c>
      <c r="ITT2" s="82"/>
      <c r="ITU2" s="82" t="s">
        <v>1784</v>
      </c>
      <c r="ITV2" s="82"/>
      <c r="ITW2" s="82" t="s">
        <v>1784</v>
      </c>
      <c r="ITX2" s="82"/>
      <c r="ITY2" s="82" t="s">
        <v>1784</v>
      </c>
      <c r="ITZ2" s="82"/>
      <c r="IUA2" s="82" t="s">
        <v>1784</v>
      </c>
      <c r="IUB2" s="82"/>
      <c r="IUC2" s="82" t="s">
        <v>1784</v>
      </c>
      <c r="IUD2" s="82"/>
      <c r="IUE2" s="82" t="s">
        <v>1784</v>
      </c>
      <c r="IUF2" s="82"/>
      <c r="IUG2" s="82" t="s">
        <v>1784</v>
      </c>
      <c r="IUH2" s="82"/>
      <c r="IUI2" s="82" t="s">
        <v>1784</v>
      </c>
      <c r="IUJ2" s="82"/>
      <c r="IUK2" s="82" t="s">
        <v>1784</v>
      </c>
      <c r="IUL2" s="82"/>
      <c r="IUM2" s="82" t="s">
        <v>1784</v>
      </c>
      <c r="IUN2" s="82"/>
      <c r="IUO2" s="82" t="s">
        <v>1784</v>
      </c>
      <c r="IUP2" s="82"/>
      <c r="IUQ2" s="82" t="s">
        <v>1784</v>
      </c>
      <c r="IUR2" s="82"/>
      <c r="IUS2" s="82" t="s">
        <v>1784</v>
      </c>
      <c r="IUT2" s="82"/>
      <c r="IUU2" s="82" t="s">
        <v>1784</v>
      </c>
      <c r="IUV2" s="82"/>
      <c r="IUW2" s="82" t="s">
        <v>1784</v>
      </c>
      <c r="IUX2" s="82"/>
      <c r="IUY2" s="82" t="s">
        <v>1784</v>
      </c>
      <c r="IUZ2" s="82"/>
      <c r="IVA2" s="82" t="s">
        <v>1784</v>
      </c>
      <c r="IVB2" s="82"/>
      <c r="IVC2" s="82" t="s">
        <v>1784</v>
      </c>
      <c r="IVD2" s="82"/>
      <c r="IVE2" s="82" t="s">
        <v>1784</v>
      </c>
      <c r="IVF2" s="82"/>
      <c r="IVG2" s="82" t="s">
        <v>1784</v>
      </c>
      <c r="IVH2" s="82"/>
      <c r="IVI2" s="82" t="s">
        <v>1784</v>
      </c>
      <c r="IVJ2" s="82"/>
      <c r="IVK2" s="82" t="s">
        <v>1784</v>
      </c>
      <c r="IVL2" s="82"/>
      <c r="IVM2" s="82" t="s">
        <v>1784</v>
      </c>
      <c r="IVN2" s="82"/>
      <c r="IVO2" s="82" t="s">
        <v>1784</v>
      </c>
      <c r="IVP2" s="82"/>
      <c r="IVQ2" s="82" t="s">
        <v>1784</v>
      </c>
      <c r="IVR2" s="82"/>
      <c r="IVS2" s="82" t="s">
        <v>1784</v>
      </c>
      <c r="IVT2" s="82"/>
      <c r="IVU2" s="82" t="s">
        <v>1784</v>
      </c>
      <c r="IVV2" s="82"/>
      <c r="IVW2" s="82" t="s">
        <v>1784</v>
      </c>
      <c r="IVX2" s="82"/>
      <c r="IVY2" s="82" t="s">
        <v>1784</v>
      </c>
      <c r="IVZ2" s="82"/>
      <c r="IWA2" s="82" t="s">
        <v>1784</v>
      </c>
      <c r="IWB2" s="82"/>
      <c r="IWC2" s="82" t="s">
        <v>1784</v>
      </c>
      <c r="IWD2" s="82"/>
      <c r="IWE2" s="82" t="s">
        <v>1784</v>
      </c>
      <c r="IWF2" s="82"/>
      <c r="IWG2" s="82" t="s">
        <v>1784</v>
      </c>
      <c r="IWH2" s="82"/>
      <c r="IWI2" s="82" t="s">
        <v>1784</v>
      </c>
      <c r="IWJ2" s="82"/>
      <c r="IWK2" s="82" t="s">
        <v>1784</v>
      </c>
      <c r="IWL2" s="82"/>
      <c r="IWM2" s="82" t="s">
        <v>1784</v>
      </c>
      <c r="IWN2" s="82"/>
      <c r="IWO2" s="82" t="s">
        <v>1784</v>
      </c>
      <c r="IWP2" s="82"/>
      <c r="IWQ2" s="82" t="s">
        <v>1784</v>
      </c>
      <c r="IWR2" s="82"/>
      <c r="IWS2" s="82" t="s">
        <v>1784</v>
      </c>
      <c r="IWT2" s="82"/>
      <c r="IWU2" s="82" t="s">
        <v>1784</v>
      </c>
      <c r="IWV2" s="82"/>
      <c r="IWW2" s="82" t="s">
        <v>1784</v>
      </c>
      <c r="IWX2" s="82"/>
      <c r="IWY2" s="82" t="s">
        <v>1784</v>
      </c>
      <c r="IWZ2" s="82"/>
      <c r="IXA2" s="82" t="s">
        <v>1784</v>
      </c>
      <c r="IXB2" s="82"/>
      <c r="IXC2" s="82" t="s">
        <v>1784</v>
      </c>
      <c r="IXD2" s="82"/>
      <c r="IXE2" s="82" t="s">
        <v>1784</v>
      </c>
      <c r="IXF2" s="82"/>
      <c r="IXG2" s="82" t="s">
        <v>1784</v>
      </c>
      <c r="IXH2" s="82"/>
      <c r="IXI2" s="82" t="s">
        <v>1784</v>
      </c>
      <c r="IXJ2" s="82"/>
      <c r="IXK2" s="82" t="s">
        <v>1784</v>
      </c>
      <c r="IXL2" s="82"/>
      <c r="IXM2" s="82" t="s">
        <v>1784</v>
      </c>
      <c r="IXN2" s="82"/>
      <c r="IXO2" s="82" t="s">
        <v>1784</v>
      </c>
      <c r="IXP2" s="82"/>
      <c r="IXQ2" s="82" t="s">
        <v>1784</v>
      </c>
      <c r="IXR2" s="82"/>
      <c r="IXS2" s="82" t="s">
        <v>1784</v>
      </c>
      <c r="IXT2" s="82"/>
      <c r="IXU2" s="82" t="s">
        <v>1784</v>
      </c>
      <c r="IXV2" s="82"/>
      <c r="IXW2" s="82" t="s">
        <v>1784</v>
      </c>
      <c r="IXX2" s="82"/>
      <c r="IXY2" s="82" t="s">
        <v>1784</v>
      </c>
      <c r="IXZ2" s="82"/>
      <c r="IYA2" s="82" t="s">
        <v>1784</v>
      </c>
      <c r="IYB2" s="82"/>
      <c r="IYC2" s="82" t="s">
        <v>1784</v>
      </c>
      <c r="IYD2" s="82"/>
      <c r="IYE2" s="82" t="s">
        <v>1784</v>
      </c>
      <c r="IYF2" s="82"/>
      <c r="IYG2" s="82" t="s">
        <v>1784</v>
      </c>
      <c r="IYH2" s="82"/>
      <c r="IYI2" s="82" t="s">
        <v>1784</v>
      </c>
      <c r="IYJ2" s="82"/>
      <c r="IYK2" s="82" t="s">
        <v>1784</v>
      </c>
      <c r="IYL2" s="82"/>
      <c r="IYM2" s="82" t="s">
        <v>1784</v>
      </c>
      <c r="IYN2" s="82"/>
      <c r="IYO2" s="82" t="s">
        <v>1784</v>
      </c>
      <c r="IYP2" s="82"/>
      <c r="IYQ2" s="82" t="s">
        <v>1784</v>
      </c>
      <c r="IYR2" s="82"/>
      <c r="IYS2" s="82" t="s">
        <v>1784</v>
      </c>
      <c r="IYT2" s="82"/>
      <c r="IYU2" s="82" t="s">
        <v>1784</v>
      </c>
      <c r="IYV2" s="82"/>
      <c r="IYW2" s="82" t="s">
        <v>1784</v>
      </c>
      <c r="IYX2" s="82"/>
      <c r="IYY2" s="82" t="s">
        <v>1784</v>
      </c>
      <c r="IYZ2" s="82"/>
      <c r="IZA2" s="82" t="s">
        <v>1784</v>
      </c>
      <c r="IZB2" s="82"/>
      <c r="IZC2" s="82" t="s">
        <v>1784</v>
      </c>
      <c r="IZD2" s="82"/>
      <c r="IZE2" s="82" t="s">
        <v>1784</v>
      </c>
      <c r="IZF2" s="82"/>
      <c r="IZG2" s="82" t="s">
        <v>1784</v>
      </c>
      <c r="IZH2" s="82"/>
      <c r="IZI2" s="82" t="s">
        <v>1784</v>
      </c>
      <c r="IZJ2" s="82"/>
      <c r="IZK2" s="82" t="s">
        <v>1784</v>
      </c>
      <c r="IZL2" s="82"/>
      <c r="IZM2" s="82" t="s">
        <v>1784</v>
      </c>
      <c r="IZN2" s="82"/>
      <c r="IZO2" s="82" t="s">
        <v>1784</v>
      </c>
      <c r="IZP2" s="82"/>
      <c r="IZQ2" s="82" t="s">
        <v>1784</v>
      </c>
      <c r="IZR2" s="82"/>
      <c r="IZS2" s="82" t="s">
        <v>1784</v>
      </c>
      <c r="IZT2" s="82"/>
      <c r="IZU2" s="82" t="s">
        <v>1784</v>
      </c>
      <c r="IZV2" s="82"/>
      <c r="IZW2" s="82" t="s">
        <v>1784</v>
      </c>
      <c r="IZX2" s="82"/>
      <c r="IZY2" s="82" t="s">
        <v>1784</v>
      </c>
      <c r="IZZ2" s="82"/>
      <c r="JAA2" s="82" t="s">
        <v>1784</v>
      </c>
      <c r="JAB2" s="82"/>
      <c r="JAC2" s="82" t="s">
        <v>1784</v>
      </c>
      <c r="JAD2" s="82"/>
      <c r="JAE2" s="82" t="s">
        <v>1784</v>
      </c>
      <c r="JAF2" s="82"/>
      <c r="JAG2" s="82" t="s">
        <v>1784</v>
      </c>
      <c r="JAH2" s="82"/>
      <c r="JAI2" s="82" t="s">
        <v>1784</v>
      </c>
      <c r="JAJ2" s="82"/>
      <c r="JAK2" s="82" t="s">
        <v>1784</v>
      </c>
      <c r="JAL2" s="82"/>
      <c r="JAM2" s="82" t="s">
        <v>1784</v>
      </c>
      <c r="JAN2" s="82"/>
      <c r="JAO2" s="82" t="s">
        <v>1784</v>
      </c>
      <c r="JAP2" s="82"/>
      <c r="JAQ2" s="82" t="s">
        <v>1784</v>
      </c>
      <c r="JAR2" s="82"/>
      <c r="JAS2" s="82" t="s">
        <v>1784</v>
      </c>
      <c r="JAT2" s="82"/>
      <c r="JAU2" s="82" t="s">
        <v>1784</v>
      </c>
      <c r="JAV2" s="82"/>
      <c r="JAW2" s="82" t="s">
        <v>1784</v>
      </c>
      <c r="JAX2" s="82"/>
      <c r="JAY2" s="82" t="s">
        <v>1784</v>
      </c>
      <c r="JAZ2" s="82"/>
      <c r="JBA2" s="82" t="s">
        <v>1784</v>
      </c>
      <c r="JBB2" s="82"/>
      <c r="JBC2" s="82" t="s">
        <v>1784</v>
      </c>
      <c r="JBD2" s="82"/>
      <c r="JBE2" s="82" t="s">
        <v>1784</v>
      </c>
      <c r="JBF2" s="82"/>
      <c r="JBG2" s="82" t="s">
        <v>1784</v>
      </c>
      <c r="JBH2" s="82"/>
      <c r="JBI2" s="82" t="s">
        <v>1784</v>
      </c>
      <c r="JBJ2" s="82"/>
      <c r="JBK2" s="82" t="s">
        <v>1784</v>
      </c>
      <c r="JBL2" s="82"/>
      <c r="JBM2" s="82" t="s">
        <v>1784</v>
      </c>
      <c r="JBN2" s="82"/>
      <c r="JBO2" s="82" t="s">
        <v>1784</v>
      </c>
      <c r="JBP2" s="82"/>
      <c r="JBQ2" s="82" t="s">
        <v>1784</v>
      </c>
      <c r="JBR2" s="82"/>
      <c r="JBS2" s="82" t="s">
        <v>1784</v>
      </c>
      <c r="JBT2" s="82"/>
      <c r="JBU2" s="82" t="s">
        <v>1784</v>
      </c>
      <c r="JBV2" s="82"/>
      <c r="JBW2" s="82" t="s">
        <v>1784</v>
      </c>
      <c r="JBX2" s="82"/>
      <c r="JBY2" s="82" t="s">
        <v>1784</v>
      </c>
      <c r="JBZ2" s="82"/>
      <c r="JCA2" s="82" t="s">
        <v>1784</v>
      </c>
      <c r="JCB2" s="82"/>
      <c r="JCC2" s="82" t="s">
        <v>1784</v>
      </c>
      <c r="JCD2" s="82"/>
      <c r="JCE2" s="82" t="s">
        <v>1784</v>
      </c>
      <c r="JCF2" s="82"/>
      <c r="JCG2" s="82" t="s">
        <v>1784</v>
      </c>
      <c r="JCH2" s="82"/>
      <c r="JCI2" s="82" t="s">
        <v>1784</v>
      </c>
      <c r="JCJ2" s="82"/>
      <c r="JCK2" s="82" t="s">
        <v>1784</v>
      </c>
      <c r="JCL2" s="82"/>
      <c r="JCM2" s="82" t="s">
        <v>1784</v>
      </c>
      <c r="JCN2" s="82"/>
      <c r="JCO2" s="82" t="s">
        <v>1784</v>
      </c>
      <c r="JCP2" s="82"/>
      <c r="JCQ2" s="82" t="s">
        <v>1784</v>
      </c>
      <c r="JCR2" s="82"/>
      <c r="JCS2" s="82" t="s">
        <v>1784</v>
      </c>
      <c r="JCT2" s="82"/>
      <c r="JCU2" s="82" t="s">
        <v>1784</v>
      </c>
      <c r="JCV2" s="82"/>
      <c r="JCW2" s="82" t="s">
        <v>1784</v>
      </c>
      <c r="JCX2" s="82"/>
      <c r="JCY2" s="82" t="s">
        <v>1784</v>
      </c>
      <c r="JCZ2" s="82"/>
      <c r="JDA2" s="82" t="s">
        <v>1784</v>
      </c>
      <c r="JDB2" s="82"/>
      <c r="JDC2" s="82" t="s">
        <v>1784</v>
      </c>
      <c r="JDD2" s="82"/>
      <c r="JDE2" s="82" t="s">
        <v>1784</v>
      </c>
      <c r="JDF2" s="82"/>
      <c r="JDG2" s="82" t="s">
        <v>1784</v>
      </c>
      <c r="JDH2" s="82"/>
      <c r="JDI2" s="82" t="s">
        <v>1784</v>
      </c>
      <c r="JDJ2" s="82"/>
      <c r="JDK2" s="82" t="s">
        <v>1784</v>
      </c>
      <c r="JDL2" s="82"/>
      <c r="JDM2" s="82" t="s">
        <v>1784</v>
      </c>
      <c r="JDN2" s="82"/>
      <c r="JDO2" s="82" t="s">
        <v>1784</v>
      </c>
      <c r="JDP2" s="82"/>
      <c r="JDQ2" s="82" t="s">
        <v>1784</v>
      </c>
      <c r="JDR2" s="82"/>
      <c r="JDS2" s="82" t="s">
        <v>1784</v>
      </c>
      <c r="JDT2" s="82"/>
      <c r="JDU2" s="82" t="s">
        <v>1784</v>
      </c>
      <c r="JDV2" s="82"/>
      <c r="JDW2" s="82" t="s">
        <v>1784</v>
      </c>
      <c r="JDX2" s="82"/>
      <c r="JDY2" s="82" t="s">
        <v>1784</v>
      </c>
      <c r="JDZ2" s="82"/>
      <c r="JEA2" s="82" t="s">
        <v>1784</v>
      </c>
      <c r="JEB2" s="82"/>
      <c r="JEC2" s="82" t="s">
        <v>1784</v>
      </c>
      <c r="JED2" s="82"/>
      <c r="JEE2" s="82" t="s">
        <v>1784</v>
      </c>
      <c r="JEF2" s="82"/>
      <c r="JEG2" s="82" t="s">
        <v>1784</v>
      </c>
      <c r="JEH2" s="82"/>
      <c r="JEI2" s="82" t="s">
        <v>1784</v>
      </c>
      <c r="JEJ2" s="82"/>
      <c r="JEK2" s="82" t="s">
        <v>1784</v>
      </c>
      <c r="JEL2" s="82"/>
      <c r="JEM2" s="82" t="s">
        <v>1784</v>
      </c>
      <c r="JEN2" s="82"/>
      <c r="JEO2" s="82" t="s">
        <v>1784</v>
      </c>
      <c r="JEP2" s="82"/>
      <c r="JEQ2" s="82" t="s">
        <v>1784</v>
      </c>
      <c r="JER2" s="82"/>
      <c r="JES2" s="82" t="s">
        <v>1784</v>
      </c>
      <c r="JET2" s="82"/>
      <c r="JEU2" s="82" t="s">
        <v>1784</v>
      </c>
      <c r="JEV2" s="82"/>
      <c r="JEW2" s="82" t="s">
        <v>1784</v>
      </c>
      <c r="JEX2" s="82"/>
      <c r="JEY2" s="82" t="s">
        <v>1784</v>
      </c>
      <c r="JEZ2" s="82"/>
      <c r="JFA2" s="82" t="s">
        <v>1784</v>
      </c>
      <c r="JFB2" s="82"/>
      <c r="JFC2" s="82" t="s">
        <v>1784</v>
      </c>
      <c r="JFD2" s="82"/>
      <c r="JFE2" s="82" t="s">
        <v>1784</v>
      </c>
      <c r="JFF2" s="82"/>
      <c r="JFG2" s="82" t="s">
        <v>1784</v>
      </c>
      <c r="JFH2" s="82"/>
      <c r="JFI2" s="82" t="s">
        <v>1784</v>
      </c>
      <c r="JFJ2" s="82"/>
      <c r="JFK2" s="82" t="s">
        <v>1784</v>
      </c>
      <c r="JFL2" s="82"/>
      <c r="JFM2" s="82" t="s">
        <v>1784</v>
      </c>
      <c r="JFN2" s="82"/>
      <c r="JFO2" s="82" t="s">
        <v>1784</v>
      </c>
      <c r="JFP2" s="82"/>
      <c r="JFQ2" s="82" t="s">
        <v>1784</v>
      </c>
      <c r="JFR2" s="82"/>
      <c r="JFS2" s="82" t="s">
        <v>1784</v>
      </c>
      <c r="JFT2" s="82"/>
      <c r="JFU2" s="82" t="s">
        <v>1784</v>
      </c>
      <c r="JFV2" s="82"/>
      <c r="JFW2" s="82" t="s">
        <v>1784</v>
      </c>
      <c r="JFX2" s="82"/>
      <c r="JFY2" s="82" t="s">
        <v>1784</v>
      </c>
      <c r="JFZ2" s="82"/>
      <c r="JGA2" s="82" t="s">
        <v>1784</v>
      </c>
      <c r="JGB2" s="82"/>
      <c r="JGC2" s="82" t="s">
        <v>1784</v>
      </c>
      <c r="JGD2" s="82"/>
      <c r="JGE2" s="82" t="s">
        <v>1784</v>
      </c>
      <c r="JGF2" s="82"/>
      <c r="JGG2" s="82" t="s">
        <v>1784</v>
      </c>
      <c r="JGH2" s="82"/>
      <c r="JGI2" s="82" t="s">
        <v>1784</v>
      </c>
      <c r="JGJ2" s="82"/>
      <c r="JGK2" s="82" t="s">
        <v>1784</v>
      </c>
      <c r="JGL2" s="82"/>
      <c r="JGM2" s="82" t="s">
        <v>1784</v>
      </c>
      <c r="JGN2" s="82"/>
      <c r="JGO2" s="82" t="s">
        <v>1784</v>
      </c>
      <c r="JGP2" s="82"/>
      <c r="JGQ2" s="82" t="s">
        <v>1784</v>
      </c>
      <c r="JGR2" s="82"/>
      <c r="JGS2" s="82" t="s">
        <v>1784</v>
      </c>
      <c r="JGT2" s="82"/>
      <c r="JGU2" s="82" t="s">
        <v>1784</v>
      </c>
      <c r="JGV2" s="82"/>
      <c r="JGW2" s="82" t="s">
        <v>1784</v>
      </c>
      <c r="JGX2" s="82"/>
      <c r="JGY2" s="82" t="s">
        <v>1784</v>
      </c>
      <c r="JGZ2" s="82"/>
      <c r="JHA2" s="82" t="s">
        <v>1784</v>
      </c>
      <c r="JHB2" s="82"/>
      <c r="JHC2" s="82" t="s">
        <v>1784</v>
      </c>
      <c r="JHD2" s="82"/>
      <c r="JHE2" s="82" t="s">
        <v>1784</v>
      </c>
      <c r="JHF2" s="82"/>
      <c r="JHG2" s="82" t="s">
        <v>1784</v>
      </c>
      <c r="JHH2" s="82"/>
      <c r="JHI2" s="82" t="s">
        <v>1784</v>
      </c>
      <c r="JHJ2" s="82"/>
      <c r="JHK2" s="82" t="s">
        <v>1784</v>
      </c>
      <c r="JHL2" s="82"/>
      <c r="JHM2" s="82" t="s">
        <v>1784</v>
      </c>
      <c r="JHN2" s="82"/>
      <c r="JHO2" s="82" t="s">
        <v>1784</v>
      </c>
      <c r="JHP2" s="82"/>
      <c r="JHQ2" s="82" t="s">
        <v>1784</v>
      </c>
      <c r="JHR2" s="82"/>
      <c r="JHS2" s="82" t="s">
        <v>1784</v>
      </c>
      <c r="JHT2" s="82"/>
      <c r="JHU2" s="82" t="s">
        <v>1784</v>
      </c>
      <c r="JHV2" s="82"/>
      <c r="JHW2" s="82" t="s">
        <v>1784</v>
      </c>
      <c r="JHX2" s="82"/>
      <c r="JHY2" s="82" t="s">
        <v>1784</v>
      </c>
      <c r="JHZ2" s="82"/>
      <c r="JIA2" s="82" t="s">
        <v>1784</v>
      </c>
      <c r="JIB2" s="82"/>
      <c r="JIC2" s="82" t="s">
        <v>1784</v>
      </c>
      <c r="JID2" s="82"/>
      <c r="JIE2" s="82" t="s">
        <v>1784</v>
      </c>
      <c r="JIF2" s="82"/>
      <c r="JIG2" s="82" t="s">
        <v>1784</v>
      </c>
      <c r="JIH2" s="82"/>
      <c r="JII2" s="82" t="s">
        <v>1784</v>
      </c>
      <c r="JIJ2" s="82"/>
      <c r="JIK2" s="82" t="s">
        <v>1784</v>
      </c>
      <c r="JIL2" s="82"/>
      <c r="JIM2" s="82" t="s">
        <v>1784</v>
      </c>
      <c r="JIN2" s="82"/>
      <c r="JIO2" s="82" t="s">
        <v>1784</v>
      </c>
      <c r="JIP2" s="82"/>
      <c r="JIQ2" s="82" t="s">
        <v>1784</v>
      </c>
      <c r="JIR2" s="82"/>
      <c r="JIS2" s="82" t="s">
        <v>1784</v>
      </c>
      <c r="JIT2" s="82"/>
      <c r="JIU2" s="82" t="s">
        <v>1784</v>
      </c>
      <c r="JIV2" s="82"/>
      <c r="JIW2" s="82" t="s">
        <v>1784</v>
      </c>
      <c r="JIX2" s="82"/>
      <c r="JIY2" s="82" t="s">
        <v>1784</v>
      </c>
      <c r="JIZ2" s="82"/>
      <c r="JJA2" s="82" t="s">
        <v>1784</v>
      </c>
      <c r="JJB2" s="82"/>
      <c r="JJC2" s="82" t="s">
        <v>1784</v>
      </c>
      <c r="JJD2" s="82"/>
      <c r="JJE2" s="82" t="s">
        <v>1784</v>
      </c>
      <c r="JJF2" s="82"/>
      <c r="JJG2" s="82" t="s">
        <v>1784</v>
      </c>
      <c r="JJH2" s="82"/>
      <c r="JJI2" s="82" t="s">
        <v>1784</v>
      </c>
      <c r="JJJ2" s="82"/>
      <c r="JJK2" s="82" t="s">
        <v>1784</v>
      </c>
      <c r="JJL2" s="82"/>
      <c r="JJM2" s="82" t="s">
        <v>1784</v>
      </c>
      <c r="JJN2" s="82"/>
      <c r="JJO2" s="82" t="s">
        <v>1784</v>
      </c>
      <c r="JJP2" s="82"/>
      <c r="JJQ2" s="82" t="s">
        <v>1784</v>
      </c>
      <c r="JJR2" s="82"/>
      <c r="JJS2" s="82" t="s">
        <v>1784</v>
      </c>
      <c r="JJT2" s="82"/>
      <c r="JJU2" s="82" t="s">
        <v>1784</v>
      </c>
      <c r="JJV2" s="82"/>
      <c r="JJW2" s="82" t="s">
        <v>1784</v>
      </c>
      <c r="JJX2" s="82"/>
      <c r="JJY2" s="82" t="s">
        <v>1784</v>
      </c>
      <c r="JJZ2" s="82"/>
      <c r="JKA2" s="82" t="s">
        <v>1784</v>
      </c>
      <c r="JKB2" s="82"/>
      <c r="JKC2" s="82" t="s">
        <v>1784</v>
      </c>
      <c r="JKD2" s="82"/>
      <c r="JKE2" s="82" t="s">
        <v>1784</v>
      </c>
      <c r="JKF2" s="82"/>
      <c r="JKG2" s="82" t="s">
        <v>1784</v>
      </c>
      <c r="JKH2" s="82"/>
      <c r="JKI2" s="82" t="s">
        <v>1784</v>
      </c>
      <c r="JKJ2" s="82"/>
      <c r="JKK2" s="82" t="s">
        <v>1784</v>
      </c>
      <c r="JKL2" s="82"/>
      <c r="JKM2" s="82" t="s">
        <v>1784</v>
      </c>
      <c r="JKN2" s="82"/>
      <c r="JKO2" s="82" t="s">
        <v>1784</v>
      </c>
      <c r="JKP2" s="82"/>
      <c r="JKQ2" s="82" t="s">
        <v>1784</v>
      </c>
      <c r="JKR2" s="82"/>
      <c r="JKS2" s="82" t="s">
        <v>1784</v>
      </c>
      <c r="JKT2" s="82"/>
      <c r="JKU2" s="82" t="s">
        <v>1784</v>
      </c>
      <c r="JKV2" s="82"/>
      <c r="JKW2" s="82" t="s">
        <v>1784</v>
      </c>
      <c r="JKX2" s="82"/>
      <c r="JKY2" s="82" t="s">
        <v>1784</v>
      </c>
      <c r="JKZ2" s="82"/>
      <c r="JLA2" s="82" t="s">
        <v>1784</v>
      </c>
      <c r="JLB2" s="82"/>
      <c r="JLC2" s="82" t="s">
        <v>1784</v>
      </c>
      <c r="JLD2" s="82"/>
      <c r="JLE2" s="82" t="s">
        <v>1784</v>
      </c>
      <c r="JLF2" s="82"/>
      <c r="JLG2" s="82" t="s">
        <v>1784</v>
      </c>
      <c r="JLH2" s="82"/>
      <c r="JLI2" s="82" t="s">
        <v>1784</v>
      </c>
      <c r="JLJ2" s="82"/>
      <c r="JLK2" s="82" t="s">
        <v>1784</v>
      </c>
      <c r="JLL2" s="82"/>
      <c r="JLM2" s="82" t="s">
        <v>1784</v>
      </c>
      <c r="JLN2" s="82"/>
      <c r="JLO2" s="82" t="s">
        <v>1784</v>
      </c>
      <c r="JLP2" s="82"/>
      <c r="JLQ2" s="82" t="s">
        <v>1784</v>
      </c>
      <c r="JLR2" s="82"/>
      <c r="JLS2" s="82" t="s">
        <v>1784</v>
      </c>
      <c r="JLT2" s="82"/>
      <c r="JLU2" s="82" t="s">
        <v>1784</v>
      </c>
      <c r="JLV2" s="82"/>
      <c r="JLW2" s="82" t="s">
        <v>1784</v>
      </c>
      <c r="JLX2" s="82"/>
      <c r="JLY2" s="82" t="s">
        <v>1784</v>
      </c>
      <c r="JLZ2" s="82"/>
      <c r="JMA2" s="82" t="s">
        <v>1784</v>
      </c>
      <c r="JMB2" s="82"/>
      <c r="JMC2" s="82" t="s">
        <v>1784</v>
      </c>
      <c r="JMD2" s="82"/>
      <c r="JME2" s="82" t="s">
        <v>1784</v>
      </c>
      <c r="JMF2" s="82"/>
      <c r="JMG2" s="82" t="s">
        <v>1784</v>
      </c>
      <c r="JMH2" s="82"/>
      <c r="JMI2" s="82" t="s">
        <v>1784</v>
      </c>
      <c r="JMJ2" s="82"/>
      <c r="JMK2" s="82" t="s">
        <v>1784</v>
      </c>
      <c r="JML2" s="82"/>
      <c r="JMM2" s="82" t="s">
        <v>1784</v>
      </c>
      <c r="JMN2" s="82"/>
      <c r="JMO2" s="82" t="s">
        <v>1784</v>
      </c>
      <c r="JMP2" s="82"/>
      <c r="JMQ2" s="82" t="s">
        <v>1784</v>
      </c>
      <c r="JMR2" s="82"/>
      <c r="JMS2" s="82" t="s">
        <v>1784</v>
      </c>
      <c r="JMT2" s="82"/>
      <c r="JMU2" s="82" t="s">
        <v>1784</v>
      </c>
      <c r="JMV2" s="82"/>
      <c r="JMW2" s="82" t="s">
        <v>1784</v>
      </c>
      <c r="JMX2" s="82"/>
      <c r="JMY2" s="82" t="s">
        <v>1784</v>
      </c>
      <c r="JMZ2" s="82"/>
      <c r="JNA2" s="82" t="s">
        <v>1784</v>
      </c>
      <c r="JNB2" s="82"/>
      <c r="JNC2" s="82" t="s">
        <v>1784</v>
      </c>
      <c r="JND2" s="82"/>
      <c r="JNE2" s="82" t="s">
        <v>1784</v>
      </c>
      <c r="JNF2" s="82"/>
      <c r="JNG2" s="82" t="s">
        <v>1784</v>
      </c>
      <c r="JNH2" s="82"/>
      <c r="JNI2" s="82" t="s">
        <v>1784</v>
      </c>
      <c r="JNJ2" s="82"/>
      <c r="JNK2" s="82" t="s">
        <v>1784</v>
      </c>
      <c r="JNL2" s="82"/>
      <c r="JNM2" s="82" t="s">
        <v>1784</v>
      </c>
      <c r="JNN2" s="82"/>
      <c r="JNO2" s="82" t="s">
        <v>1784</v>
      </c>
      <c r="JNP2" s="82"/>
      <c r="JNQ2" s="82" t="s">
        <v>1784</v>
      </c>
      <c r="JNR2" s="82"/>
      <c r="JNS2" s="82" t="s">
        <v>1784</v>
      </c>
      <c r="JNT2" s="82"/>
      <c r="JNU2" s="82" t="s">
        <v>1784</v>
      </c>
      <c r="JNV2" s="82"/>
      <c r="JNW2" s="82" t="s">
        <v>1784</v>
      </c>
      <c r="JNX2" s="82"/>
      <c r="JNY2" s="82" t="s">
        <v>1784</v>
      </c>
      <c r="JNZ2" s="82"/>
      <c r="JOA2" s="82" t="s">
        <v>1784</v>
      </c>
      <c r="JOB2" s="82"/>
      <c r="JOC2" s="82" t="s">
        <v>1784</v>
      </c>
      <c r="JOD2" s="82"/>
      <c r="JOE2" s="82" t="s">
        <v>1784</v>
      </c>
      <c r="JOF2" s="82"/>
      <c r="JOG2" s="82" t="s">
        <v>1784</v>
      </c>
      <c r="JOH2" s="82"/>
      <c r="JOI2" s="82" t="s">
        <v>1784</v>
      </c>
      <c r="JOJ2" s="82"/>
      <c r="JOK2" s="82" t="s">
        <v>1784</v>
      </c>
      <c r="JOL2" s="82"/>
      <c r="JOM2" s="82" t="s">
        <v>1784</v>
      </c>
      <c r="JON2" s="82"/>
      <c r="JOO2" s="82" t="s">
        <v>1784</v>
      </c>
      <c r="JOP2" s="82"/>
      <c r="JOQ2" s="82" t="s">
        <v>1784</v>
      </c>
      <c r="JOR2" s="82"/>
      <c r="JOS2" s="82" t="s">
        <v>1784</v>
      </c>
      <c r="JOT2" s="82"/>
      <c r="JOU2" s="82" t="s">
        <v>1784</v>
      </c>
      <c r="JOV2" s="82"/>
      <c r="JOW2" s="82" t="s">
        <v>1784</v>
      </c>
      <c r="JOX2" s="82"/>
      <c r="JOY2" s="82" t="s">
        <v>1784</v>
      </c>
      <c r="JOZ2" s="82"/>
      <c r="JPA2" s="82" t="s">
        <v>1784</v>
      </c>
      <c r="JPB2" s="82"/>
      <c r="JPC2" s="82" t="s">
        <v>1784</v>
      </c>
      <c r="JPD2" s="82"/>
      <c r="JPE2" s="82" t="s">
        <v>1784</v>
      </c>
      <c r="JPF2" s="82"/>
      <c r="JPG2" s="82" t="s">
        <v>1784</v>
      </c>
      <c r="JPH2" s="82"/>
      <c r="JPI2" s="82" t="s">
        <v>1784</v>
      </c>
      <c r="JPJ2" s="82"/>
      <c r="JPK2" s="82" t="s">
        <v>1784</v>
      </c>
      <c r="JPL2" s="82"/>
      <c r="JPM2" s="82" t="s">
        <v>1784</v>
      </c>
      <c r="JPN2" s="82"/>
      <c r="JPO2" s="82" t="s">
        <v>1784</v>
      </c>
      <c r="JPP2" s="82"/>
      <c r="JPQ2" s="82" t="s">
        <v>1784</v>
      </c>
      <c r="JPR2" s="82"/>
      <c r="JPS2" s="82" t="s">
        <v>1784</v>
      </c>
      <c r="JPT2" s="82"/>
      <c r="JPU2" s="82" t="s">
        <v>1784</v>
      </c>
      <c r="JPV2" s="82"/>
      <c r="JPW2" s="82" t="s">
        <v>1784</v>
      </c>
      <c r="JPX2" s="82"/>
      <c r="JPY2" s="82" t="s">
        <v>1784</v>
      </c>
      <c r="JPZ2" s="82"/>
      <c r="JQA2" s="82" t="s">
        <v>1784</v>
      </c>
      <c r="JQB2" s="82"/>
      <c r="JQC2" s="82" t="s">
        <v>1784</v>
      </c>
      <c r="JQD2" s="82"/>
      <c r="JQE2" s="82" t="s">
        <v>1784</v>
      </c>
      <c r="JQF2" s="82"/>
      <c r="JQG2" s="82" t="s">
        <v>1784</v>
      </c>
      <c r="JQH2" s="82"/>
      <c r="JQI2" s="82" t="s">
        <v>1784</v>
      </c>
      <c r="JQJ2" s="82"/>
      <c r="JQK2" s="82" t="s">
        <v>1784</v>
      </c>
      <c r="JQL2" s="82"/>
      <c r="JQM2" s="82" t="s">
        <v>1784</v>
      </c>
      <c r="JQN2" s="82"/>
      <c r="JQO2" s="82" t="s">
        <v>1784</v>
      </c>
      <c r="JQP2" s="82"/>
      <c r="JQQ2" s="82" t="s">
        <v>1784</v>
      </c>
      <c r="JQR2" s="82"/>
      <c r="JQS2" s="82" t="s">
        <v>1784</v>
      </c>
      <c r="JQT2" s="82"/>
      <c r="JQU2" s="82" t="s">
        <v>1784</v>
      </c>
      <c r="JQV2" s="82"/>
      <c r="JQW2" s="82" t="s">
        <v>1784</v>
      </c>
      <c r="JQX2" s="82"/>
      <c r="JQY2" s="82" t="s">
        <v>1784</v>
      </c>
      <c r="JQZ2" s="82"/>
      <c r="JRA2" s="82" t="s">
        <v>1784</v>
      </c>
      <c r="JRB2" s="82"/>
      <c r="JRC2" s="82" t="s">
        <v>1784</v>
      </c>
      <c r="JRD2" s="82"/>
      <c r="JRE2" s="82" t="s">
        <v>1784</v>
      </c>
      <c r="JRF2" s="82"/>
      <c r="JRG2" s="82" t="s">
        <v>1784</v>
      </c>
      <c r="JRH2" s="82"/>
      <c r="JRI2" s="82" t="s">
        <v>1784</v>
      </c>
      <c r="JRJ2" s="82"/>
      <c r="JRK2" s="82" t="s">
        <v>1784</v>
      </c>
      <c r="JRL2" s="82"/>
      <c r="JRM2" s="82" t="s">
        <v>1784</v>
      </c>
      <c r="JRN2" s="82"/>
      <c r="JRO2" s="82" t="s">
        <v>1784</v>
      </c>
      <c r="JRP2" s="82"/>
      <c r="JRQ2" s="82" t="s">
        <v>1784</v>
      </c>
      <c r="JRR2" s="82"/>
      <c r="JRS2" s="82" t="s">
        <v>1784</v>
      </c>
      <c r="JRT2" s="82"/>
      <c r="JRU2" s="82" t="s">
        <v>1784</v>
      </c>
      <c r="JRV2" s="82"/>
      <c r="JRW2" s="82" t="s">
        <v>1784</v>
      </c>
      <c r="JRX2" s="82"/>
      <c r="JRY2" s="82" t="s">
        <v>1784</v>
      </c>
      <c r="JRZ2" s="82"/>
      <c r="JSA2" s="82" t="s">
        <v>1784</v>
      </c>
      <c r="JSB2" s="82"/>
      <c r="JSC2" s="82" t="s">
        <v>1784</v>
      </c>
      <c r="JSD2" s="82"/>
      <c r="JSE2" s="82" t="s">
        <v>1784</v>
      </c>
      <c r="JSF2" s="82"/>
      <c r="JSG2" s="82" t="s">
        <v>1784</v>
      </c>
      <c r="JSH2" s="82"/>
      <c r="JSI2" s="82" t="s">
        <v>1784</v>
      </c>
      <c r="JSJ2" s="82"/>
      <c r="JSK2" s="82" t="s">
        <v>1784</v>
      </c>
      <c r="JSL2" s="82"/>
      <c r="JSM2" s="82" t="s">
        <v>1784</v>
      </c>
      <c r="JSN2" s="82"/>
      <c r="JSO2" s="82" t="s">
        <v>1784</v>
      </c>
      <c r="JSP2" s="82"/>
      <c r="JSQ2" s="82" t="s">
        <v>1784</v>
      </c>
      <c r="JSR2" s="82"/>
      <c r="JSS2" s="82" t="s">
        <v>1784</v>
      </c>
      <c r="JST2" s="82"/>
      <c r="JSU2" s="82" t="s">
        <v>1784</v>
      </c>
      <c r="JSV2" s="82"/>
      <c r="JSW2" s="82" t="s">
        <v>1784</v>
      </c>
      <c r="JSX2" s="82"/>
      <c r="JSY2" s="82" t="s">
        <v>1784</v>
      </c>
      <c r="JSZ2" s="82"/>
      <c r="JTA2" s="82" t="s">
        <v>1784</v>
      </c>
      <c r="JTB2" s="82"/>
      <c r="JTC2" s="82" t="s">
        <v>1784</v>
      </c>
      <c r="JTD2" s="82"/>
      <c r="JTE2" s="82" t="s">
        <v>1784</v>
      </c>
      <c r="JTF2" s="82"/>
      <c r="JTG2" s="82" t="s">
        <v>1784</v>
      </c>
      <c r="JTH2" s="82"/>
      <c r="JTI2" s="82" t="s">
        <v>1784</v>
      </c>
      <c r="JTJ2" s="82"/>
      <c r="JTK2" s="82" t="s">
        <v>1784</v>
      </c>
      <c r="JTL2" s="82"/>
      <c r="JTM2" s="82" t="s">
        <v>1784</v>
      </c>
      <c r="JTN2" s="82"/>
      <c r="JTO2" s="82" t="s">
        <v>1784</v>
      </c>
      <c r="JTP2" s="82"/>
      <c r="JTQ2" s="82" t="s">
        <v>1784</v>
      </c>
      <c r="JTR2" s="82"/>
      <c r="JTS2" s="82" t="s">
        <v>1784</v>
      </c>
      <c r="JTT2" s="82"/>
      <c r="JTU2" s="82" t="s">
        <v>1784</v>
      </c>
      <c r="JTV2" s="82"/>
      <c r="JTW2" s="82" t="s">
        <v>1784</v>
      </c>
      <c r="JTX2" s="82"/>
      <c r="JTY2" s="82" t="s">
        <v>1784</v>
      </c>
      <c r="JTZ2" s="82"/>
      <c r="JUA2" s="82" t="s">
        <v>1784</v>
      </c>
      <c r="JUB2" s="82"/>
      <c r="JUC2" s="82" t="s">
        <v>1784</v>
      </c>
      <c r="JUD2" s="82"/>
      <c r="JUE2" s="82" t="s">
        <v>1784</v>
      </c>
      <c r="JUF2" s="82"/>
      <c r="JUG2" s="82" t="s">
        <v>1784</v>
      </c>
      <c r="JUH2" s="82"/>
      <c r="JUI2" s="82" t="s">
        <v>1784</v>
      </c>
      <c r="JUJ2" s="82"/>
      <c r="JUK2" s="82" t="s">
        <v>1784</v>
      </c>
      <c r="JUL2" s="82"/>
      <c r="JUM2" s="82" t="s">
        <v>1784</v>
      </c>
      <c r="JUN2" s="82"/>
      <c r="JUO2" s="82" t="s">
        <v>1784</v>
      </c>
      <c r="JUP2" s="82"/>
      <c r="JUQ2" s="82" t="s">
        <v>1784</v>
      </c>
      <c r="JUR2" s="82"/>
      <c r="JUS2" s="82" t="s">
        <v>1784</v>
      </c>
      <c r="JUT2" s="82"/>
      <c r="JUU2" s="82" t="s">
        <v>1784</v>
      </c>
      <c r="JUV2" s="82"/>
      <c r="JUW2" s="82" t="s">
        <v>1784</v>
      </c>
      <c r="JUX2" s="82"/>
      <c r="JUY2" s="82" t="s">
        <v>1784</v>
      </c>
      <c r="JUZ2" s="82"/>
      <c r="JVA2" s="82" t="s">
        <v>1784</v>
      </c>
      <c r="JVB2" s="82"/>
      <c r="JVC2" s="82" t="s">
        <v>1784</v>
      </c>
      <c r="JVD2" s="82"/>
      <c r="JVE2" s="82" t="s">
        <v>1784</v>
      </c>
      <c r="JVF2" s="82"/>
      <c r="JVG2" s="82" t="s">
        <v>1784</v>
      </c>
      <c r="JVH2" s="82"/>
      <c r="JVI2" s="82" t="s">
        <v>1784</v>
      </c>
      <c r="JVJ2" s="82"/>
      <c r="JVK2" s="82" t="s">
        <v>1784</v>
      </c>
      <c r="JVL2" s="82"/>
      <c r="JVM2" s="82" t="s">
        <v>1784</v>
      </c>
      <c r="JVN2" s="82"/>
      <c r="JVO2" s="82" t="s">
        <v>1784</v>
      </c>
      <c r="JVP2" s="82"/>
      <c r="JVQ2" s="82" t="s">
        <v>1784</v>
      </c>
      <c r="JVR2" s="82"/>
      <c r="JVS2" s="82" t="s">
        <v>1784</v>
      </c>
      <c r="JVT2" s="82"/>
      <c r="JVU2" s="82" t="s">
        <v>1784</v>
      </c>
      <c r="JVV2" s="82"/>
      <c r="JVW2" s="82" t="s">
        <v>1784</v>
      </c>
      <c r="JVX2" s="82"/>
      <c r="JVY2" s="82" t="s">
        <v>1784</v>
      </c>
      <c r="JVZ2" s="82"/>
      <c r="JWA2" s="82" t="s">
        <v>1784</v>
      </c>
      <c r="JWB2" s="82"/>
      <c r="JWC2" s="82" t="s">
        <v>1784</v>
      </c>
      <c r="JWD2" s="82"/>
      <c r="JWE2" s="82" t="s">
        <v>1784</v>
      </c>
      <c r="JWF2" s="82"/>
      <c r="JWG2" s="82" t="s">
        <v>1784</v>
      </c>
      <c r="JWH2" s="82"/>
      <c r="JWI2" s="82" t="s">
        <v>1784</v>
      </c>
      <c r="JWJ2" s="82"/>
      <c r="JWK2" s="82" t="s">
        <v>1784</v>
      </c>
      <c r="JWL2" s="82"/>
      <c r="JWM2" s="82" t="s">
        <v>1784</v>
      </c>
      <c r="JWN2" s="82"/>
      <c r="JWO2" s="82" t="s">
        <v>1784</v>
      </c>
      <c r="JWP2" s="82"/>
      <c r="JWQ2" s="82" t="s">
        <v>1784</v>
      </c>
      <c r="JWR2" s="82"/>
      <c r="JWS2" s="82" t="s">
        <v>1784</v>
      </c>
      <c r="JWT2" s="82"/>
      <c r="JWU2" s="82" t="s">
        <v>1784</v>
      </c>
      <c r="JWV2" s="82"/>
      <c r="JWW2" s="82" t="s">
        <v>1784</v>
      </c>
      <c r="JWX2" s="82"/>
      <c r="JWY2" s="82" t="s">
        <v>1784</v>
      </c>
      <c r="JWZ2" s="82"/>
      <c r="JXA2" s="82" t="s">
        <v>1784</v>
      </c>
      <c r="JXB2" s="82"/>
      <c r="JXC2" s="82" t="s">
        <v>1784</v>
      </c>
      <c r="JXD2" s="82"/>
      <c r="JXE2" s="82" t="s">
        <v>1784</v>
      </c>
      <c r="JXF2" s="82"/>
      <c r="JXG2" s="82" t="s">
        <v>1784</v>
      </c>
      <c r="JXH2" s="82"/>
      <c r="JXI2" s="82" t="s">
        <v>1784</v>
      </c>
      <c r="JXJ2" s="82"/>
      <c r="JXK2" s="82" t="s">
        <v>1784</v>
      </c>
      <c r="JXL2" s="82"/>
      <c r="JXM2" s="82" t="s">
        <v>1784</v>
      </c>
      <c r="JXN2" s="82"/>
      <c r="JXO2" s="82" t="s">
        <v>1784</v>
      </c>
      <c r="JXP2" s="82"/>
      <c r="JXQ2" s="82" t="s">
        <v>1784</v>
      </c>
      <c r="JXR2" s="82"/>
      <c r="JXS2" s="82" t="s">
        <v>1784</v>
      </c>
      <c r="JXT2" s="82"/>
      <c r="JXU2" s="82" t="s">
        <v>1784</v>
      </c>
      <c r="JXV2" s="82"/>
      <c r="JXW2" s="82" t="s">
        <v>1784</v>
      </c>
      <c r="JXX2" s="82"/>
      <c r="JXY2" s="82" t="s">
        <v>1784</v>
      </c>
      <c r="JXZ2" s="82"/>
      <c r="JYA2" s="82" t="s">
        <v>1784</v>
      </c>
      <c r="JYB2" s="82"/>
      <c r="JYC2" s="82" t="s">
        <v>1784</v>
      </c>
      <c r="JYD2" s="82"/>
      <c r="JYE2" s="82" t="s">
        <v>1784</v>
      </c>
      <c r="JYF2" s="82"/>
      <c r="JYG2" s="82" t="s">
        <v>1784</v>
      </c>
      <c r="JYH2" s="82"/>
      <c r="JYI2" s="82" t="s">
        <v>1784</v>
      </c>
      <c r="JYJ2" s="82"/>
      <c r="JYK2" s="82" t="s">
        <v>1784</v>
      </c>
      <c r="JYL2" s="82"/>
      <c r="JYM2" s="82" t="s">
        <v>1784</v>
      </c>
      <c r="JYN2" s="82"/>
      <c r="JYO2" s="82" t="s">
        <v>1784</v>
      </c>
      <c r="JYP2" s="82"/>
      <c r="JYQ2" s="82" t="s">
        <v>1784</v>
      </c>
      <c r="JYR2" s="82"/>
      <c r="JYS2" s="82" t="s">
        <v>1784</v>
      </c>
      <c r="JYT2" s="82"/>
      <c r="JYU2" s="82" t="s">
        <v>1784</v>
      </c>
      <c r="JYV2" s="82"/>
      <c r="JYW2" s="82" t="s">
        <v>1784</v>
      </c>
      <c r="JYX2" s="82"/>
      <c r="JYY2" s="82" t="s">
        <v>1784</v>
      </c>
      <c r="JYZ2" s="82"/>
      <c r="JZA2" s="82" t="s">
        <v>1784</v>
      </c>
      <c r="JZB2" s="82"/>
      <c r="JZC2" s="82" t="s">
        <v>1784</v>
      </c>
      <c r="JZD2" s="82"/>
      <c r="JZE2" s="82" t="s">
        <v>1784</v>
      </c>
      <c r="JZF2" s="82"/>
      <c r="JZG2" s="82" t="s">
        <v>1784</v>
      </c>
      <c r="JZH2" s="82"/>
      <c r="JZI2" s="82" t="s">
        <v>1784</v>
      </c>
      <c r="JZJ2" s="82"/>
      <c r="JZK2" s="82" t="s">
        <v>1784</v>
      </c>
      <c r="JZL2" s="82"/>
      <c r="JZM2" s="82" t="s">
        <v>1784</v>
      </c>
      <c r="JZN2" s="82"/>
      <c r="JZO2" s="82" t="s">
        <v>1784</v>
      </c>
      <c r="JZP2" s="82"/>
      <c r="JZQ2" s="82" t="s">
        <v>1784</v>
      </c>
      <c r="JZR2" s="82"/>
      <c r="JZS2" s="82" t="s">
        <v>1784</v>
      </c>
      <c r="JZT2" s="82"/>
      <c r="JZU2" s="82" t="s">
        <v>1784</v>
      </c>
      <c r="JZV2" s="82"/>
      <c r="JZW2" s="82" t="s">
        <v>1784</v>
      </c>
      <c r="JZX2" s="82"/>
      <c r="JZY2" s="82" t="s">
        <v>1784</v>
      </c>
      <c r="JZZ2" s="82"/>
      <c r="KAA2" s="82" t="s">
        <v>1784</v>
      </c>
      <c r="KAB2" s="82"/>
      <c r="KAC2" s="82" t="s">
        <v>1784</v>
      </c>
      <c r="KAD2" s="82"/>
      <c r="KAE2" s="82" t="s">
        <v>1784</v>
      </c>
      <c r="KAF2" s="82"/>
      <c r="KAG2" s="82" t="s">
        <v>1784</v>
      </c>
      <c r="KAH2" s="82"/>
      <c r="KAI2" s="82" t="s">
        <v>1784</v>
      </c>
      <c r="KAJ2" s="82"/>
      <c r="KAK2" s="82" t="s">
        <v>1784</v>
      </c>
      <c r="KAL2" s="82"/>
      <c r="KAM2" s="82" t="s">
        <v>1784</v>
      </c>
      <c r="KAN2" s="82"/>
      <c r="KAO2" s="82" t="s">
        <v>1784</v>
      </c>
      <c r="KAP2" s="82"/>
      <c r="KAQ2" s="82" t="s">
        <v>1784</v>
      </c>
      <c r="KAR2" s="82"/>
      <c r="KAS2" s="82" t="s">
        <v>1784</v>
      </c>
      <c r="KAT2" s="82"/>
      <c r="KAU2" s="82" t="s">
        <v>1784</v>
      </c>
      <c r="KAV2" s="82"/>
      <c r="KAW2" s="82" t="s">
        <v>1784</v>
      </c>
      <c r="KAX2" s="82"/>
      <c r="KAY2" s="82" t="s">
        <v>1784</v>
      </c>
      <c r="KAZ2" s="82"/>
      <c r="KBA2" s="82" t="s">
        <v>1784</v>
      </c>
      <c r="KBB2" s="82"/>
      <c r="KBC2" s="82" t="s">
        <v>1784</v>
      </c>
      <c r="KBD2" s="82"/>
      <c r="KBE2" s="82" t="s">
        <v>1784</v>
      </c>
      <c r="KBF2" s="82"/>
      <c r="KBG2" s="82" t="s">
        <v>1784</v>
      </c>
      <c r="KBH2" s="82"/>
      <c r="KBI2" s="82" t="s">
        <v>1784</v>
      </c>
      <c r="KBJ2" s="82"/>
      <c r="KBK2" s="82" t="s">
        <v>1784</v>
      </c>
      <c r="KBL2" s="82"/>
      <c r="KBM2" s="82" t="s">
        <v>1784</v>
      </c>
      <c r="KBN2" s="82"/>
      <c r="KBO2" s="82" t="s">
        <v>1784</v>
      </c>
      <c r="KBP2" s="82"/>
      <c r="KBQ2" s="82" t="s">
        <v>1784</v>
      </c>
      <c r="KBR2" s="82"/>
      <c r="KBS2" s="82" t="s">
        <v>1784</v>
      </c>
      <c r="KBT2" s="82"/>
      <c r="KBU2" s="82" t="s">
        <v>1784</v>
      </c>
      <c r="KBV2" s="82"/>
      <c r="KBW2" s="82" t="s">
        <v>1784</v>
      </c>
      <c r="KBX2" s="82"/>
      <c r="KBY2" s="82" t="s">
        <v>1784</v>
      </c>
      <c r="KBZ2" s="82"/>
      <c r="KCA2" s="82" t="s">
        <v>1784</v>
      </c>
      <c r="KCB2" s="82"/>
      <c r="KCC2" s="82" t="s">
        <v>1784</v>
      </c>
      <c r="KCD2" s="82"/>
      <c r="KCE2" s="82" t="s">
        <v>1784</v>
      </c>
      <c r="KCF2" s="82"/>
      <c r="KCG2" s="82" t="s">
        <v>1784</v>
      </c>
      <c r="KCH2" s="82"/>
      <c r="KCI2" s="82" t="s">
        <v>1784</v>
      </c>
      <c r="KCJ2" s="82"/>
      <c r="KCK2" s="82" t="s">
        <v>1784</v>
      </c>
      <c r="KCL2" s="82"/>
      <c r="KCM2" s="82" t="s">
        <v>1784</v>
      </c>
      <c r="KCN2" s="82"/>
      <c r="KCO2" s="82" t="s">
        <v>1784</v>
      </c>
      <c r="KCP2" s="82"/>
      <c r="KCQ2" s="82" t="s">
        <v>1784</v>
      </c>
      <c r="KCR2" s="82"/>
      <c r="KCS2" s="82" t="s">
        <v>1784</v>
      </c>
      <c r="KCT2" s="82"/>
      <c r="KCU2" s="82" t="s">
        <v>1784</v>
      </c>
      <c r="KCV2" s="82"/>
      <c r="KCW2" s="82" t="s">
        <v>1784</v>
      </c>
      <c r="KCX2" s="82"/>
      <c r="KCY2" s="82" t="s">
        <v>1784</v>
      </c>
      <c r="KCZ2" s="82"/>
      <c r="KDA2" s="82" t="s">
        <v>1784</v>
      </c>
      <c r="KDB2" s="82"/>
      <c r="KDC2" s="82" t="s">
        <v>1784</v>
      </c>
      <c r="KDD2" s="82"/>
      <c r="KDE2" s="82" t="s">
        <v>1784</v>
      </c>
      <c r="KDF2" s="82"/>
      <c r="KDG2" s="82" t="s">
        <v>1784</v>
      </c>
      <c r="KDH2" s="82"/>
      <c r="KDI2" s="82" t="s">
        <v>1784</v>
      </c>
      <c r="KDJ2" s="82"/>
      <c r="KDK2" s="82" t="s">
        <v>1784</v>
      </c>
      <c r="KDL2" s="82"/>
      <c r="KDM2" s="82" t="s">
        <v>1784</v>
      </c>
      <c r="KDN2" s="82"/>
      <c r="KDO2" s="82" t="s">
        <v>1784</v>
      </c>
      <c r="KDP2" s="82"/>
      <c r="KDQ2" s="82" t="s">
        <v>1784</v>
      </c>
      <c r="KDR2" s="82"/>
      <c r="KDS2" s="82" t="s">
        <v>1784</v>
      </c>
      <c r="KDT2" s="82"/>
      <c r="KDU2" s="82" t="s">
        <v>1784</v>
      </c>
      <c r="KDV2" s="82"/>
      <c r="KDW2" s="82" t="s">
        <v>1784</v>
      </c>
      <c r="KDX2" s="82"/>
      <c r="KDY2" s="82" t="s">
        <v>1784</v>
      </c>
      <c r="KDZ2" s="82"/>
      <c r="KEA2" s="82" t="s">
        <v>1784</v>
      </c>
      <c r="KEB2" s="82"/>
      <c r="KEC2" s="82" t="s">
        <v>1784</v>
      </c>
      <c r="KED2" s="82"/>
      <c r="KEE2" s="82" t="s">
        <v>1784</v>
      </c>
      <c r="KEF2" s="82"/>
      <c r="KEG2" s="82" t="s">
        <v>1784</v>
      </c>
      <c r="KEH2" s="82"/>
      <c r="KEI2" s="82" t="s">
        <v>1784</v>
      </c>
      <c r="KEJ2" s="82"/>
      <c r="KEK2" s="82" t="s">
        <v>1784</v>
      </c>
      <c r="KEL2" s="82"/>
      <c r="KEM2" s="82" t="s">
        <v>1784</v>
      </c>
      <c r="KEN2" s="82"/>
      <c r="KEO2" s="82" t="s">
        <v>1784</v>
      </c>
      <c r="KEP2" s="82"/>
      <c r="KEQ2" s="82" t="s">
        <v>1784</v>
      </c>
      <c r="KER2" s="82"/>
      <c r="KES2" s="82" t="s">
        <v>1784</v>
      </c>
      <c r="KET2" s="82"/>
      <c r="KEU2" s="82" t="s">
        <v>1784</v>
      </c>
      <c r="KEV2" s="82"/>
      <c r="KEW2" s="82" t="s">
        <v>1784</v>
      </c>
      <c r="KEX2" s="82"/>
      <c r="KEY2" s="82" t="s">
        <v>1784</v>
      </c>
      <c r="KEZ2" s="82"/>
      <c r="KFA2" s="82" t="s">
        <v>1784</v>
      </c>
      <c r="KFB2" s="82"/>
      <c r="KFC2" s="82" t="s">
        <v>1784</v>
      </c>
      <c r="KFD2" s="82"/>
      <c r="KFE2" s="82" t="s">
        <v>1784</v>
      </c>
      <c r="KFF2" s="82"/>
      <c r="KFG2" s="82" t="s">
        <v>1784</v>
      </c>
      <c r="KFH2" s="82"/>
      <c r="KFI2" s="82" t="s">
        <v>1784</v>
      </c>
      <c r="KFJ2" s="82"/>
      <c r="KFK2" s="82" t="s">
        <v>1784</v>
      </c>
      <c r="KFL2" s="82"/>
      <c r="KFM2" s="82" t="s">
        <v>1784</v>
      </c>
      <c r="KFN2" s="82"/>
      <c r="KFO2" s="82" t="s">
        <v>1784</v>
      </c>
      <c r="KFP2" s="82"/>
      <c r="KFQ2" s="82" t="s">
        <v>1784</v>
      </c>
      <c r="KFR2" s="82"/>
      <c r="KFS2" s="82" t="s">
        <v>1784</v>
      </c>
      <c r="KFT2" s="82"/>
      <c r="KFU2" s="82" t="s">
        <v>1784</v>
      </c>
      <c r="KFV2" s="82"/>
      <c r="KFW2" s="82" t="s">
        <v>1784</v>
      </c>
      <c r="KFX2" s="82"/>
      <c r="KFY2" s="82" t="s">
        <v>1784</v>
      </c>
      <c r="KFZ2" s="82"/>
      <c r="KGA2" s="82" t="s">
        <v>1784</v>
      </c>
      <c r="KGB2" s="82"/>
      <c r="KGC2" s="82" t="s">
        <v>1784</v>
      </c>
      <c r="KGD2" s="82"/>
      <c r="KGE2" s="82" t="s">
        <v>1784</v>
      </c>
      <c r="KGF2" s="82"/>
      <c r="KGG2" s="82" t="s">
        <v>1784</v>
      </c>
      <c r="KGH2" s="82"/>
      <c r="KGI2" s="82" t="s">
        <v>1784</v>
      </c>
      <c r="KGJ2" s="82"/>
      <c r="KGK2" s="82" t="s">
        <v>1784</v>
      </c>
      <c r="KGL2" s="82"/>
      <c r="KGM2" s="82" t="s">
        <v>1784</v>
      </c>
      <c r="KGN2" s="82"/>
      <c r="KGO2" s="82" t="s">
        <v>1784</v>
      </c>
      <c r="KGP2" s="82"/>
      <c r="KGQ2" s="82" t="s">
        <v>1784</v>
      </c>
      <c r="KGR2" s="82"/>
      <c r="KGS2" s="82" t="s">
        <v>1784</v>
      </c>
      <c r="KGT2" s="82"/>
      <c r="KGU2" s="82" t="s">
        <v>1784</v>
      </c>
      <c r="KGV2" s="82"/>
      <c r="KGW2" s="82" t="s">
        <v>1784</v>
      </c>
      <c r="KGX2" s="82"/>
      <c r="KGY2" s="82" t="s">
        <v>1784</v>
      </c>
      <c r="KGZ2" s="82"/>
      <c r="KHA2" s="82" t="s">
        <v>1784</v>
      </c>
      <c r="KHB2" s="82"/>
      <c r="KHC2" s="82" t="s">
        <v>1784</v>
      </c>
      <c r="KHD2" s="82"/>
      <c r="KHE2" s="82" t="s">
        <v>1784</v>
      </c>
      <c r="KHF2" s="82"/>
      <c r="KHG2" s="82" t="s">
        <v>1784</v>
      </c>
      <c r="KHH2" s="82"/>
      <c r="KHI2" s="82" t="s">
        <v>1784</v>
      </c>
      <c r="KHJ2" s="82"/>
      <c r="KHK2" s="82" t="s">
        <v>1784</v>
      </c>
      <c r="KHL2" s="82"/>
      <c r="KHM2" s="82" t="s">
        <v>1784</v>
      </c>
      <c r="KHN2" s="82"/>
      <c r="KHO2" s="82" t="s">
        <v>1784</v>
      </c>
      <c r="KHP2" s="82"/>
      <c r="KHQ2" s="82" t="s">
        <v>1784</v>
      </c>
      <c r="KHR2" s="82"/>
      <c r="KHS2" s="82" t="s">
        <v>1784</v>
      </c>
      <c r="KHT2" s="82"/>
      <c r="KHU2" s="82" t="s">
        <v>1784</v>
      </c>
      <c r="KHV2" s="82"/>
      <c r="KHW2" s="82" t="s">
        <v>1784</v>
      </c>
      <c r="KHX2" s="82"/>
      <c r="KHY2" s="82" t="s">
        <v>1784</v>
      </c>
      <c r="KHZ2" s="82"/>
      <c r="KIA2" s="82" t="s">
        <v>1784</v>
      </c>
      <c r="KIB2" s="82"/>
      <c r="KIC2" s="82" t="s">
        <v>1784</v>
      </c>
      <c r="KID2" s="82"/>
      <c r="KIE2" s="82" t="s">
        <v>1784</v>
      </c>
      <c r="KIF2" s="82"/>
      <c r="KIG2" s="82" t="s">
        <v>1784</v>
      </c>
      <c r="KIH2" s="82"/>
      <c r="KII2" s="82" t="s">
        <v>1784</v>
      </c>
      <c r="KIJ2" s="82"/>
      <c r="KIK2" s="82" t="s">
        <v>1784</v>
      </c>
      <c r="KIL2" s="82"/>
      <c r="KIM2" s="82" t="s">
        <v>1784</v>
      </c>
      <c r="KIN2" s="82"/>
      <c r="KIO2" s="82" t="s">
        <v>1784</v>
      </c>
      <c r="KIP2" s="82"/>
      <c r="KIQ2" s="82" t="s">
        <v>1784</v>
      </c>
      <c r="KIR2" s="82"/>
      <c r="KIS2" s="82" t="s">
        <v>1784</v>
      </c>
      <c r="KIT2" s="82"/>
      <c r="KIU2" s="82" t="s">
        <v>1784</v>
      </c>
      <c r="KIV2" s="82"/>
      <c r="KIW2" s="82" t="s">
        <v>1784</v>
      </c>
      <c r="KIX2" s="82"/>
      <c r="KIY2" s="82" t="s">
        <v>1784</v>
      </c>
      <c r="KIZ2" s="82"/>
      <c r="KJA2" s="82" t="s">
        <v>1784</v>
      </c>
      <c r="KJB2" s="82"/>
      <c r="KJC2" s="82" t="s">
        <v>1784</v>
      </c>
      <c r="KJD2" s="82"/>
      <c r="KJE2" s="82" t="s">
        <v>1784</v>
      </c>
      <c r="KJF2" s="82"/>
      <c r="KJG2" s="82" t="s">
        <v>1784</v>
      </c>
      <c r="KJH2" s="82"/>
      <c r="KJI2" s="82" t="s">
        <v>1784</v>
      </c>
      <c r="KJJ2" s="82"/>
      <c r="KJK2" s="82" t="s">
        <v>1784</v>
      </c>
      <c r="KJL2" s="82"/>
      <c r="KJM2" s="82" t="s">
        <v>1784</v>
      </c>
      <c r="KJN2" s="82"/>
      <c r="KJO2" s="82" t="s">
        <v>1784</v>
      </c>
      <c r="KJP2" s="82"/>
      <c r="KJQ2" s="82" t="s">
        <v>1784</v>
      </c>
      <c r="KJR2" s="82"/>
      <c r="KJS2" s="82" t="s">
        <v>1784</v>
      </c>
      <c r="KJT2" s="82"/>
      <c r="KJU2" s="82" t="s">
        <v>1784</v>
      </c>
      <c r="KJV2" s="82"/>
      <c r="KJW2" s="82" t="s">
        <v>1784</v>
      </c>
      <c r="KJX2" s="82"/>
      <c r="KJY2" s="82" t="s">
        <v>1784</v>
      </c>
      <c r="KJZ2" s="82"/>
      <c r="KKA2" s="82" t="s">
        <v>1784</v>
      </c>
      <c r="KKB2" s="82"/>
      <c r="KKC2" s="82" t="s">
        <v>1784</v>
      </c>
      <c r="KKD2" s="82"/>
      <c r="KKE2" s="82" t="s">
        <v>1784</v>
      </c>
      <c r="KKF2" s="82"/>
      <c r="KKG2" s="82" t="s">
        <v>1784</v>
      </c>
      <c r="KKH2" s="82"/>
      <c r="KKI2" s="82" t="s">
        <v>1784</v>
      </c>
      <c r="KKJ2" s="82"/>
      <c r="KKK2" s="82" t="s">
        <v>1784</v>
      </c>
      <c r="KKL2" s="82"/>
      <c r="KKM2" s="82" t="s">
        <v>1784</v>
      </c>
      <c r="KKN2" s="82"/>
      <c r="KKO2" s="82" t="s">
        <v>1784</v>
      </c>
      <c r="KKP2" s="82"/>
      <c r="KKQ2" s="82" t="s">
        <v>1784</v>
      </c>
      <c r="KKR2" s="82"/>
      <c r="KKS2" s="82" t="s">
        <v>1784</v>
      </c>
      <c r="KKT2" s="82"/>
      <c r="KKU2" s="82" t="s">
        <v>1784</v>
      </c>
      <c r="KKV2" s="82"/>
      <c r="KKW2" s="82" t="s">
        <v>1784</v>
      </c>
      <c r="KKX2" s="82"/>
      <c r="KKY2" s="82" t="s">
        <v>1784</v>
      </c>
      <c r="KKZ2" s="82"/>
      <c r="KLA2" s="82" t="s">
        <v>1784</v>
      </c>
      <c r="KLB2" s="82"/>
      <c r="KLC2" s="82" t="s">
        <v>1784</v>
      </c>
      <c r="KLD2" s="82"/>
      <c r="KLE2" s="82" t="s">
        <v>1784</v>
      </c>
      <c r="KLF2" s="82"/>
      <c r="KLG2" s="82" t="s">
        <v>1784</v>
      </c>
      <c r="KLH2" s="82"/>
      <c r="KLI2" s="82" t="s">
        <v>1784</v>
      </c>
      <c r="KLJ2" s="82"/>
      <c r="KLK2" s="82" t="s">
        <v>1784</v>
      </c>
      <c r="KLL2" s="82"/>
      <c r="KLM2" s="82" t="s">
        <v>1784</v>
      </c>
      <c r="KLN2" s="82"/>
      <c r="KLO2" s="82" t="s">
        <v>1784</v>
      </c>
      <c r="KLP2" s="82"/>
      <c r="KLQ2" s="82" t="s">
        <v>1784</v>
      </c>
      <c r="KLR2" s="82"/>
      <c r="KLS2" s="82" t="s">
        <v>1784</v>
      </c>
      <c r="KLT2" s="82"/>
      <c r="KLU2" s="82" t="s">
        <v>1784</v>
      </c>
      <c r="KLV2" s="82"/>
      <c r="KLW2" s="82" t="s">
        <v>1784</v>
      </c>
      <c r="KLX2" s="82"/>
      <c r="KLY2" s="82" t="s">
        <v>1784</v>
      </c>
      <c r="KLZ2" s="82"/>
      <c r="KMA2" s="82" t="s">
        <v>1784</v>
      </c>
      <c r="KMB2" s="82"/>
      <c r="KMC2" s="82" t="s">
        <v>1784</v>
      </c>
      <c r="KMD2" s="82"/>
      <c r="KME2" s="82" t="s">
        <v>1784</v>
      </c>
      <c r="KMF2" s="82"/>
      <c r="KMG2" s="82" t="s">
        <v>1784</v>
      </c>
      <c r="KMH2" s="82"/>
      <c r="KMI2" s="82" t="s">
        <v>1784</v>
      </c>
      <c r="KMJ2" s="82"/>
      <c r="KMK2" s="82" t="s">
        <v>1784</v>
      </c>
      <c r="KML2" s="82"/>
      <c r="KMM2" s="82" t="s">
        <v>1784</v>
      </c>
      <c r="KMN2" s="82"/>
      <c r="KMO2" s="82" t="s">
        <v>1784</v>
      </c>
      <c r="KMP2" s="82"/>
      <c r="KMQ2" s="82" t="s">
        <v>1784</v>
      </c>
      <c r="KMR2" s="82"/>
      <c r="KMS2" s="82" t="s">
        <v>1784</v>
      </c>
      <c r="KMT2" s="82"/>
      <c r="KMU2" s="82" t="s">
        <v>1784</v>
      </c>
      <c r="KMV2" s="82"/>
      <c r="KMW2" s="82" t="s">
        <v>1784</v>
      </c>
      <c r="KMX2" s="82"/>
      <c r="KMY2" s="82" t="s">
        <v>1784</v>
      </c>
      <c r="KMZ2" s="82"/>
      <c r="KNA2" s="82" t="s">
        <v>1784</v>
      </c>
      <c r="KNB2" s="82"/>
      <c r="KNC2" s="82" t="s">
        <v>1784</v>
      </c>
      <c r="KND2" s="82"/>
      <c r="KNE2" s="82" t="s">
        <v>1784</v>
      </c>
      <c r="KNF2" s="82"/>
      <c r="KNG2" s="82" t="s">
        <v>1784</v>
      </c>
      <c r="KNH2" s="82"/>
      <c r="KNI2" s="82" t="s">
        <v>1784</v>
      </c>
      <c r="KNJ2" s="82"/>
      <c r="KNK2" s="82" t="s">
        <v>1784</v>
      </c>
      <c r="KNL2" s="82"/>
      <c r="KNM2" s="82" t="s">
        <v>1784</v>
      </c>
      <c r="KNN2" s="82"/>
      <c r="KNO2" s="82" t="s">
        <v>1784</v>
      </c>
      <c r="KNP2" s="82"/>
      <c r="KNQ2" s="82" t="s">
        <v>1784</v>
      </c>
      <c r="KNR2" s="82"/>
      <c r="KNS2" s="82" t="s">
        <v>1784</v>
      </c>
      <c r="KNT2" s="82"/>
      <c r="KNU2" s="82" t="s">
        <v>1784</v>
      </c>
      <c r="KNV2" s="82"/>
      <c r="KNW2" s="82" t="s">
        <v>1784</v>
      </c>
      <c r="KNX2" s="82"/>
      <c r="KNY2" s="82" t="s">
        <v>1784</v>
      </c>
      <c r="KNZ2" s="82"/>
      <c r="KOA2" s="82" t="s">
        <v>1784</v>
      </c>
      <c r="KOB2" s="82"/>
      <c r="KOC2" s="82" t="s">
        <v>1784</v>
      </c>
      <c r="KOD2" s="82"/>
      <c r="KOE2" s="82" t="s">
        <v>1784</v>
      </c>
      <c r="KOF2" s="82"/>
      <c r="KOG2" s="82" t="s">
        <v>1784</v>
      </c>
      <c r="KOH2" s="82"/>
      <c r="KOI2" s="82" t="s">
        <v>1784</v>
      </c>
      <c r="KOJ2" s="82"/>
      <c r="KOK2" s="82" t="s">
        <v>1784</v>
      </c>
      <c r="KOL2" s="82"/>
      <c r="KOM2" s="82" t="s">
        <v>1784</v>
      </c>
      <c r="KON2" s="82"/>
      <c r="KOO2" s="82" t="s">
        <v>1784</v>
      </c>
      <c r="KOP2" s="82"/>
      <c r="KOQ2" s="82" t="s">
        <v>1784</v>
      </c>
      <c r="KOR2" s="82"/>
      <c r="KOS2" s="82" t="s">
        <v>1784</v>
      </c>
      <c r="KOT2" s="82"/>
      <c r="KOU2" s="82" t="s">
        <v>1784</v>
      </c>
      <c r="KOV2" s="82"/>
      <c r="KOW2" s="82" t="s">
        <v>1784</v>
      </c>
      <c r="KOX2" s="82"/>
      <c r="KOY2" s="82" t="s">
        <v>1784</v>
      </c>
      <c r="KOZ2" s="82"/>
      <c r="KPA2" s="82" t="s">
        <v>1784</v>
      </c>
      <c r="KPB2" s="82"/>
      <c r="KPC2" s="82" t="s">
        <v>1784</v>
      </c>
      <c r="KPD2" s="82"/>
      <c r="KPE2" s="82" t="s">
        <v>1784</v>
      </c>
      <c r="KPF2" s="82"/>
      <c r="KPG2" s="82" t="s">
        <v>1784</v>
      </c>
      <c r="KPH2" s="82"/>
      <c r="KPI2" s="82" t="s">
        <v>1784</v>
      </c>
      <c r="KPJ2" s="82"/>
      <c r="KPK2" s="82" t="s">
        <v>1784</v>
      </c>
      <c r="KPL2" s="82"/>
      <c r="KPM2" s="82" t="s">
        <v>1784</v>
      </c>
      <c r="KPN2" s="82"/>
      <c r="KPO2" s="82" t="s">
        <v>1784</v>
      </c>
      <c r="KPP2" s="82"/>
      <c r="KPQ2" s="82" t="s">
        <v>1784</v>
      </c>
      <c r="KPR2" s="82"/>
      <c r="KPS2" s="82" t="s">
        <v>1784</v>
      </c>
      <c r="KPT2" s="82"/>
      <c r="KPU2" s="82" t="s">
        <v>1784</v>
      </c>
      <c r="KPV2" s="82"/>
      <c r="KPW2" s="82" t="s">
        <v>1784</v>
      </c>
      <c r="KPX2" s="82"/>
      <c r="KPY2" s="82" t="s">
        <v>1784</v>
      </c>
      <c r="KPZ2" s="82"/>
      <c r="KQA2" s="82" t="s">
        <v>1784</v>
      </c>
      <c r="KQB2" s="82"/>
      <c r="KQC2" s="82" t="s">
        <v>1784</v>
      </c>
      <c r="KQD2" s="82"/>
      <c r="KQE2" s="82" t="s">
        <v>1784</v>
      </c>
      <c r="KQF2" s="82"/>
      <c r="KQG2" s="82" t="s">
        <v>1784</v>
      </c>
      <c r="KQH2" s="82"/>
      <c r="KQI2" s="82" t="s">
        <v>1784</v>
      </c>
      <c r="KQJ2" s="82"/>
      <c r="KQK2" s="82" t="s">
        <v>1784</v>
      </c>
      <c r="KQL2" s="82"/>
      <c r="KQM2" s="82" t="s">
        <v>1784</v>
      </c>
      <c r="KQN2" s="82"/>
      <c r="KQO2" s="82" t="s">
        <v>1784</v>
      </c>
      <c r="KQP2" s="82"/>
      <c r="KQQ2" s="82" t="s">
        <v>1784</v>
      </c>
      <c r="KQR2" s="82"/>
      <c r="KQS2" s="82" t="s">
        <v>1784</v>
      </c>
      <c r="KQT2" s="82"/>
      <c r="KQU2" s="82" t="s">
        <v>1784</v>
      </c>
      <c r="KQV2" s="82"/>
      <c r="KQW2" s="82" t="s">
        <v>1784</v>
      </c>
      <c r="KQX2" s="82"/>
      <c r="KQY2" s="82" t="s">
        <v>1784</v>
      </c>
      <c r="KQZ2" s="82"/>
      <c r="KRA2" s="82" t="s">
        <v>1784</v>
      </c>
      <c r="KRB2" s="82"/>
      <c r="KRC2" s="82" t="s">
        <v>1784</v>
      </c>
      <c r="KRD2" s="82"/>
      <c r="KRE2" s="82" t="s">
        <v>1784</v>
      </c>
      <c r="KRF2" s="82"/>
      <c r="KRG2" s="82" t="s">
        <v>1784</v>
      </c>
      <c r="KRH2" s="82"/>
      <c r="KRI2" s="82" t="s">
        <v>1784</v>
      </c>
      <c r="KRJ2" s="82"/>
      <c r="KRK2" s="82" t="s">
        <v>1784</v>
      </c>
      <c r="KRL2" s="82"/>
      <c r="KRM2" s="82" t="s">
        <v>1784</v>
      </c>
      <c r="KRN2" s="82"/>
      <c r="KRO2" s="82" t="s">
        <v>1784</v>
      </c>
      <c r="KRP2" s="82"/>
      <c r="KRQ2" s="82" t="s">
        <v>1784</v>
      </c>
      <c r="KRR2" s="82"/>
      <c r="KRS2" s="82" t="s">
        <v>1784</v>
      </c>
      <c r="KRT2" s="82"/>
      <c r="KRU2" s="82" t="s">
        <v>1784</v>
      </c>
      <c r="KRV2" s="82"/>
      <c r="KRW2" s="82" t="s">
        <v>1784</v>
      </c>
      <c r="KRX2" s="82"/>
      <c r="KRY2" s="82" t="s">
        <v>1784</v>
      </c>
      <c r="KRZ2" s="82"/>
      <c r="KSA2" s="82" t="s">
        <v>1784</v>
      </c>
      <c r="KSB2" s="82"/>
      <c r="KSC2" s="82" t="s">
        <v>1784</v>
      </c>
      <c r="KSD2" s="82"/>
      <c r="KSE2" s="82" t="s">
        <v>1784</v>
      </c>
      <c r="KSF2" s="82"/>
      <c r="KSG2" s="82" t="s">
        <v>1784</v>
      </c>
      <c r="KSH2" s="82"/>
      <c r="KSI2" s="82" t="s">
        <v>1784</v>
      </c>
      <c r="KSJ2" s="82"/>
      <c r="KSK2" s="82" t="s">
        <v>1784</v>
      </c>
      <c r="KSL2" s="82"/>
      <c r="KSM2" s="82" t="s">
        <v>1784</v>
      </c>
      <c r="KSN2" s="82"/>
      <c r="KSO2" s="82" t="s">
        <v>1784</v>
      </c>
      <c r="KSP2" s="82"/>
      <c r="KSQ2" s="82" t="s">
        <v>1784</v>
      </c>
      <c r="KSR2" s="82"/>
      <c r="KSS2" s="82" t="s">
        <v>1784</v>
      </c>
      <c r="KST2" s="82"/>
      <c r="KSU2" s="82" t="s">
        <v>1784</v>
      </c>
      <c r="KSV2" s="82"/>
      <c r="KSW2" s="82" t="s">
        <v>1784</v>
      </c>
      <c r="KSX2" s="82"/>
      <c r="KSY2" s="82" t="s">
        <v>1784</v>
      </c>
      <c r="KSZ2" s="82"/>
      <c r="KTA2" s="82" t="s">
        <v>1784</v>
      </c>
      <c r="KTB2" s="82"/>
      <c r="KTC2" s="82" t="s">
        <v>1784</v>
      </c>
      <c r="KTD2" s="82"/>
      <c r="KTE2" s="82" t="s">
        <v>1784</v>
      </c>
      <c r="KTF2" s="82"/>
      <c r="KTG2" s="82" t="s">
        <v>1784</v>
      </c>
      <c r="KTH2" s="82"/>
      <c r="KTI2" s="82" t="s">
        <v>1784</v>
      </c>
      <c r="KTJ2" s="82"/>
      <c r="KTK2" s="82" t="s">
        <v>1784</v>
      </c>
      <c r="KTL2" s="82"/>
      <c r="KTM2" s="82" t="s">
        <v>1784</v>
      </c>
      <c r="KTN2" s="82"/>
      <c r="KTO2" s="82" t="s">
        <v>1784</v>
      </c>
      <c r="KTP2" s="82"/>
      <c r="KTQ2" s="82" t="s">
        <v>1784</v>
      </c>
      <c r="KTR2" s="82"/>
      <c r="KTS2" s="82" t="s">
        <v>1784</v>
      </c>
      <c r="KTT2" s="82"/>
      <c r="KTU2" s="82" t="s">
        <v>1784</v>
      </c>
      <c r="KTV2" s="82"/>
      <c r="KTW2" s="82" t="s">
        <v>1784</v>
      </c>
      <c r="KTX2" s="82"/>
      <c r="KTY2" s="82" t="s">
        <v>1784</v>
      </c>
      <c r="KTZ2" s="82"/>
      <c r="KUA2" s="82" t="s">
        <v>1784</v>
      </c>
      <c r="KUB2" s="82"/>
      <c r="KUC2" s="82" t="s">
        <v>1784</v>
      </c>
      <c r="KUD2" s="82"/>
      <c r="KUE2" s="82" t="s">
        <v>1784</v>
      </c>
      <c r="KUF2" s="82"/>
      <c r="KUG2" s="82" t="s">
        <v>1784</v>
      </c>
      <c r="KUH2" s="82"/>
      <c r="KUI2" s="82" t="s">
        <v>1784</v>
      </c>
      <c r="KUJ2" s="82"/>
      <c r="KUK2" s="82" t="s">
        <v>1784</v>
      </c>
      <c r="KUL2" s="82"/>
      <c r="KUM2" s="82" t="s">
        <v>1784</v>
      </c>
      <c r="KUN2" s="82"/>
      <c r="KUO2" s="82" t="s">
        <v>1784</v>
      </c>
      <c r="KUP2" s="82"/>
      <c r="KUQ2" s="82" t="s">
        <v>1784</v>
      </c>
      <c r="KUR2" s="82"/>
      <c r="KUS2" s="82" t="s">
        <v>1784</v>
      </c>
      <c r="KUT2" s="82"/>
      <c r="KUU2" s="82" t="s">
        <v>1784</v>
      </c>
      <c r="KUV2" s="82"/>
      <c r="KUW2" s="82" t="s">
        <v>1784</v>
      </c>
      <c r="KUX2" s="82"/>
      <c r="KUY2" s="82" t="s">
        <v>1784</v>
      </c>
      <c r="KUZ2" s="82"/>
      <c r="KVA2" s="82" t="s">
        <v>1784</v>
      </c>
      <c r="KVB2" s="82"/>
      <c r="KVC2" s="82" t="s">
        <v>1784</v>
      </c>
      <c r="KVD2" s="82"/>
      <c r="KVE2" s="82" t="s">
        <v>1784</v>
      </c>
      <c r="KVF2" s="82"/>
      <c r="KVG2" s="82" t="s">
        <v>1784</v>
      </c>
      <c r="KVH2" s="82"/>
      <c r="KVI2" s="82" t="s">
        <v>1784</v>
      </c>
      <c r="KVJ2" s="82"/>
      <c r="KVK2" s="82" t="s">
        <v>1784</v>
      </c>
      <c r="KVL2" s="82"/>
      <c r="KVM2" s="82" t="s">
        <v>1784</v>
      </c>
      <c r="KVN2" s="82"/>
      <c r="KVO2" s="82" t="s">
        <v>1784</v>
      </c>
      <c r="KVP2" s="82"/>
      <c r="KVQ2" s="82" t="s">
        <v>1784</v>
      </c>
      <c r="KVR2" s="82"/>
      <c r="KVS2" s="82" t="s">
        <v>1784</v>
      </c>
      <c r="KVT2" s="82"/>
      <c r="KVU2" s="82" t="s">
        <v>1784</v>
      </c>
      <c r="KVV2" s="82"/>
      <c r="KVW2" s="82" t="s">
        <v>1784</v>
      </c>
      <c r="KVX2" s="82"/>
      <c r="KVY2" s="82" t="s">
        <v>1784</v>
      </c>
      <c r="KVZ2" s="82"/>
      <c r="KWA2" s="82" t="s">
        <v>1784</v>
      </c>
      <c r="KWB2" s="82"/>
      <c r="KWC2" s="82" t="s">
        <v>1784</v>
      </c>
      <c r="KWD2" s="82"/>
      <c r="KWE2" s="82" t="s">
        <v>1784</v>
      </c>
      <c r="KWF2" s="82"/>
      <c r="KWG2" s="82" t="s">
        <v>1784</v>
      </c>
      <c r="KWH2" s="82"/>
      <c r="KWI2" s="82" t="s">
        <v>1784</v>
      </c>
      <c r="KWJ2" s="82"/>
      <c r="KWK2" s="82" t="s">
        <v>1784</v>
      </c>
      <c r="KWL2" s="82"/>
      <c r="KWM2" s="82" t="s">
        <v>1784</v>
      </c>
      <c r="KWN2" s="82"/>
      <c r="KWO2" s="82" t="s">
        <v>1784</v>
      </c>
      <c r="KWP2" s="82"/>
      <c r="KWQ2" s="82" t="s">
        <v>1784</v>
      </c>
      <c r="KWR2" s="82"/>
      <c r="KWS2" s="82" t="s">
        <v>1784</v>
      </c>
      <c r="KWT2" s="82"/>
      <c r="KWU2" s="82" t="s">
        <v>1784</v>
      </c>
      <c r="KWV2" s="82"/>
      <c r="KWW2" s="82" t="s">
        <v>1784</v>
      </c>
      <c r="KWX2" s="82"/>
      <c r="KWY2" s="82" t="s">
        <v>1784</v>
      </c>
      <c r="KWZ2" s="82"/>
      <c r="KXA2" s="82" t="s">
        <v>1784</v>
      </c>
      <c r="KXB2" s="82"/>
      <c r="KXC2" s="82" t="s">
        <v>1784</v>
      </c>
      <c r="KXD2" s="82"/>
      <c r="KXE2" s="82" t="s">
        <v>1784</v>
      </c>
      <c r="KXF2" s="82"/>
      <c r="KXG2" s="82" t="s">
        <v>1784</v>
      </c>
      <c r="KXH2" s="82"/>
      <c r="KXI2" s="82" t="s">
        <v>1784</v>
      </c>
      <c r="KXJ2" s="82"/>
      <c r="KXK2" s="82" t="s">
        <v>1784</v>
      </c>
      <c r="KXL2" s="82"/>
      <c r="KXM2" s="82" t="s">
        <v>1784</v>
      </c>
      <c r="KXN2" s="82"/>
      <c r="KXO2" s="82" t="s">
        <v>1784</v>
      </c>
      <c r="KXP2" s="82"/>
      <c r="KXQ2" s="82" t="s">
        <v>1784</v>
      </c>
      <c r="KXR2" s="82"/>
      <c r="KXS2" s="82" t="s">
        <v>1784</v>
      </c>
      <c r="KXT2" s="82"/>
      <c r="KXU2" s="82" t="s">
        <v>1784</v>
      </c>
      <c r="KXV2" s="82"/>
      <c r="KXW2" s="82" t="s">
        <v>1784</v>
      </c>
      <c r="KXX2" s="82"/>
      <c r="KXY2" s="82" t="s">
        <v>1784</v>
      </c>
      <c r="KXZ2" s="82"/>
      <c r="KYA2" s="82" t="s">
        <v>1784</v>
      </c>
      <c r="KYB2" s="82"/>
      <c r="KYC2" s="82" t="s">
        <v>1784</v>
      </c>
      <c r="KYD2" s="82"/>
      <c r="KYE2" s="82" t="s">
        <v>1784</v>
      </c>
      <c r="KYF2" s="82"/>
      <c r="KYG2" s="82" t="s">
        <v>1784</v>
      </c>
      <c r="KYH2" s="82"/>
      <c r="KYI2" s="82" t="s">
        <v>1784</v>
      </c>
      <c r="KYJ2" s="82"/>
      <c r="KYK2" s="82" t="s">
        <v>1784</v>
      </c>
      <c r="KYL2" s="82"/>
      <c r="KYM2" s="82" t="s">
        <v>1784</v>
      </c>
      <c r="KYN2" s="82"/>
      <c r="KYO2" s="82" t="s">
        <v>1784</v>
      </c>
      <c r="KYP2" s="82"/>
      <c r="KYQ2" s="82" t="s">
        <v>1784</v>
      </c>
      <c r="KYR2" s="82"/>
      <c r="KYS2" s="82" t="s">
        <v>1784</v>
      </c>
      <c r="KYT2" s="82"/>
      <c r="KYU2" s="82" t="s">
        <v>1784</v>
      </c>
      <c r="KYV2" s="82"/>
      <c r="KYW2" s="82" t="s">
        <v>1784</v>
      </c>
      <c r="KYX2" s="82"/>
      <c r="KYY2" s="82" t="s">
        <v>1784</v>
      </c>
      <c r="KYZ2" s="82"/>
      <c r="KZA2" s="82" t="s">
        <v>1784</v>
      </c>
      <c r="KZB2" s="82"/>
      <c r="KZC2" s="82" t="s">
        <v>1784</v>
      </c>
      <c r="KZD2" s="82"/>
      <c r="KZE2" s="82" t="s">
        <v>1784</v>
      </c>
      <c r="KZF2" s="82"/>
      <c r="KZG2" s="82" t="s">
        <v>1784</v>
      </c>
      <c r="KZH2" s="82"/>
      <c r="KZI2" s="82" t="s">
        <v>1784</v>
      </c>
      <c r="KZJ2" s="82"/>
      <c r="KZK2" s="82" t="s">
        <v>1784</v>
      </c>
      <c r="KZL2" s="82"/>
      <c r="KZM2" s="82" t="s">
        <v>1784</v>
      </c>
      <c r="KZN2" s="82"/>
      <c r="KZO2" s="82" t="s">
        <v>1784</v>
      </c>
      <c r="KZP2" s="82"/>
      <c r="KZQ2" s="82" t="s">
        <v>1784</v>
      </c>
      <c r="KZR2" s="82"/>
      <c r="KZS2" s="82" t="s">
        <v>1784</v>
      </c>
      <c r="KZT2" s="82"/>
      <c r="KZU2" s="82" t="s">
        <v>1784</v>
      </c>
      <c r="KZV2" s="82"/>
      <c r="KZW2" s="82" t="s">
        <v>1784</v>
      </c>
      <c r="KZX2" s="82"/>
      <c r="KZY2" s="82" t="s">
        <v>1784</v>
      </c>
      <c r="KZZ2" s="82"/>
      <c r="LAA2" s="82" t="s">
        <v>1784</v>
      </c>
      <c r="LAB2" s="82"/>
      <c r="LAC2" s="82" t="s">
        <v>1784</v>
      </c>
      <c r="LAD2" s="82"/>
      <c r="LAE2" s="82" t="s">
        <v>1784</v>
      </c>
      <c r="LAF2" s="82"/>
      <c r="LAG2" s="82" t="s">
        <v>1784</v>
      </c>
      <c r="LAH2" s="82"/>
      <c r="LAI2" s="82" t="s">
        <v>1784</v>
      </c>
      <c r="LAJ2" s="82"/>
      <c r="LAK2" s="82" t="s">
        <v>1784</v>
      </c>
      <c r="LAL2" s="82"/>
      <c r="LAM2" s="82" t="s">
        <v>1784</v>
      </c>
      <c r="LAN2" s="82"/>
      <c r="LAO2" s="82" t="s">
        <v>1784</v>
      </c>
      <c r="LAP2" s="82"/>
      <c r="LAQ2" s="82" t="s">
        <v>1784</v>
      </c>
      <c r="LAR2" s="82"/>
      <c r="LAS2" s="82" t="s">
        <v>1784</v>
      </c>
      <c r="LAT2" s="82"/>
      <c r="LAU2" s="82" t="s">
        <v>1784</v>
      </c>
      <c r="LAV2" s="82"/>
      <c r="LAW2" s="82" t="s">
        <v>1784</v>
      </c>
      <c r="LAX2" s="82"/>
      <c r="LAY2" s="82" t="s">
        <v>1784</v>
      </c>
      <c r="LAZ2" s="82"/>
      <c r="LBA2" s="82" t="s">
        <v>1784</v>
      </c>
      <c r="LBB2" s="82"/>
      <c r="LBC2" s="82" t="s">
        <v>1784</v>
      </c>
      <c r="LBD2" s="82"/>
      <c r="LBE2" s="82" t="s">
        <v>1784</v>
      </c>
      <c r="LBF2" s="82"/>
      <c r="LBG2" s="82" t="s">
        <v>1784</v>
      </c>
      <c r="LBH2" s="82"/>
      <c r="LBI2" s="82" t="s">
        <v>1784</v>
      </c>
      <c r="LBJ2" s="82"/>
      <c r="LBK2" s="82" t="s">
        <v>1784</v>
      </c>
      <c r="LBL2" s="82"/>
      <c r="LBM2" s="82" t="s">
        <v>1784</v>
      </c>
      <c r="LBN2" s="82"/>
      <c r="LBO2" s="82" t="s">
        <v>1784</v>
      </c>
      <c r="LBP2" s="82"/>
      <c r="LBQ2" s="82" t="s">
        <v>1784</v>
      </c>
      <c r="LBR2" s="82"/>
      <c r="LBS2" s="82" t="s">
        <v>1784</v>
      </c>
      <c r="LBT2" s="82"/>
      <c r="LBU2" s="82" t="s">
        <v>1784</v>
      </c>
      <c r="LBV2" s="82"/>
      <c r="LBW2" s="82" t="s">
        <v>1784</v>
      </c>
      <c r="LBX2" s="82"/>
      <c r="LBY2" s="82" t="s">
        <v>1784</v>
      </c>
      <c r="LBZ2" s="82"/>
      <c r="LCA2" s="82" t="s">
        <v>1784</v>
      </c>
      <c r="LCB2" s="82"/>
      <c r="LCC2" s="82" t="s">
        <v>1784</v>
      </c>
      <c r="LCD2" s="82"/>
      <c r="LCE2" s="82" t="s">
        <v>1784</v>
      </c>
      <c r="LCF2" s="82"/>
      <c r="LCG2" s="82" t="s">
        <v>1784</v>
      </c>
      <c r="LCH2" s="82"/>
      <c r="LCI2" s="82" t="s">
        <v>1784</v>
      </c>
      <c r="LCJ2" s="82"/>
      <c r="LCK2" s="82" t="s">
        <v>1784</v>
      </c>
      <c r="LCL2" s="82"/>
      <c r="LCM2" s="82" t="s">
        <v>1784</v>
      </c>
      <c r="LCN2" s="82"/>
      <c r="LCO2" s="82" t="s">
        <v>1784</v>
      </c>
      <c r="LCP2" s="82"/>
      <c r="LCQ2" s="82" t="s">
        <v>1784</v>
      </c>
      <c r="LCR2" s="82"/>
      <c r="LCS2" s="82" t="s">
        <v>1784</v>
      </c>
      <c r="LCT2" s="82"/>
      <c r="LCU2" s="82" t="s">
        <v>1784</v>
      </c>
      <c r="LCV2" s="82"/>
      <c r="LCW2" s="82" t="s">
        <v>1784</v>
      </c>
      <c r="LCX2" s="82"/>
      <c r="LCY2" s="82" t="s">
        <v>1784</v>
      </c>
      <c r="LCZ2" s="82"/>
      <c r="LDA2" s="82" t="s">
        <v>1784</v>
      </c>
      <c r="LDB2" s="82"/>
      <c r="LDC2" s="82" t="s">
        <v>1784</v>
      </c>
      <c r="LDD2" s="82"/>
      <c r="LDE2" s="82" t="s">
        <v>1784</v>
      </c>
      <c r="LDF2" s="82"/>
      <c r="LDG2" s="82" t="s">
        <v>1784</v>
      </c>
      <c r="LDH2" s="82"/>
      <c r="LDI2" s="82" t="s">
        <v>1784</v>
      </c>
      <c r="LDJ2" s="82"/>
      <c r="LDK2" s="82" t="s">
        <v>1784</v>
      </c>
      <c r="LDL2" s="82"/>
      <c r="LDM2" s="82" t="s">
        <v>1784</v>
      </c>
      <c r="LDN2" s="82"/>
      <c r="LDO2" s="82" t="s">
        <v>1784</v>
      </c>
      <c r="LDP2" s="82"/>
      <c r="LDQ2" s="82" t="s">
        <v>1784</v>
      </c>
      <c r="LDR2" s="82"/>
      <c r="LDS2" s="82" t="s">
        <v>1784</v>
      </c>
      <c r="LDT2" s="82"/>
      <c r="LDU2" s="82" t="s">
        <v>1784</v>
      </c>
      <c r="LDV2" s="82"/>
      <c r="LDW2" s="82" t="s">
        <v>1784</v>
      </c>
      <c r="LDX2" s="82"/>
      <c r="LDY2" s="82" t="s">
        <v>1784</v>
      </c>
      <c r="LDZ2" s="82"/>
      <c r="LEA2" s="82" t="s">
        <v>1784</v>
      </c>
      <c r="LEB2" s="82"/>
      <c r="LEC2" s="82" t="s">
        <v>1784</v>
      </c>
      <c r="LED2" s="82"/>
      <c r="LEE2" s="82" t="s">
        <v>1784</v>
      </c>
      <c r="LEF2" s="82"/>
      <c r="LEG2" s="82" t="s">
        <v>1784</v>
      </c>
      <c r="LEH2" s="82"/>
      <c r="LEI2" s="82" t="s">
        <v>1784</v>
      </c>
      <c r="LEJ2" s="82"/>
      <c r="LEK2" s="82" t="s">
        <v>1784</v>
      </c>
      <c r="LEL2" s="82"/>
      <c r="LEM2" s="82" t="s">
        <v>1784</v>
      </c>
      <c r="LEN2" s="82"/>
      <c r="LEO2" s="82" t="s">
        <v>1784</v>
      </c>
      <c r="LEP2" s="82"/>
      <c r="LEQ2" s="82" t="s">
        <v>1784</v>
      </c>
      <c r="LER2" s="82"/>
      <c r="LES2" s="82" t="s">
        <v>1784</v>
      </c>
      <c r="LET2" s="82"/>
      <c r="LEU2" s="82" t="s">
        <v>1784</v>
      </c>
      <c r="LEV2" s="82"/>
      <c r="LEW2" s="82" t="s">
        <v>1784</v>
      </c>
      <c r="LEX2" s="82"/>
      <c r="LEY2" s="82" t="s">
        <v>1784</v>
      </c>
      <c r="LEZ2" s="82"/>
      <c r="LFA2" s="82" t="s">
        <v>1784</v>
      </c>
      <c r="LFB2" s="82"/>
      <c r="LFC2" s="82" t="s">
        <v>1784</v>
      </c>
      <c r="LFD2" s="82"/>
      <c r="LFE2" s="82" t="s">
        <v>1784</v>
      </c>
      <c r="LFF2" s="82"/>
      <c r="LFG2" s="82" t="s">
        <v>1784</v>
      </c>
      <c r="LFH2" s="82"/>
      <c r="LFI2" s="82" t="s">
        <v>1784</v>
      </c>
      <c r="LFJ2" s="82"/>
      <c r="LFK2" s="82" t="s">
        <v>1784</v>
      </c>
      <c r="LFL2" s="82"/>
      <c r="LFM2" s="82" t="s">
        <v>1784</v>
      </c>
      <c r="LFN2" s="82"/>
      <c r="LFO2" s="82" t="s">
        <v>1784</v>
      </c>
      <c r="LFP2" s="82"/>
      <c r="LFQ2" s="82" t="s">
        <v>1784</v>
      </c>
      <c r="LFR2" s="82"/>
      <c r="LFS2" s="82" t="s">
        <v>1784</v>
      </c>
      <c r="LFT2" s="82"/>
      <c r="LFU2" s="82" t="s">
        <v>1784</v>
      </c>
      <c r="LFV2" s="82"/>
      <c r="LFW2" s="82" t="s">
        <v>1784</v>
      </c>
      <c r="LFX2" s="82"/>
      <c r="LFY2" s="82" t="s">
        <v>1784</v>
      </c>
      <c r="LFZ2" s="82"/>
      <c r="LGA2" s="82" t="s">
        <v>1784</v>
      </c>
      <c r="LGB2" s="82"/>
      <c r="LGC2" s="82" t="s">
        <v>1784</v>
      </c>
      <c r="LGD2" s="82"/>
      <c r="LGE2" s="82" t="s">
        <v>1784</v>
      </c>
      <c r="LGF2" s="82"/>
      <c r="LGG2" s="82" t="s">
        <v>1784</v>
      </c>
      <c r="LGH2" s="82"/>
      <c r="LGI2" s="82" t="s">
        <v>1784</v>
      </c>
      <c r="LGJ2" s="82"/>
      <c r="LGK2" s="82" t="s">
        <v>1784</v>
      </c>
      <c r="LGL2" s="82"/>
      <c r="LGM2" s="82" t="s">
        <v>1784</v>
      </c>
      <c r="LGN2" s="82"/>
      <c r="LGO2" s="82" t="s">
        <v>1784</v>
      </c>
      <c r="LGP2" s="82"/>
      <c r="LGQ2" s="82" t="s">
        <v>1784</v>
      </c>
      <c r="LGR2" s="82"/>
      <c r="LGS2" s="82" t="s">
        <v>1784</v>
      </c>
      <c r="LGT2" s="82"/>
      <c r="LGU2" s="82" t="s">
        <v>1784</v>
      </c>
      <c r="LGV2" s="82"/>
      <c r="LGW2" s="82" t="s">
        <v>1784</v>
      </c>
      <c r="LGX2" s="82"/>
      <c r="LGY2" s="82" t="s">
        <v>1784</v>
      </c>
      <c r="LGZ2" s="82"/>
      <c r="LHA2" s="82" t="s">
        <v>1784</v>
      </c>
      <c r="LHB2" s="82"/>
      <c r="LHC2" s="82" t="s">
        <v>1784</v>
      </c>
      <c r="LHD2" s="82"/>
      <c r="LHE2" s="82" t="s">
        <v>1784</v>
      </c>
      <c r="LHF2" s="82"/>
      <c r="LHG2" s="82" t="s">
        <v>1784</v>
      </c>
      <c r="LHH2" s="82"/>
      <c r="LHI2" s="82" t="s">
        <v>1784</v>
      </c>
      <c r="LHJ2" s="82"/>
      <c r="LHK2" s="82" t="s">
        <v>1784</v>
      </c>
      <c r="LHL2" s="82"/>
      <c r="LHM2" s="82" t="s">
        <v>1784</v>
      </c>
      <c r="LHN2" s="82"/>
      <c r="LHO2" s="82" t="s">
        <v>1784</v>
      </c>
      <c r="LHP2" s="82"/>
      <c r="LHQ2" s="82" t="s">
        <v>1784</v>
      </c>
      <c r="LHR2" s="82"/>
      <c r="LHS2" s="82" t="s">
        <v>1784</v>
      </c>
      <c r="LHT2" s="82"/>
      <c r="LHU2" s="82" t="s">
        <v>1784</v>
      </c>
      <c r="LHV2" s="82"/>
      <c r="LHW2" s="82" t="s">
        <v>1784</v>
      </c>
      <c r="LHX2" s="82"/>
      <c r="LHY2" s="82" t="s">
        <v>1784</v>
      </c>
      <c r="LHZ2" s="82"/>
      <c r="LIA2" s="82" t="s">
        <v>1784</v>
      </c>
      <c r="LIB2" s="82"/>
      <c r="LIC2" s="82" t="s">
        <v>1784</v>
      </c>
      <c r="LID2" s="82"/>
      <c r="LIE2" s="82" t="s">
        <v>1784</v>
      </c>
      <c r="LIF2" s="82"/>
      <c r="LIG2" s="82" t="s">
        <v>1784</v>
      </c>
      <c r="LIH2" s="82"/>
      <c r="LII2" s="82" t="s">
        <v>1784</v>
      </c>
      <c r="LIJ2" s="82"/>
      <c r="LIK2" s="82" t="s">
        <v>1784</v>
      </c>
      <c r="LIL2" s="82"/>
      <c r="LIM2" s="82" t="s">
        <v>1784</v>
      </c>
      <c r="LIN2" s="82"/>
      <c r="LIO2" s="82" t="s">
        <v>1784</v>
      </c>
      <c r="LIP2" s="82"/>
      <c r="LIQ2" s="82" t="s">
        <v>1784</v>
      </c>
      <c r="LIR2" s="82"/>
      <c r="LIS2" s="82" t="s">
        <v>1784</v>
      </c>
      <c r="LIT2" s="82"/>
      <c r="LIU2" s="82" t="s">
        <v>1784</v>
      </c>
      <c r="LIV2" s="82"/>
      <c r="LIW2" s="82" t="s">
        <v>1784</v>
      </c>
      <c r="LIX2" s="82"/>
      <c r="LIY2" s="82" t="s">
        <v>1784</v>
      </c>
      <c r="LIZ2" s="82"/>
      <c r="LJA2" s="82" t="s">
        <v>1784</v>
      </c>
      <c r="LJB2" s="82"/>
      <c r="LJC2" s="82" t="s">
        <v>1784</v>
      </c>
      <c r="LJD2" s="82"/>
      <c r="LJE2" s="82" t="s">
        <v>1784</v>
      </c>
      <c r="LJF2" s="82"/>
      <c r="LJG2" s="82" t="s">
        <v>1784</v>
      </c>
      <c r="LJH2" s="82"/>
      <c r="LJI2" s="82" t="s">
        <v>1784</v>
      </c>
      <c r="LJJ2" s="82"/>
      <c r="LJK2" s="82" t="s">
        <v>1784</v>
      </c>
      <c r="LJL2" s="82"/>
      <c r="LJM2" s="82" t="s">
        <v>1784</v>
      </c>
      <c r="LJN2" s="82"/>
      <c r="LJO2" s="82" t="s">
        <v>1784</v>
      </c>
      <c r="LJP2" s="82"/>
      <c r="LJQ2" s="82" t="s">
        <v>1784</v>
      </c>
      <c r="LJR2" s="82"/>
      <c r="LJS2" s="82" t="s">
        <v>1784</v>
      </c>
      <c r="LJT2" s="82"/>
      <c r="LJU2" s="82" t="s">
        <v>1784</v>
      </c>
      <c r="LJV2" s="82"/>
      <c r="LJW2" s="82" t="s">
        <v>1784</v>
      </c>
      <c r="LJX2" s="82"/>
      <c r="LJY2" s="82" t="s">
        <v>1784</v>
      </c>
      <c r="LJZ2" s="82"/>
      <c r="LKA2" s="82" t="s">
        <v>1784</v>
      </c>
      <c r="LKB2" s="82"/>
      <c r="LKC2" s="82" t="s">
        <v>1784</v>
      </c>
      <c r="LKD2" s="82"/>
      <c r="LKE2" s="82" t="s">
        <v>1784</v>
      </c>
      <c r="LKF2" s="82"/>
      <c r="LKG2" s="82" t="s">
        <v>1784</v>
      </c>
      <c r="LKH2" s="82"/>
      <c r="LKI2" s="82" t="s">
        <v>1784</v>
      </c>
      <c r="LKJ2" s="82"/>
      <c r="LKK2" s="82" t="s">
        <v>1784</v>
      </c>
      <c r="LKL2" s="82"/>
      <c r="LKM2" s="82" t="s">
        <v>1784</v>
      </c>
      <c r="LKN2" s="82"/>
      <c r="LKO2" s="82" t="s">
        <v>1784</v>
      </c>
      <c r="LKP2" s="82"/>
      <c r="LKQ2" s="82" t="s">
        <v>1784</v>
      </c>
      <c r="LKR2" s="82"/>
      <c r="LKS2" s="82" t="s">
        <v>1784</v>
      </c>
      <c r="LKT2" s="82"/>
      <c r="LKU2" s="82" t="s">
        <v>1784</v>
      </c>
      <c r="LKV2" s="82"/>
      <c r="LKW2" s="82" t="s">
        <v>1784</v>
      </c>
      <c r="LKX2" s="82"/>
      <c r="LKY2" s="82" t="s">
        <v>1784</v>
      </c>
      <c r="LKZ2" s="82"/>
      <c r="LLA2" s="82" t="s">
        <v>1784</v>
      </c>
      <c r="LLB2" s="82"/>
      <c r="LLC2" s="82" t="s">
        <v>1784</v>
      </c>
      <c r="LLD2" s="82"/>
      <c r="LLE2" s="82" t="s">
        <v>1784</v>
      </c>
      <c r="LLF2" s="82"/>
      <c r="LLG2" s="82" t="s">
        <v>1784</v>
      </c>
      <c r="LLH2" s="82"/>
      <c r="LLI2" s="82" t="s">
        <v>1784</v>
      </c>
      <c r="LLJ2" s="82"/>
      <c r="LLK2" s="82" t="s">
        <v>1784</v>
      </c>
      <c r="LLL2" s="82"/>
      <c r="LLM2" s="82" t="s">
        <v>1784</v>
      </c>
      <c r="LLN2" s="82"/>
      <c r="LLO2" s="82" t="s">
        <v>1784</v>
      </c>
      <c r="LLP2" s="82"/>
      <c r="LLQ2" s="82" t="s">
        <v>1784</v>
      </c>
      <c r="LLR2" s="82"/>
      <c r="LLS2" s="82" t="s">
        <v>1784</v>
      </c>
      <c r="LLT2" s="82"/>
      <c r="LLU2" s="82" t="s">
        <v>1784</v>
      </c>
      <c r="LLV2" s="82"/>
      <c r="LLW2" s="82" t="s">
        <v>1784</v>
      </c>
      <c r="LLX2" s="82"/>
      <c r="LLY2" s="82" t="s">
        <v>1784</v>
      </c>
      <c r="LLZ2" s="82"/>
      <c r="LMA2" s="82" t="s">
        <v>1784</v>
      </c>
      <c r="LMB2" s="82"/>
      <c r="LMC2" s="82" t="s">
        <v>1784</v>
      </c>
      <c r="LMD2" s="82"/>
      <c r="LME2" s="82" t="s">
        <v>1784</v>
      </c>
      <c r="LMF2" s="82"/>
      <c r="LMG2" s="82" t="s">
        <v>1784</v>
      </c>
      <c r="LMH2" s="82"/>
      <c r="LMI2" s="82" t="s">
        <v>1784</v>
      </c>
      <c r="LMJ2" s="82"/>
      <c r="LMK2" s="82" t="s">
        <v>1784</v>
      </c>
      <c r="LML2" s="82"/>
      <c r="LMM2" s="82" t="s">
        <v>1784</v>
      </c>
      <c r="LMN2" s="82"/>
      <c r="LMO2" s="82" t="s">
        <v>1784</v>
      </c>
      <c r="LMP2" s="82"/>
      <c r="LMQ2" s="82" t="s">
        <v>1784</v>
      </c>
      <c r="LMR2" s="82"/>
      <c r="LMS2" s="82" t="s">
        <v>1784</v>
      </c>
      <c r="LMT2" s="82"/>
      <c r="LMU2" s="82" t="s">
        <v>1784</v>
      </c>
      <c r="LMV2" s="82"/>
      <c r="LMW2" s="82" t="s">
        <v>1784</v>
      </c>
      <c r="LMX2" s="82"/>
      <c r="LMY2" s="82" t="s">
        <v>1784</v>
      </c>
      <c r="LMZ2" s="82"/>
      <c r="LNA2" s="82" t="s">
        <v>1784</v>
      </c>
      <c r="LNB2" s="82"/>
      <c r="LNC2" s="82" t="s">
        <v>1784</v>
      </c>
      <c r="LND2" s="82"/>
      <c r="LNE2" s="82" t="s">
        <v>1784</v>
      </c>
      <c r="LNF2" s="82"/>
      <c r="LNG2" s="82" t="s">
        <v>1784</v>
      </c>
      <c r="LNH2" s="82"/>
      <c r="LNI2" s="82" t="s">
        <v>1784</v>
      </c>
      <c r="LNJ2" s="82"/>
      <c r="LNK2" s="82" t="s">
        <v>1784</v>
      </c>
      <c r="LNL2" s="82"/>
      <c r="LNM2" s="82" t="s">
        <v>1784</v>
      </c>
      <c r="LNN2" s="82"/>
      <c r="LNO2" s="82" t="s">
        <v>1784</v>
      </c>
      <c r="LNP2" s="82"/>
      <c r="LNQ2" s="82" t="s">
        <v>1784</v>
      </c>
      <c r="LNR2" s="82"/>
      <c r="LNS2" s="82" t="s">
        <v>1784</v>
      </c>
      <c r="LNT2" s="82"/>
      <c r="LNU2" s="82" t="s">
        <v>1784</v>
      </c>
      <c r="LNV2" s="82"/>
      <c r="LNW2" s="82" t="s">
        <v>1784</v>
      </c>
      <c r="LNX2" s="82"/>
      <c r="LNY2" s="82" t="s">
        <v>1784</v>
      </c>
      <c r="LNZ2" s="82"/>
      <c r="LOA2" s="82" t="s">
        <v>1784</v>
      </c>
      <c r="LOB2" s="82"/>
      <c r="LOC2" s="82" t="s">
        <v>1784</v>
      </c>
      <c r="LOD2" s="82"/>
      <c r="LOE2" s="82" t="s">
        <v>1784</v>
      </c>
      <c r="LOF2" s="82"/>
      <c r="LOG2" s="82" t="s">
        <v>1784</v>
      </c>
      <c r="LOH2" s="82"/>
      <c r="LOI2" s="82" t="s">
        <v>1784</v>
      </c>
      <c r="LOJ2" s="82"/>
      <c r="LOK2" s="82" t="s">
        <v>1784</v>
      </c>
      <c r="LOL2" s="82"/>
      <c r="LOM2" s="82" t="s">
        <v>1784</v>
      </c>
      <c r="LON2" s="82"/>
      <c r="LOO2" s="82" t="s">
        <v>1784</v>
      </c>
      <c r="LOP2" s="82"/>
      <c r="LOQ2" s="82" t="s">
        <v>1784</v>
      </c>
      <c r="LOR2" s="82"/>
      <c r="LOS2" s="82" t="s">
        <v>1784</v>
      </c>
      <c r="LOT2" s="82"/>
      <c r="LOU2" s="82" t="s">
        <v>1784</v>
      </c>
      <c r="LOV2" s="82"/>
      <c r="LOW2" s="82" t="s">
        <v>1784</v>
      </c>
      <c r="LOX2" s="82"/>
      <c r="LOY2" s="82" t="s">
        <v>1784</v>
      </c>
      <c r="LOZ2" s="82"/>
      <c r="LPA2" s="82" t="s">
        <v>1784</v>
      </c>
      <c r="LPB2" s="82"/>
      <c r="LPC2" s="82" t="s">
        <v>1784</v>
      </c>
      <c r="LPD2" s="82"/>
      <c r="LPE2" s="82" t="s">
        <v>1784</v>
      </c>
      <c r="LPF2" s="82"/>
      <c r="LPG2" s="82" t="s">
        <v>1784</v>
      </c>
      <c r="LPH2" s="82"/>
      <c r="LPI2" s="82" t="s">
        <v>1784</v>
      </c>
      <c r="LPJ2" s="82"/>
      <c r="LPK2" s="82" t="s">
        <v>1784</v>
      </c>
      <c r="LPL2" s="82"/>
      <c r="LPM2" s="82" t="s">
        <v>1784</v>
      </c>
      <c r="LPN2" s="82"/>
      <c r="LPO2" s="82" t="s">
        <v>1784</v>
      </c>
      <c r="LPP2" s="82"/>
      <c r="LPQ2" s="82" t="s">
        <v>1784</v>
      </c>
      <c r="LPR2" s="82"/>
      <c r="LPS2" s="82" t="s">
        <v>1784</v>
      </c>
      <c r="LPT2" s="82"/>
      <c r="LPU2" s="82" t="s">
        <v>1784</v>
      </c>
      <c r="LPV2" s="82"/>
      <c r="LPW2" s="82" t="s">
        <v>1784</v>
      </c>
      <c r="LPX2" s="82"/>
      <c r="LPY2" s="82" t="s">
        <v>1784</v>
      </c>
      <c r="LPZ2" s="82"/>
      <c r="LQA2" s="82" t="s">
        <v>1784</v>
      </c>
      <c r="LQB2" s="82"/>
      <c r="LQC2" s="82" t="s">
        <v>1784</v>
      </c>
      <c r="LQD2" s="82"/>
      <c r="LQE2" s="82" t="s">
        <v>1784</v>
      </c>
      <c r="LQF2" s="82"/>
      <c r="LQG2" s="82" t="s">
        <v>1784</v>
      </c>
      <c r="LQH2" s="82"/>
      <c r="LQI2" s="82" t="s">
        <v>1784</v>
      </c>
      <c r="LQJ2" s="82"/>
      <c r="LQK2" s="82" t="s">
        <v>1784</v>
      </c>
      <c r="LQL2" s="82"/>
      <c r="LQM2" s="82" t="s">
        <v>1784</v>
      </c>
      <c r="LQN2" s="82"/>
      <c r="LQO2" s="82" t="s">
        <v>1784</v>
      </c>
      <c r="LQP2" s="82"/>
      <c r="LQQ2" s="82" t="s">
        <v>1784</v>
      </c>
      <c r="LQR2" s="82"/>
      <c r="LQS2" s="82" t="s">
        <v>1784</v>
      </c>
      <c r="LQT2" s="82"/>
      <c r="LQU2" s="82" t="s">
        <v>1784</v>
      </c>
      <c r="LQV2" s="82"/>
      <c r="LQW2" s="82" t="s">
        <v>1784</v>
      </c>
      <c r="LQX2" s="82"/>
      <c r="LQY2" s="82" t="s">
        <v>1784</v>
      </c>
      <c r="LQZ2" s="82"/>
      <c r="LRA2" s="82" t="s">
        <v>1784</v>
      </c>
      <c r="LRB2" s="82"/>
      <c r="LRC2" s="82" t="s">
        <v>1784</v>
      </c>
      <c r="LRD2" s="82"/>
      <c r="LRE2" s="82" t="s">
        <v>1784</v>
      </c>
      <c r="LRF2" s="82"/>
      <c r="LRG2" s="82" t="s">
        <v>1784</v>
      </c>
      <c r="LRH2" s="82"/>
      <c r="LRI2" s="82" t="s">
        <v>1784</v>
      </c>
      <c r="LRJ2" s="82"/>
      <c r="LRK2" s="82" t="s">
        <v>1784</v>
      </c>
      <c r="LRL2" s="82"/>
      <c r="LRM2" s="82" t="s">
        <v>1784</v>
      </c>
      <c r="LRN2" s="82"/>
      <c r="LRO2" s="82" t="s">
        <v>1784</v>
      </c>
      <c r="LRP2" s="82"/>
      <c r="LRQ2" s="82" t="s">
        <v>1784</v>
      </c>
      <c r="LRR2" s="82"/>
      <c r="LRS2" s="82" t="s">
        <v>1784</v>
      </c>
      <c r="LRT2" s="82"/>
      <c r="LRU2" s="82" t="s">
        <v>1784</v>
      </c>
      <c r="LRV2" s="82"/>
      <c r="LRW2" s="82" t="s">
        <v>1784</v>
      </c>
      <c r="LRX2" s="82"/>
      <c r="LRY2" s="82" t="s">
        <v>1784</v>
      </c>
      <c r="LRZ2" s="82"/>
      <c r="LSA2" s="82" t="s">
        <v>1784</v>
      </c>
      <c r="LSB2" s="82"/>
      <c r="LSC2" s="82" t="s">
        <v>1784</v>
      </c>
      <c r="LSD2" s="82"/>
      <c r="LSE2" s="82" t="s">
        <v>1784</v>
      </c>
      <c r="LSF2" s="82"/>
      <c r="LSG2" s="82" t="s">
        <v>1784</v>
      </c>
      <c r="LSH2" s="82"/>
      <c r="LSI2" s="82" t="s">
        <v>1784</v>
      </c>
      <c r="LSJ2" s="82"/>
      <c r="LSK2" s="82" t="s">
        <v>1784</v>
      </c>
      <c r="LSL2" s="82"/>
      <c r="LSM2" s="82" t="s">
        <v>1784</v>
      </c>
      <c r="LSN2" s="82"/>
      <c r="LSO2" s="82" t="s">
        <v>1784</v>
      </c>
      <c r="LSP2" s="82"/>
      <c r="LSQ2" s="82" t="s">
        <v>1784</v>
      </c>
      <c r="LSR2" s="82"/>
      <c r="LSS2" s="82" t="s">
        <v>1784</v>
      </c>
      <c r="LST2" s="82"/>
      <c r="LSU2" s="82" t="s">
        <v>1784</v>
      </c>
      <c r="LSV2" s="82"/>
      <c r="LSW2" s="82" t="s">
        <v>1784</v>
      </c>
      <c r="LSX2" s="82"/>
      <c r="LSY2" s="82" t="s">
        <v>1784</v>
      </c>
      <c r="LSZ2" s="82"/>
      <c r="LTA2" s="82" t="s">
        <v>1784</v>
      </c>
      <c r="LTB2" s="82"/>
      <c r="LTC2" s="82" t="s">
        <v>1784</v>
      </c>
      <c r="LTD2" s="82"/>
      <c r="LTE2" s="82" t="s">
        <v>1784</v>
      </c>
      <c r="LTF2" s="82"/>
      <c r="LTG2" s="82" t="s">
        <v>1784</v>
      </c>
      <c r="LTH2" s="82"/>
      <c r="LTI2" s="82" t="s">
        <v>1784</v>
      </c>
      <c r="LTJ2" s="82"/>
      <c r="LTK2" s="82" t="s">
        <v>1784</v>
      </c>
      <c r="LTL2" s="82"/>
      <c r="LTM2" s="82" t="s">
        <v>1784</v>
      </c>
      <c r="LTN2" s="82"/>
      <c r="LTO2" s="82" t="s">
        <v>1784</v>
      </c>
      <c r="LTP2" s="82"/>
      <c r="LTQ2" s="82" t="s">
        <v>1784</v>
      </c>
      <c r="LTR2" s="82"/>
      <c r="LTS2" s="82" t="s">
        <v>1784</v>
      </c>
      <c r="LTT2" s="82"/>
      <c r="LTU2" s="82" t="s">
        <v>1784</v>
      </c>
      <c r="LTV2" s="82"/>
      <c r="LTW2" s="82" t="s">
        <v>1784</v>
      </c>
      <c r="LTX2" s="82"/>
      <c r="LTY2" s="82" t="s">
        <v>1784</v>
      </c>
      <c r="LTZ2" s="82"/>
      <c r="LUA2" s="82" t="s">
        <v>1784</v>
      </c>
      <c r="LUB2" s="82"/>
      <c r="LUC2" s="82" t="s">
        <v>1784</v>
      </c>
      <c r="LUD2" s="82"/>
      <c r="LUE2" s="82" t="s">
        <v>1784</v>
      </c>
      <c r="LUF2" s="82"/>
      <c r="LUG2" s="82" t="s">
        <v>1784</v>
      </c>
      <c r="LUH2" s="82"/>
      <c r="LUI2" s="82" t="s">
        <v>1784</v>
      </c>
      <c r="LUJ2" s="82"/>
      <c r="LUK2" s="82" t="s">
        <v>1784</v>
      </c>
      <c r="LUL2" s="82"/>
      <c r="LUM2" s="82" t="s">
        <v>1784</v>
      </c>
      <c r="LUN2" s="82"/>
      <c r="LUO2" s="82" t="s">
        <v>1784</v>
      </c>
      <c r="LUP2" s="82"/>
      <c r="LUQ2" s="82" t="s">
        <v>1784</v>
      </c>
      <c r="LUR2" s="82"/>
      <c r="LUS2" s="82" t="s">
        <v>1784</v>
      </c>
      <c r="LUT2" s="82"/>
      <c r="LUU2" s="82" t="s">
        <v>1784</v>
      </c>
      <c r="LUV2" s="82"/>
      <c r="LUW2" s="82" t="s">
        <v>1784</v>
      </c>
      <c r="LUX2" s="82"/>
      <c r="LUY2" s="82" t="s">
        <v>1784</v>
      </c>
      <c r="LUZ2" s="82"/>
      <c r="LVA2" s="82" t="s">
        <v>1784</v>
      </c>
      <c r="LVB2" s="82"/>
      <c r="LVC2" s="82" t="s">
        <v>1784</v>
      </c>
      <c r="LVD2" s="82"/>
      <c r="LVE2" s="82" t="s">
        <v>1784</v>
      </c>
      <c r="LVF2" s="82"/>
      <c r="LVG2" s="82" t="s">
        <v>1784</v>
      </c>
      <c r="LVH2" s="82"/>
      <c r="LVI2" s="82" t="s">
        <v>1784</v>
      </c>
      <c r="LVJ2" s="82"/>
      <c r="LVK2" s="82" t="s">
        <v>1784</v>
      </c>
      <c r="LVL2" s="82"/>
      <c r="LVM2" s="82" t="s">
        <v>1784</v>
      </c>
      <c r="LVN2" s="82"/>
      <c r="LVO2" s="82" t="s">
        <v>1784</v>
      </c>
      <c r="LVP2" s="82"/>
      <c r="LVQ2" s="82" t="s">
        <v>1784</v>
      </c>
      <c r="LVR2" s="82"/>
      <c r="LVS2" s="82" t="s">
        <v>1784</v>
      </c>
      <c r="LVT2" s="82"/>
      <c r="LVU2" s="82" t="s">
        <v>1784</v>
      </c>
      <c r="LVV2" s="82"/>
      <c r="LVW2" s="82" t="s">
        <v>1784</v>
      </c>
      <c r="LVX2" s="82"/>
      <c r="LVY2" s="82" t="s">
        <v>1784</v>
      </c>
      <c r="LVZ2" s="82"/>
      <c r="LWA2" s="82" t="s">
        <v>1784</v>
      </c>
      <c r="LWB2" s="82"/>
      <c r="LWC2" s="82" t="s">
        <v>1784</v>
      </c>
      <c r="LWD2" s="82"/>
      <c r="LWE2" s="82" t="s">
        <v>1784</v>
      </c>
      <c r="LWF2" s="82"/>
      <c r="LWG2" s="82" t="s">
        <v>1784</v>
      </c>
      <c r="LWH2" s="82"/>
      <c r="LWI2" s="82" t="s">
        <v>1784</v>
      </c>
      <c r="LWJ2" s="82"/>
      <c r="LWK2" s="82" t="s">
        <v>1784</v>
      </c>
      <c r="LWL2" s="82"/>
      <c r="LWM2" s="82" t="s">
        <v>1784</v>
      </c>
      <c r="LWN2" s="82"/>
      <c r="LWO2" s="82" t="s">
        <v>1784</v>
      </c>
      <c r="LWP2" s="82"/>
      <c r="LWQ2" s="82" t="s">
        <v>1784</v>
      </c>
      <c r="LWR2" s="82"/>
      <c r="LWS2" s="82" t="s">
        <v>1784</v>
      </c>
      <c r="LWT2" s="82"/>
      <c r="LWU2" s="82" t="s">
        <v>1784</v>
      </c>
      <c r="LWV2" s="82"/>
      <c r="LWW2" s="82" t="s">
        <v>1784</v>
      </c>
      <c r="LWX2" s="82"/>
      <c r="LWY2" s="82" t="s">
        <v>1784</v>
      </c>
      <c r="LWZ2" s="82"/>
      <c r="LXA2" s="82" t="s">
        <v>1784</v>
      </c>
      <c r="LXB2" s="82"/>
      <c r="LXC2" s="82" t="s">
        <v>1784</v>
      </c>
      <c r="LXD2" s="82"/>
      <c r="LXE2" s="82" t="s">
        <v>1784</v>
      </c>
      <c r="LXF2" s="82"/>
      <c r="LXG2" s="82" t="s">
        <v>1784</v>
      </c>
      <c r="LXH2" s="82"/>
      <c r="LXI2" s="82" t="s">
        <v>1784</v>
      </c>
      <c r="LXJ2" s="82"/>
      <c r="LXK2" s="82" t="s">
        <v>1784</v>
      </c>
      <c r="LXL2" s="82"/>
      <c r="LXM2" s="82" t="s">
        <v>1784</v>
      </c>
      <c r="LXN2" s="82"/>
      <c r="LXO2" s="82" t="s">
        <v>1784</v>
      </c>
      <c r="LXP2" s="82"/>
      <c r="LXQ2" s="82" t="s">
        <v>1784</v>
      </c>
      <c r="LXR2" s="82"/>
      <c r="LXS2" s="82" t="s">
        <v>1784</v>
      </c>
      <c r="LXT2" s="82"/>
      <c r="LXU2" s="82" t="s">
        <v>1784</v>
      </c>
      <c r="LXV2" s="82"/>
      <c r="LXW2" s="82" t="s">
        <v>1784</v>
      </c>
      <c r="LXX2" s="82"/>
      <c r="LXY2" s="82" t="s">
        <v>1784</v>
      </c>
      <c r="LXZ2" s="82"/>
      <c r="LYA2" s="82" t="s">
        <v>1784</v>
      </c>
      <c r="LYB2" s="82"/>
      <c r="LYC2" s="82" t="s">
        <v>1784</v>
      </c>
      <c r="LYD2" s="82"/>
      <c r="LYE2" s="82" t="s">
        <v>1784</v>
      </c>
      <c r="LYF2" s="82"/>
      <c r="LYG2" s="82" t="s">
        <v>1784</v>
      </c>
      <c r="LYH2" s="82"/>
      <c r="LYI2" s="82" t="s">
        <v>1784</v>
      </c>
      <c r="LYJ2" s="82"/>
      <c r="LYK2" s="82" t="s">
        <v>1784</v>
      </c>
      <c r="LYL2" s="82"/>
      <c r="LYM2" s="82" t="s">
        <v>1784</v>
      </c>
      <c r="LYN2" s="82"/>
      <c r="LYO2" s="82" t="s">
        <v>1784</v>
      </c>
      <c r="LYP2" s="82"/>
      <c r="LYQ2" s="82" t="s">
        <v>1784</v>
      </c>
      <c r="LYR2" s="82"/>
      <c r="LYS2" s="82" t="s">
        <v>1784</v>
      </c>
      <c r="LYT2" s="82"/>
      <c r="LYU2" s="82" t="s">
        <v>1784</v>
      </c>
      <c r="LYV2" s="82"/>
      <c r="LYW2" s="82" t="s">
        <v>1784</v>
      </c>
      <c r="LYX2" s="82"/>
      <c r="LYY2" s="82" t="s">
        <v>1784</v>
      </c>
      <c r="LYZ2" s="82"/>
      <c r="LZA2" s="82" t="s">
        <v>1784</v>
      </c>
      <c r="LZB2" s="82"/>
      <c r="LZC2" s="82" t="s">
        <v>1784</v>
      </c>
      <c r="LZD2" s="82"/>
      <c r="LZE2" s="82" t="s">
        <v>1784</v>
      </c>
      <c r="LZF2" s="82"/>
      <c r="LZG2" s="82" t="s">
        <v>1784</v>
      </c>
      <c r="LZH2" s="82"/>
      <c r="LZI2" s="82" t="s">
        <v>1784</v>
      </c>
      <c r="LZJ2" s="82"/>
      <c r="LZK2" s="82" t="s">
        <v>1784</v>
      </c>
      <c r="LZL2" s="82"/>
      <c r="LZM2" s="82" t="s">
        <v>1784</v>
      </c>
      <c r="LZN2" s="82"/>
      <c r="LZO2" s="82" t="s">
        <v>1784</v>
      </c>
      <c r="LZP2" s="82"/>
      <c r="LZQ2" s="82" t="s">
        <v>1784</v>
      </c>
      <c r="LZR2" s="82"/>
      <c r="LZS2" s="82" t="s">
        <v>1784</v>
      </c>
      <c r="LZT2" s="82"/>
      <c r="LZU2" s="82" t="s">
        <v>1784</v>
      </c>
      <c r="LZV2" s="82"/>
      <c r="LZW2" s="82" t="s">
        <v>1784</v>
      </c>
      <c r="LZX2" s="82"/>
      <c r="LZY2" s="82" t="s">
        <v>1784</v>
      </c>
      <c r="LZZ2" s="82"/>
      <c r="MAA2" s="82" t="s">
        <v>1784</v>
      </c>
      <c r="MAB2" s="82"/>
      <c r="MAC2" s="82" t="s">
        <v>1784</v>
      </c>
      <c r="MAD2" s="82"/>
      <c r="MAE2" s="82" t="s">
        <v>1784</v>
      </c>
      <c r="MAF2" s="82"/>
      <c r="MAG2" s="82" t="s">
        <v>1784</v>
      </c>
      <c r="MAH2" s="82"/>
      <c r="MAI2" s="82" t="s">
        <v>1784</v>
      </c>
      <c r="MAJ2" s="82"/>
      <c r="MAK2" s="82" t="s">
        <v>1784</v>
      </c>
      <c r="MAL2" s="82"/>
      <c r="MAM2" s="82" t="s">
        <v>1784</v>
      </c>
      <c r="MAN2" s="82"/>
      <c r="MAO2" s="82" t="s">
        <v>1784</v>
      </c>
      <c r="MAP2" s="82"/>
      <c r="MAQ2" s="82" t="s">
        <v>1784</v>
      </c>
      <c r="MAR2" s="82"/>
      <c r="MAS2" s="82" t="s">
        <v>1784</v>
      </c>
      <c r="MAT2" s="82"/>
      <c r="MAU2" s="82" t="s">
        <v>1784</v>
      </c>
      <c r="MAV2" s="82"/>
      <c r="MAW2" s="82" t="s">
        <v>1784</v>
      </c>
      <c r="MAX2" s="82"/>
      <c r="MAY2" s="82" t="s">
        <v>1784</v>
      </c>
      <c r="MAZ2" s="82"/>
      <c r="MBA2" s="82" t="s">
        <v>1784</v>
      </c>
      <c r="MBB2" s="82"/>
      <c r="MBC2" s="82" t="s">
        <v>1784</v>
      </c>
      <c r="MBD2" s="82"/>
      <c r="MBE2" s="82" t="s">
        <v>1784</v>
      </c>
      <c r="MBF2" s="82"/>
      <c r="MBG2" s="82" t="s">
        <v>1784</v>
      </c>
      <c r="MBH2" s="82"/>
      <c r="MBI2" s="82" t="s">
        <v>1784</v>
      </c>
      <c r="MBJ2" s="82"/>
      <c r="MBK2" s="82" t="s">
        <v>1784</v>
      </c>
      <c r="MBL2" s="82"/>
      <c r="MBM2" s="82" t="s">
        <v>1784</v>
      </c>
      <c r="MBN2" s="82"/>
      <c r="MBO2" s="82" t="s">
        <v>1784</v>
      </c>
      <c r="MBP2" s="82"/>
      <c r="MBQ2" s="82" t="s">
        <v>1784</v>
      </c>
      <c r="MBR2" s="82"/>
      <c r="MBS2" s="82" t="s">
        <v>1784</v>
      </c>
      <c r="MBT2" s="82"/>
      <c r="MBU2" s="82" t="s">
        <v>1784</v>
      </c>
      <c r="MBV2" s="82"/>
      <c r="MBW2" s="82" t="s">
        <v>1784</v>
      </c>
      <c r="MBX2" s="82"/>
      <c r="MBY2" s="82" t="s">
        <v>1784</v>
      </c>
      <c r="MBZ2" s="82"/>
      <c r="MCA2" s="82" t="s">
        <v>1784</v>
      </c>
      <c r="MCB2" s="82"/>
      <c r="MCC2" s="82" t="s">
        <v>1784</v>
      </c>
      <c r="MCD2" s="82"/>
      <c r="MCE2" s="82" t="s">
        <v>1784</v>
      </c>
      <c r="MCF2" s="82"/>
      <c r="MCG2" s="82" t="s">
        <v>1784</v>
      </c>
      <c r="MCH2" s="82"/>
      <c r="MCI2" s="82" t="s">
        <v>1784</v>
      </c>
      <c r="MCJ2" s="82"/>
      <c r="MCK2" s="82" t="s">
        <v>1784</v>
      </c>
      <c r="MCL2" s="82"/>
      <c r="MCM2" s="82" t="s">
        <v>1784</v>
      </c>
      <c r="MCN2" s="82"/>
      <c r="MCO2" s="82" t="s">
        <v>1784</v>
      </c>
      <c r="MCP2" s="82"/>
      <c r="MCQ2" s="82" t="s">
        <v>1784</v>
      </c>
      <c r="MCR2" s="82"/>
      <c r="MCS2" s="82" t="s">
        <v>1784</v>
      </c>
      <c r="MCT2" s="82"/>
      <c r="MCU2" s="82" t="s">
        <v>1784</v>
      </c>
      <c r="MCV2" s="82"/>
      <c r="MCW2" s="82" t="s">
        <v>1784</v>
      </c>
      <c r="MCX2" s="82"/>
      <c r="MCY2" s="82" t="s">
        <v>1784</v>
      </c>
      <c r="MCZ2" s="82"/>
      <c r="MDA2" s="82" t="s">
        <v>1784</v>
      </c>
      <c r="MDB2" s="82"/>
      <c r="MDC2" s="82" t="s">
        <v>1784</v>
      </c>
      <c r="MDD2" s="82"/>
      <c r="MDE2" s="82" t="s">
        <v>1784</v>
      </c>
      <c r="MDF2" s="82"/>
      <c r="MDG2" s="82" t="s">
        <v>1784</v>
      </c>
      <c r="MDH2" s="82"/>
      <c r="MDI2" s="82" t="s">
        <v>1784</v>
      </c>
      <c r="MDJ2" s="82"/>
      <c r="MDK2" s="82" t="s">
        <v>1784</v>
      </c>
      <c r="MDL2" s="82"/>
      <c r="MDM2" s="82" t="s">
        <v>1784</v>
      </c>
      <c r="MDN2" s="82"/>
      <c r="MDO2" s="82" t="s">
        <v>1784</v>
      </c>
      <c r="MDP2" s="82"/>
      <c r="MDQ2" s="82" t="s">
        <v>1784</v>
      </c>
      <c r="MDR2" s="82"/>
      <c r="MDS2" s="82" t="s">
        <v>1784</v>
      </c>
      <c r="MDT2" s="82"/>
      <c r="MDU2" s="82" t="s">
        <v>1784</v>
      </c>
      <c r="MDV2" s="82"/>
      <c r="MDW2" s="82" t="s">
        <v>1784</v>
      </c>
      <c r="MDX2" s="82"/>
      <c r="MDY2" s="82" t="s">
        <v>1784</v>
      </c>
      <c r="MDZ2" s="82"/>
      <c r="MEA2" s="82" t="s">
        <v>1784</v>
      </c>
      <c r="MEB2" s="82"/>
      <c r="MEC2" s="82" t="s">
        <v>1784</v>
      </c>
      <c r="MED2" s="82"/>
      <c r="MEE2" s="82" t="s">
        <v>1784</v>
      </c>
      <c r="MEF2" s="82"/>
      <c r="MEG2" s="82" t="s">
        <v>1784</v>
      </c>
      <c r="MEH2" s="82"/>
      <c r="MEI2" s="82" t="s">
        <v>1784</v>
      </c>
      <c r="MEJ2" s="82"/>
      <c r="MEK2" s="82" t="s">
        <v>1784</v>
      </c>
      <c r="MEL2" s="82"/>
      <c r="MEM2" s="82" t="s">
        <v>1784</v>
      </c>
      <c r="MEN2" s="82"/>
      <c r="MEO2" s="82" t="s">
        <v>1784</v>
      </c>
      <c r="MEP2" s="82"/>
      <c r="MEQ2" s="82" t="s">
        <v>1784</v>
      </c>
      <c r="MER2" s="82"/>
      <c r="MES2" s="82" t="s">
        <v>1784</v>
      </c>
      <c r="MET2" s="82"/>
      <c r="MEU2" s="82" t="s">
        <v>1784</v>
      </c>
      <c r="MEV2" s="82"/>
      <c r="MEW2" s="82" t="s">
        <v>1784</v>
      </c>
      <c r="MEX2" s="82"/>
      <c r="MEY2" s="82" t="s">
        <v>1784</v>
      </c>
      <c r="MEZ2" s="82"/>
      <c r="MFA2" s="82" t="s">
        <v>1784</v>
      </c>
      <c r="MFB2" s="82"/>
      <c r="MFC2" s="82" t="s">
        <v>1784</v>
      </c>
      <c r="MFD2" s="82"/>
      <c r="MFE2" s="82" t="s">
        <v>1784</v>
      </c>
      <c r="MFF2" s="82"/>
      <c r="MFG2" s="82" t="s">
        <v>1784</v>
      </c>
      <c r="MFH2" s="82"/>
      <c r="MFI2" s="82" t="s">
        <v>1784</v>
      </c>
      <c r="MFJ2" s="82"/>
      <c r="MFK2" s="82" t="s">
        <v>1784</v>
      </c>
      <c r="MFL2" s="82"/>
      <c r="MFM2" s="82" t="s">
        <v>1784</v>
      </c>
      <c r="MFN2" s="82"/>
      <c r="MFO2" s="82" t="s">
        <v>1784</v>
      </c>
      <c r="MFP2" s="82"/>
      <c r="MFQ2" s="82" t="s">
        <v>1784</v>
      </c>
      <c r="MFR2" s="82"/>
      <c r="MFS2" s="82" t="s">
        <v>1784</v>
      </c>
      <c r="MFT2" s="82"/>
      <c r="MFU2" s="82" t="s">
        <v>1784</v>
      </c>
      <c r="MFV2" s="82"/>
      <c r="MFW2" s="82" t="s">
        <v>1784</v>
      </c>
      <c r="MFX2" s="82"/>
      <c r="MFY2" s="82" t="s">
        <v>1784</v>
      </c>
      <c r="MFZ2" s="82"/>
      <c r="MGA2" s="82" t="s">
        <v>1784</v>
      </c>
      <c r="MGB2" s="82"/>
      <c r="MGC2" s="82" t="s">
        <v>1784</v>
      </c>
      <c r="MGD2" s="82"/>
      <c r="MGE2" s="82" t="s">
        <v>1784</v>
      </c>
      <c r="MGF2" s="82"/>
      <c r="MGG2" s="82" t="s">
        <v>1784</v>
      </c>
      <c r="MGH2" s="82"/>
      <c r="MGI2" s="82" t="s">
        <v>1784</v>
      </c>
      <c r="MGJ2" s="82"/>
      <c r="MGK2" s="82" t="s">
        <v>1784</v>
      </c>
      <c r="MGL2" s="82"/>
      <c r="MGM2" s="82" t="s">
        <v>1784</v>
      </c>
      <c r="MGN2" s="82"/>
      <c r="MGO2" s="82" t="s">
        <v>1784</v>
      </c>
      <c r="MGP2" s="82"/>
      <c r="MGQ2" s="82" t="s">
        <v>1784</v>
      </c>
      <c r="MGR2" s="82"/>
      <c r="MGS2" s="82" t="s">
        <v>1784</v>
      </c>
      <c r="MGT2" s="82"/>
      <c r="MGU2" s="82" t="s">
        <v>1784</v>
      </c>
      <c r="MGV2" s="82"/>
      <c r="MGW2" s="82" t="s">
        <v>1784</v>
      </c>
      <c r="MGX2" s="82"/>
      <c r="MGY2" s="82" t="s">
        <v>1784</v>
      </c>
      <c r="MGZ2" s="82"/>
      <c r="MHA2" s="82" t="s">
        <v>1784</v>
      </c>
      <c r="MHB2" s="82"/>
      <c r="MHC2" s="82" t="s">
        <v>1784</v>
      </c>
      <c r="MHD2" s="82"/>
      <c r="MHE2" s="82" t="s">
        <v>1784</v>
      </c>
      <c r="MHF2" s="82"/>
      <c r="MHG2" s="82" t="s">
        <v>1784</v>
      </c>
      <c r="MHH2" s="82"/>
      <c r="MHI2" s="82" t="s">
        <v>1784</v>
      </c>
      <c r="MHJ2" s="82"/>
      <c r="MHK2" s="82" t="s">
        <v>1784</v>
      </c>
      <c r="MHL2" s="82"/>
      <c r="MHM2" s="82" t="s">
        <v>1784</v>
      </c>
      <c r="MHN2" s="82"/>
      <c r="MHO2" s="82" t="s">
        <v>1784</v>
      </c>
      <c r="MHP2" s="82"/>
      <c r="MHQ2" s="82" t="s">
        <v>1784</v>
      </c>
      <c r="MHR2" s="82"/>
      <c r="MHS2" s="82" t="s">
        <v>1784</v>
      </c>
      <c r="MHT2" s="82"/>
      <c r="MHU2" s="82" t="s">
        <v>1784</v>
      </c>
      <c r="MHV2" s="82"/>
      <c r="MHW2" s="82" t="s">
        <v>1784</v>
      </c>
      <c r="MHX2" s="82"/>
      <c r="MHY2" s="82" t="s">
        <v>1784</v>
      </c>
      <c r="MHZ2" s="82"/>
      <c r="MIA2" s="82" t="s">
        <v>1784</v>
      </c>
      <c r="MIB2" s="82"/>
      <c r="MIC2" s="82" t="s">
        <v>1784</v>
      </c>
      <c r="MID2" s="82"/>
      <c r="MIE2" s="82" t="s">
        <v>1784</v>
      </c>
      <c r="MIF2" s="82"/>
      <c r="MIG2" s="82" t="s">
        <v>1784</v>
      </c>
      <c r="MIH2" s="82"/>
      <c r="MII2" s="82" t="s">
        <v>1784</v>
      </c>
      <c r="MIJ2" s="82"/>
      <c r="MIK2" s="82" t="s">
        <v>1784</v>
      </c>
      <c r="MIL2" s="82"/>
      <c r="MIM2" s="82" t="s">
        <v>1784</v>
      </c>
      <c r="MIN2" s="82"/>
      <c r="MIO2" s="82" t="s">
        <v>1784</v>
      </c>
      <c r="MIP2" s="82"/>
      <c r="MIQ2" s="82" t="s">
        <v>1784</v>
      </c>
      <c r="MIR2" s="82"/>
      <c r="MIS2" s="82" t="s">
        <v>1784</v>
      </c>
      <c r="MIT2" s="82"/>
      <c r="MIU2" s="82" t="s">
        <v>1784</v>
      </c>
      <c r="MIV2" s="82"/>
      <c r="MIW2" s="82" t="s">
        <v>1784</v>
      </c>
      <c r="MIX2" s="82"/>
      <c r="MIY2" s="82" t="s">
        <v>1784</v>
      </c>
      <c r="MIZ2" s="82"/>
      <c r="MJA2" s="82" t="s">
        <v>1784</v>
      </c>
      <c r="MJB2" s="82"/>
      <c r="MJC2" s="82" t="s">
        <v>1784</v>
      </c>
      <c r="MJD2" s="82"/>
      <c r="MJE2" s="82" t="s">
        <v>1784</v>
      </c>
      <c r="MJF2" s="82"/>
      <c r="MJG2" s="82" t="s">
        <v>1784</v>
      </c>
      <c r="MJH2" s="82"/>
      <c r="MJI2" s="82" t="s">
        <v>1784</v>
      </c>
      <c r="MJJ2" s="82"/>
      <c r="MJK2" s="82" t="s">
        <v>1784</v>
      </c>
      <c r="MJL2" s="82"/>
      <c r="MJM2" s="82" t="s">
        <v>1784</v>
      </c>
      <c r="MJN2" s="82"/>
      <c r="MJO2" s="82" t="s">
        <v>1784</v>
      </c>
      <c r="MJP2" s="82"/>
      <c r="MJQ2" s="82" t="s">
        <v>1784</v>
      </c>
      <c r="MJR2" s="82"/>
      <c r="MJS2" s="82" t="s">
        <v>1784</v>
      </c>
      <c r="MJT2" s="82"/>
      <c r="MJU2" s="82" t="s">
        <v>1784</v>
      </c>
      <c r="MJV2" s="82"/>
      <c r="MJW2" s="82" t="s">
        <v>1784</v>
      </c>
      <c r="MJX2" s="82"/>
      <c r="MJY2" s="82" t="s">
        <v>1784</v>
      </c>
      <c r="MJZ2" s="82"/>
      <c r="MKA2" s="82" t="s">
        <v>1784</v>
      </c>
      <c r="MKB2" s="82"/>
      <c r="MKC2" s="82" t="s">
        <v>1784</v>
      </c>
      <c r="MKD2" s="82"/>
      <c r="MKE2" s="82" t="s">
        <v>1784</v>
      </c>
      <c r="MKF2" s="82"/>
      <c r="MKG2" s="82" t="s">
        <v>1784</v>
      </c>
      <c r="MKH2" s="82"/>
      <c r="MKI2" s="82" t="s">
        <v>1784</v>
      </c>
      <c r="MKJ2" s="82"/>
      <c r="MKK2" s="82" t="s">
        <v>1784</v>
      </c>
      <c r="MKL2" s="82"/>
      <c r="MKM2" s="82" t="s">
        <v>1784</v>
      </c>
      <c r="MKN2" s="82"/>
      <c r="MKO2" s="82" t="s">
        <v>1784</v>
      </c>
      <c r="MKP2" s="82"/>
      <c r="MKQ2" s="82" t="s">
        <v>1784</v>
      </c>
      <c r="MKR2" s="82"/>
      <c r="MKS2" s="82" t="s">
        <v>1784</v>
      </c>
      <c r="MKT2" s="82"/>
      <c r="MKU2" s="82" t="s">
        <v>1784</v>
      </c>
      <c r="MKV2" s="82"/>
      <c r="MKW2" s="82" t="s">
        <v>1784</v>
      </c>
      <c r="MKX2" s="82"/>
      <c r="MKY2" s="82" t="s">
        <v>1784</v>
      </c>
      <c r="MKZ2" s="82"/>
      <c r="MLA2" s="82" t="s">
        <v>1784</v>
      </c>
      <c r="MLB2" s="82"/>
      <c r="MLC2" s="82" t="s">
        <v>1784</v>
      </c>
      <c r="MLD2" s="82"/>
      <c r="MLE2" s="82" t="s">
        <v>1784</v>
      </c>
      <c r="MLF2" s="82"/>
      <c r="MLG2" s="82" t="s">
        <v>1784</v>
      </c>
      <c r="MLH2" s="82"/>
      <c r="MLI2" s="82" t="s">
        <v>1784</v>
      </c>
      <c r="MLJ2" s="82"/>
      <c r="MLK2" s="82" t="s">
        <v>1784</v>
      </c>
      <c r="MLL2" s="82"/>
      <c r="MLM2" s="82" t="s">
        <v>1784</v>
      </c>
      <c r="MLN2" s="82"/>
      <c r="MLO2" s="82" t="s">
        <v>1784</v>
      </c>
      <c r="MLP2" s="82"/>
      <c r="MLQ2" s="82" t="s">
        <v>1784</v>
      </c>
      <c r="MLR2" s="82"/>
      <c r="MLS2" s="82" t="s">
        <v>1784</v>
      </c>
      <c r="MLT2" s="82"/>
      <c r="MLU2" s="82" t="s">
        <v>1784</v>
      </c>
      <c r="MLV2" s="82"/>
      <c r="MLW2" s="82" t="s">
        <v>1784</v>
      </c>
      <c r="MLX2" s="82"/>
      <c r="MLY2" s="82" t="s">
        <v>1784</v>
      </c>
      <c r="MLZ2" s="82"/>
      <c r="MMA2" s="82" t="s">
        <v>1784</v>
      </c>
      <c r="MMB2" s="82"/>
      <c r="MMC2" s="82" t="s">
        <v>1784</v>
      </c>
      <c r="MMD2" s="82"/>
      <c r="MME2" s="82" t="s">
        <v>1784</v>
      </c>
      <c r="MMF2" s="82"/>
      <c r="MMG2" s="82" t="s">
        <v>1784</v>
      </c>
      <c r="MMH2" s="82"/>
      <c r="MMI2" s="82" t="s">
        <v>1784</v>
      </c>
      <c r="MMJ2" s="82"/>
      <c r="MMK2" s="82" t="s">
        <v>1784</v>
      </c>
      <c r="MML2" s="82"/>
      <c r="MMM2" s="82" t="s">
        <v>1784</v>
      </c>
      <c r="MMN2" s="82"/>
      <c r="MMO2" s="82" t="s">
        <v>1784</v>
      </c>
      <c r="MMP2" s="82"/>
      <c r="MMQ2" s="82" t="s">
        <v>1784</v>
      </c>
      <c r="MMR2" s="82"/>
      <c r="MMS2" s="82" t="s">
        <v>1784</v>
      </c>
      <c r="MMT2" s="82"/>
      <c r="MMU2" s="82" t="s">
        <v>1784</v>
      </c>
      <c r="MMV2" s="82"/>
      <c r="MMW2" s="82" t="s">
        <v>1784</v>
      </c>
      <c r="MMX2" s="82"/>
      <c r="MMY2" s="82" t="s">
        <v>1784</v>
      </c>
      <c r="MMZ2" s="82"/>
      <c r="MNA2" s="82" t="s">
        <v>1784</v>
      </c>
      <c r="MNB2" s="82"/>
      <c r="MNC2" s="82" t="s">
        <v>1784</v>
      </c>
      <c r="MND2" s="82"/>
      <c r="MNE2" s="82" t="s">
        <v>1784</v>
      </c>
      <c r="MNF2" s="82"/>
      <c r="MNG2" s="82" t="s">
        <v>1784</v>
      </c>
      <c r="MNH2" s="82"/>
      <c r="MNI2" s="82" t="s">
        <v>1784</v>
      </c>
      <c r="MNJ2" s="82"/>
      <c r="MNK2" s="82" t="s">
        <v>1784</v>
      </c>
      <c r="MNL2" s="82"/>
      <c r="MNM2" s="82" t="s">
        <v>1784</v>
      </c>
      <c r="MNN2" s="82"/>
      <c r="MNO2" s="82" t="s">
        <v>1784</v>
      </c>
      <c r="MNP2" s="82"/>
      <c r="MNQ2" s="82" t="s">
        <v>1784</v>
      </c>
      <c r="MNR2" s="82"/>
      <c r="MNS2" s="82" t="s">
        <v>1784</v>
      </c>
      <c r="MNT2" s="82"/>
      <c r="MNU2" s="82" t="s">
        <v>1784</v>
      </c>
      <c r="MNV2" s="82"/>
      <c r="MNW2" s="82" t="s">
        <v>1784</v>
      </c>
      <c r="MNX2" s="82"/>
      <c r="MNY2" s="82" t="s">
        <v>1784</v>
      </c>
      <c r="MNZ2" s="82"/>
      <c r="MOA2" s="82" t="s">
        <v>1784</v>
      </c>
      <c r="MOB2" s="82"/>
      <c r="MOC2" s="82" t="s">
        <v>1784</v>
      </c>
      <c r="MOD2" s="82"/>
      <c r="MOE2" s="82" t="s">
        <v>1784</v>
      </c>
      <c r="MOF2" s="82"/>
      <c r="MOG2" s="82" t="s">
        <v>1784</v>
      </c>
      <c r="MOH2" s="82"/>
      <c r="MOI2" s="82" t="s">
        <v>1784</v>
      </c>
      <c r="MOJ2" s="82"/>
      <c r="MOK2" s="82" t="s">
        <v>1784</v>
      </c>
      <c r="MOL2" s="82"/>
      <c r="MOM2" s="82" t="s">
        <v>1784</v>
      </c>
      <c r="MON2" s="82"/>
      <c r="MOO2" s="82" t="s">
        <v>1784</v>
      </c>
      <c r="MOP2" s="82"/>
      <c r="MOQ2" s="82" t="s">
        <v>1784</v>
      </c>
      <c r="MOR2" s="82"/>
      <c r="MOS2" s="82" t="s">
        <v>1784</v>
      </c>
      <c r="MOT2" s="82"/>
      <c r="MOU2" s="82" t="s">
        <v>1784</v>
      </c>
      <c r="MOV2" s="82"/>
      <c r="MOW2" s="82" t="s">
        <v>1784</v>
      </c>
      <c r="MOX2" s="82"/>
      <c r="MOY2" s="82" t="s">
        <v>1784</v>
      </c>
      <c r="MOZ2" s="82"/>
      <c r="MPA2" s="82" t="s">
        <v>1784</v>
      </c>
      <c r="MPB2" s="82"/>
      <c r="MPC2" s="82" t="s">
        <v>1784</v>
      </c>
      <c r="MPD2" s="82"/>
      <c r="MPE2" s="82" t="s">
        <v>1784</v>
      </c>
      <c r="MPF2" s="82"/>
      <c r="MPG2" s="82" t="s">
        <v>1784</v>
      </c>
      <c r="MPH2" s="82"/>
      <c r="MPI2" s="82" t="s">
        <v>1784</v>
      </c>
      <c r="MPJ2" s="82"/>
      <c r="MPK2" s="82" t="s">
        <v>1784</v>
      </c>
      <c r="MPL2" s="82"/>
      <c r="MPM2" s="82" t="s">
        <v>1784</v>
      </c>
      <c r="MPN2" s="82"/>
      <c r="MPO2" s="82" t="s">
        <v>1784</v>
      </c>
      <c r="MPP2" s="82"/>
      <c r="MPQ2" s="82" t="s">
        <v>1784</v>
      </c>
      <c r="MPR2" s="82"/>
      <c r="MPS2" s="82" t="s">
        <v>1784</v>
      </c>
      <c r="MPT2" s="82"/>
      <c r="MPU2" s="82" t="s">
        <v>1784</v>
      </c>
      <c r="MPV2" s="82"/>
      <c r="MPW2" s="82" t="s">
        <v>1784</v>
      </c>
      <c r="MPX2" s="82"/>
      <c r="MPY2" s="82" t="s">
        <v>1784</v>
      </c>
      <c r="MPZ2" s="82"/>
      <c r="MQA2" s="82" t="s">
        <v>1784</v>
      </c>
      <c r="MQB2" s="82"/>
      <c r="MQC2" s="82" t="s">
        <v>1784</v>
      </c>
      <c r="MQD2" s="82"/>
      <c r="MQE2" s="82" t="s">
        <v>1784</v>
      </c>
      <c r="MQF2" s="82"/>
      <c r="MQG2" s="82" t="s">
        <v>1784</v>
      </c>
      <c r="MQH2" s="82"/>
      <c r="MQI2" s="82" t="s">
        <v>1784</v>
      </c>
      <c r="MQJ2" s="82"/>
      <c r="MQK2" s="82" t="s">
        <v>1784</v>
      </c>
      <c r="MQL2" s="82"/>
      <c r="MQM2" s="82" t="s">
        <v>1784</v>
      </c>
      <c r="MQN2" s="82"/>
      <c r="MQO2" s="82" t="s">
        <v>1784</v>
      </c>
      <c r="MQP2" s="82"/>
      <c r="MQQ2" s="82" t="s">
        <v>1784</v>
      </c>
      <c r="MQR2" s="82"/>
      <c r="MQS2" s="82" t="s">
        <v>1784</v>
      </c>
      <c r="MQT2" s="82"/>
      <c r="MQU2" s="82" t="s">
        <v>1784</v>
      </c>
      <c r="MQV2" s="82"/>
      <c r="MQW2" s="82" t="s">
        <v>1784</v>
      </c>
      <c r="MQX2" s="82"/>
      <c r="MQY2" s="82" t="s">
        <v>1784</v>
      </c>
      <c r="MQZ2" s="82"/>
      <c r="MRA2" s="82" t="s">
        <v>1784</v>
      </c>
      <c r="MRB2" s="82"/>
      <c r="MRC2" s="82" t="s">
        <v>1784</v>
      </c>
      <c r="MRD2" s="82"/>
      <c r="MRE2" s="82" t="s">
        <v>1784</v>
      </c>
      <c r="MRF2" s="82"/>
      <c r="MRG2" s="82" t="s">
        <v>1784</v>
      </c>
      <c r="MRH2" s="82"/>
      <c r="MRI2" s="82" t="s">
        <v>1784</v>
      </c>
      <c r="MRJ2" s="82"/>
      <c r="MRK2" s="82" t="s">
        <v>1784</v>
      </c>
      <c r="MRL2" s="82"/>
      <c r="MRM2" s="82" t="s">
        <v>1784</v>
      </c>
      <c r="MRN2" s="82"/>
      <c r="MRO2" s="82" t="s">
        <v>1784</v>
      </c>
      <c r="MRP2" s="82"/>
      <c r="MRQ2" s="82" t="s">
        <v>1784</v>
      </c>
      <c r="MRR2" s="82"/>
      <c r="MRS2" s="82" t="s">
        <v>1784</v>
      </c>
      <c r="MRT2" s="82"/>
      <c r="MRU2" s="82" t="s">
        <v>1784</v>
      </c>
      <c r="MRV2" s="82"/>
      <c r="MRW2" s="82" t="s">
        <v>1784</v>
      </c>
      <c r="MRX2" s="82"/>
      <c r="MRY2" s="82" t="s">
        <v>1784</v>
      </c>
      <c r="MRZ2" s="82"/>
      <c r="MSA2" s="82" t="s">
        <v>1784</v>
      </c>
      <c r="MSB2" s="82"/>
      <c r="MSC2" s="82" t="s">
        <v>1784</v>
      </c>
      <c r="MSD2" s="82"/>
      <c r="MSE2" s="82" t="s">
        <v>1784</v>
      </c>
      <c r="MSF2" s="82"/>
      <c r="MSG2" s="82" t="s">
        <v>1784</v>
      </c>
      <c r="MSH2" s="82"/>
      <c r="MSI2" s="82" t="s">
        <v>1784</v>
      </c>
      <c r="MSJ2" s="82"/>
      <c r="MSK2" s="82" t="s">
        <v>1784</v>
      </c>
      <c r="MSL2" s="82"/>
      <c r="MSM2" s="82" t="s">
        <v>1784</v>
      </c>
      <c r="MSN2" s="82"/>
      <c r="MSO2" s="82" t="s">
        <v>1784</v>
      </c>
      <c r="MSP2" s="82"/>
      <c r="MSQ2" s="82" t="s">
        <v>1784</v>
      </c>
      <c r="MSR2" s="82"/>
      <c r="MSS2" s="82" t="s">
        <v>1784</v>
      </c>
      <c r="MST2" s="82"/>
      <c r="MSU2" s="82" t="s">
        <v>1784</v>
      </c>
      <c r="MSV2" s="82"/>
      <c r="MSW2" s="82" t="s">
        <v>1784</v>
      </c>
      <c r="MSX2" s="82"/>
      <c r="MSY2" s="82" t="s">
        <v>1784</v>
      </c>
      <c r="MSZ2" s="82"/>
      <c r="MTA2" s="82" t="s">
        <v>1784</v>
      </c>
      <c r="MTB2" s="82"/>
      <c r="MTC2" s="82" t="s">
        <v>1784</v>
      </c>
      <c r="MTD2" s="82"/>
      <c r="MTE2" s="82" t="s">
        <v>1784</v>
      </c>
      <c r="MTF2" s="82"/>
      <c r="MTG2" s="82" t="s">
        <v>1784</v>
      </c>
      <c r="MTH2" s="82"/>
      <c r="MTI2" s="82" t="s">
        <v>1784</v>
      </c>
      <c r="MTJ2" s="82"/>
      <c r="MTK2" s="82" t="s">
        <v>1784</v>
      </c>
      <c r="MTL2" s="82"/>
      <c r="MTM2" s="82" t="s">
        <v>1784</v>
      </c>
      <c r="MTN2" s="82"/>
      <c r="MTO2" s="82" t="s">
        <v>1784</v>
      </c>
      <c r="MTP2" s="82"/>
      <c r="MTQ2" s="82" t="s">
        <v>1784</v>
      </c>
      <c r="MTR2" s="82"/>
      <c r="MTS2" s="82" t="s">
        <v>1784</v>
      </c>
      <c r="MTT2" s="82"/>
      <c r="MTU2" s="82" t="s">
        <v>1784</v>
      </c>
      <c r="MTV2" s="82"/>
      <c r="MTW2" s="82" t="s">
        <v>1784</v>
      </c>
      <c r="MTX2" s="82"/>
      <c r="MTY2" s="82" t="s">
        <v>1784</v>
      </c>
      <c r="MTZ2" s="82"/>
      <c r="MUA2" s="82" t="s">
        <v>1784</v>
      </c>
      <c r="MUB2" s="82"/>
      <c r="MUC2" s="82" t="s">
        <v>1784</v>
      </c>
      <c r="MUD2" s="82"/>
      <c r="MUE2" s="82" t="s">
        <v>1784</v>
      </c>
      <c r="MUF2" s="82"/>
      <c r="MUG2" s="82" t="s">
        <v>1784</v>
      </c>
      <c r="MUH2" s="82"/>
      <c r="MUI2" s="82" t="s">
        <v>1784</v>
      </c>
      <c r="MUJ2" s="82"/>
      <c r="MUK2" s="82" t="s">
        <v>1784</v>
      </c>
      <c r="MUL2" s="82"/>
      <c r="MUM2" s="82" t="s">
        <v>1784</v>
      </c>
      <c r="MUN2" s="82"/>
      <c r="MUO2" s="82" t="s">
        <v>1784</v>
      </c>
      <c r="MUP2" s="82"/>
      <c r="MUQ2" s="82" t="s">
        <v>1784</v>
      </c>
      <c r="MUR2" s="82"/>
      <c r="MUS2" s="82" t="s">
        <v>1784</v>
      </c>
      <c r="MUT2" s="82"/>
      <c r="MUU2" s="82" t="s">
        <v>1784</v>
      </c>
      <c r="MUV2" s="82"/>
      <c r="MUW2" s="82" t="s">
        <v>1784</v>
      </c>
      <c r="MUX2" s="82"/>
      <c r="MUY2" s="82" t="s">
        <v>1784</v>
      </c>
      <c r="MUZ2" s="82"/>
      <c r="MVA2" s="82" t="s">
        <v>1784</v>
      </c>
      <c r="MVB2" s="82"/>
      <c r="MVC2" s="82" t="s">
        <v>1784</v>
      </c>
      <c r="MVD2" s="82"/>
      <c r="MVE2" s="82" t="s">
        <v>1784</v>
      </c>
      <c r="MVF2" s="82"/>
      <c r="MVG2" s="82" t="s">
        <v>1784</v>
      </c>
      <c r="MVH2" s="82"/>
      <c r="MVI2" s="82" t="s">
        <v>1784</v>
      </c>
      <c r="MVJ2" s="82"/>
      <c r="MVK2" s="82" t="s">
        <v>1784</v>
      </c>
      <c r="MVL2" s="82"/>
      <c r="MVM2" s="82" t="s">
        <v>1784</v>
      </c>
      <c r="MVN2" s="82"/>
      <c r="MVO2" s="82" t="s">
        <v>1784</v>
      </c>
      <c r="MVP2" s="82"/>
      <c r="MVQ2" s="82" t="s">
        <v>1784</v>
      </c>
      <c r="MVR2" s="82"/>
      <c r="MVS2" s="82" t="s">
        <v>1784</v>
      </c>
      <c r="MVT2" s="82"/>
      <c r="MVU2" s="82" t="s">
        <v>1784</v>
      </c>
      <c r="MVV2" s="82"/>
      <c r="MVW2" s="82" t="s">
        <v>1784</v>
      </c>
      <c r="MVX2" s="82"/>
      <c r="MVY2" s="82" t="s">
        <v>1784</v>
      </c>
      <c r="MVZ2" s="82"/>
      <c r="MWA2" s="82" t="s">
        <v>1784</v>
      </c>
      <c r="MWB2" s="82"/>
      <c r="MWC2" s="82" t="s">
        <v>1784</v>
      </c>
      <c r="MWD2" s="82"/>
      <c r="MWE2" s="82" t="s">
        <v>1784</v>
      </c>
      <c r="MWF2" s="82"/>
      <c r="MWG2" s="82" t="s">
        <v>1784</v>
      </c>
      <c r="MWH2" s="82"/>
      <c r="MWI2" s="82" t="s">
        <v>1784</v>
      </c>
      <c r="MWJ2" s="82"/>
      <c r="MWK2" s="82" t="s">
        <v>1784</v>
      </c>
      <c r="MWL2" s="82"/>
      <c r="MWM2" s="82" t="s">
        <v>1784</v>
      </c>
      <c r="MWN2" s="82"/>
      <c r="MWO2" s="82" t="s">
        <v>1784</v>
      </c>
      <c r="MWP2" s="82"/>
      <c r="MWQ2" s="82" t="s">
        <v>1784</v>
      </c>
      <c r="MWR2" s="82"/>
      <c r="MWS2" s="82" t="s">
        <v>1784</v>
      </c>
      <c r="MWT2" s="82"/>
      <c r="MWU2" s="82" t="s">
        <v>1784</v>
      </c>
      <c r="MWV2" s="82"/>
      <c r="MWW2" s="82" t="s">
        <v>1784</v>
      </c>
      <c r="MWX2" s="82"/>
      <c r="MWY2" s="82" t="s">
        <v>1784</v>
      </c>
      <c r="MWZ2" s="82"/>
      <c r="MXA2" s="82" t="s">
        <v>1784</v>
      </c>
      <c r="MXB2" s="82"/>
      <c r="MXC2" s="82" t="s">
        <v>1784</v>
      </c>
      <c r="MXD2" s="82"/>
      <c r="MXE2" s="82" t="s">
        <v>1784</v>
      </c>
      <c r="MXF2" s="82"/>
      <c r="MXG2" s="82" t="s">
        <v>1784</v>
      </c>
      <c r="MXH2" s="82"/>
      <c r="MXI2" s="82" t="s">
        <v>1784</v>
      </c>
      <c r="MXJ2" s="82"/>
      <c r="MXK2" s="82" t="s">
        <v>1784</v>
      </c>
      <c r="MXL2" s="82"/>
      <c r="MXM2" s="82" t="s">
        <v>1784</v>
      </c>
      <c r="MXN2" s="82"/>
      <c r="MXO2" s="82" t="s">
        <v>1784</v>
      </c>
      <c r="MXP2" s="82"/>
      <c r="MXQ2" s="82" t="s">
        <v>1784</v>
      </c>
      <c r="MXR2" s="82"/>
      <c r="MXS2" s="82" t="s">
        <v>1784</v>
      </c>
      <c r="MXT2" s="82"/>
      <c r="MXU2" s="82" t="s">
        <v>1784</v>
      </c>
      <c r="MXV2" s="82"/>
      <c r="MXW2" s="82" t="s">
        <v>1784</v>
      </c>
      <c r="MXX2" s="82"/>
      <c r="MXY2" s="82" t="s">
        <v>1784</v>
      </c>
      <c r="MXZ2" s="82"/>
      <c r="MYA2" s="82" t="s">
        <v>1784</v>
      </c>
      <c r="MYB2" s="82"/>
      <c r="MYC2" s="82" t="s">
        <v>1784</v>
      </c>
      <c r="MYD2" s="82"/>
      <c r="MYE2" s="82" t="s">
        <v>1784</v>
      </c>
      <c r="MYF2" s="82"/>
      <c r="MYG2" s="82" t="s">
        <v>1784</v>
      </c>
      <c r="MYH2" s="82"/>
      <c r="MYI2" s="82" t="s">
        <v>1784</v>
      </c>
      <c r="MYJ2" s="82"/>
      <c r="MYK2" s="82" t="s">
        <v>1784</v>
      </c>
      <c r="MYL2" s="82"/>
      <c r="MYM2" s="82" t="s">
        <v>1784</v>
      </c>
      <c r="MYN2" s="82"/>
      <c r="MYO2" s="82" t="s">
        <v>1784</v>
      </c>
      <c r="MYP2" s="82"/>
      <c r="MYQ2" s="82" t="s">
        <v>1784</v>
      </c>
      <c r="MYR2" s="82"/>
      <c r="MYS2" s="82" t="s">
        <v>1784</v>
      </c>
      <c r="MYT2" s="82"/>
      <c r="MYU2" s="82" t="s">
        <v>1784</v>
      </c>
      <c r="MYV2" s="82"/>
      <c r="MYW2" s="82" t="s">
        <v>1784</v>
      </c>
      <c r="MYX2" s="82"/>
      <c r="MYY2" s="82" t="s">
        <v>1784</v>
      </c>
      <c r="MYZ2" s="82"/>
      <c r="MZA2" s="82" t="s">
        <v>1784</v>
      </c>
      <c r="MZB2" s="82"/>
      <c r="MZC2" s="82" t="s">
        <v>1784</v>
      </c>
      <c r="MZD2" s="82"/>
      <c r="MZE2" s="82" t="s">
        <v>1784</v>
      </c>
      <c r="MZF2" s="82"/>
      <c r="MZG2" s="82" t="s">
        <v>1784</v>
      </c>
      <c r="MZH2" s="82"/>
      <c r="MZI2" s="82" t="s">
        <v>1784</v>
      </c>
      <c r="MZJ2" s="82"/>
      <c r="MZK2" s="82" t="s">
        <v>1784</v>
      </c>
      <c r="MZL2" s="82"/>
      <c r="MZM2" s="82" t="s">
        <v>1784</v>
      </c>
      <c r="MZN2" s="82"/>
      <c r="MZO2" s="82" t="s">
        <v>1784</v>
      </c>
      <c r="MZP2" s="82"/>
      <c r="MZQ2" s="82" t="s">
        <v>1784</v>
      </c>
      <c r="MZR2" s="82"/>
      <c r="MZS2" s="82" t="s">
        <v>1784</v>
      </c>
      <c r="MZT2" s="82"/>
      <c r="MZU2" s="82" t="s">
        <v>1784</v>
      </c>
      <c r="MZV2" s="82"/>
      <c r="MZW2" s="82" t="s">
        <v>1784</v>
      </c>
      <c r="MZX2" s="82"/>
      <c r="MZY2" s="82" t="s">
        <v>1784</v>
      </c>
      <c r="MZZ2" s="82"/>
      <c r="NAA2" s="82" t="s">
        <v>1784</v>
      </c>
      <c r="NAB2" s="82"/>
      <c r="NAC2" s="82" t="s">
        <v>1784</v>
      </c>
      <c r="NAD2" s="82"/>
      <c r="NAE2" s="82" t="s">
        <v>1784</v>
      </c>
      <c r="NAF2" s="82"/>
      <c r="NAG2" s="82" t="s">
        <v>1784</v>
      </c>
      <c r="NAH2" s="82"/>
      <c r="NAI2" s="82" t="s">
        <v>1784</v>
      </c>
      <c r="NAJ2" s="82"/>
      <c r="NAK2" s="82" t="s">
        <v>1784</v>
      </c>
      <c r="NAL2" s="82"/>
      <c r="NAM2" s="82" t="s">
        <v>1784</v>
      </c>
      <c r="NAN2" s="82"/>
      <c r="NAO2" s="82" t="s">
        <v>1784</v>
      </c>
      <c r="NAP2" s="82"/>
      <c r="NAQ2" s="82" t="s">
        <v>1784</v>
      </c>
      <c r="NAR2" s="82"/>
      <c r="NAS2" s="82" t="s">
        <v>1784</v>
      </c>
      <c r="NAT2" s="82"/>
      <c r="NAU2" s="82" t="s">
        <v>1784</v>
      </c>
      <c r="NAV2" s="82"/>
      <c r="NAW2" s="82" t="s">
        <v>1784</v>
      </c>
      <c r="NAX2" s="82"/>
      <c r="NAY2" s="82" t="s">
        <v>1784</v>
      </c>
      <c r="NAZ2" s="82"/>
      <c r="NBA2" s="82" t="s">
        <v>1784</v>
      </c>
      <c r="NBB2" s="82"/>
      <c r="NBC2" s="82" t="s">
        <v>1784</v>
      </c>
      <c r="NBD2" s="82"/>
      <c r="NBE2" s="82" t="s">
        <v>1784</v>
      </c>
      <c r="NBF2" s="82"/>
      <c r="NBG2" s="82" t="s">
        <v>1784</v>
      </c>
      <c r="NBH2" s="82"/>
      <c r="NBI2" s="82" t="s">
        <v>1784</v>
      </c>
      <c r="NBJ2" s="82"/>
      <c r="NBK2" s="82" t="s">
        <v>1784</v>
      </c>
      <c r="NBL2" s="82"/>
      <c r="NBM2" s="82" t="s">
        <v>1784</v>
      </c>
      <c r="NBN2" s="82"/>
      <c r="NBO2" s="82" t="s">
        <v>1784</v>
      </c>
      <c r="NBP2" s="82"/>
      <c r="NBQ2" s="82" t="s">
        <v>1784</v>
      </c>
      <c r="NBR2" s="82"/>
      <c r="NBS2" s="82" t="s">
        <v>1784</v>
      </c>
      <c r="NBT2" s="82"/>
      <c r="NBU2" s="82" t="s">
        <v>1784</v>
      </c>
      <c r="NBV2" s="82"/>
      <c r="NBW2" s="82" t="s">
        <v>1784</v>
      </c>
      <c r="NBX2" s="82"/>
      <c r="NBY2" s="82" t="s">
        <v>1784</v>
      </c>
      <c r="NBZ2" s="82"/>
      <c r="NCA2" s="82" t="s">
        <v>1784</v>
      </c>
      <c r="NCB2" s="82"/>
      <c r="NCC2" s="82" t="s">
        <v>1784</v>
      </c>
      <c r="NCD2" s="82"/>
      <c r="NCE2" s="82" t="s">
        <v>1784</v>
      </c>
      <c r="NCF2" s="82"/>
      <c r="NCG2" s="82" t="s">
        <v>1784</v>
      </c>
      <c r="NCH2" s="82"/>
      <c r="NCI2" s="82" t="s">
        <v>1784</v>
      </c>
      <c r="NCJ2" s="82"/>
      <c r="NCK2" s="82" t="s">
        <v>1784</v>
      </c>
      <c r="NCL2" s="82"/>
      <c r="NCM2" s="82" t="s">
        <v>1784</v>
      </c>
      <c r="NCN2" s="82"/>
      <c r="NCO2" s="82" t="s">
        <v>1784</v>
      </c>
      <c r="NCP2" s="82"/>
      <c r="NCQ2" s="82" t="s">
        <v>1784</v>
      </c>
      <c r="NCR2" s="82"/>
      <c r="NCS2" s="82" t="s">
        <v>1784</v>
      </c>
      <c r="NCT2" s="82"/>
      <c r="NCU2" s="82" t="s">
        <v>1784</v>
      </c>
      <c r="NCV2" s="82"/>
      <c r="NCW2" s="82" t="s">
        <v>1784</v>
      </c>
      <c r="NCX2" s="82"/>
      <c r="NCY2" s="82" t="s">
        <v>1784</v>
      </c>
      <c r="NCZ2" s="82"/>
      <c r="NDA2" s="82" t="s">
        <v>1784</v>
      </c>
      <c r="NDB2" s="82"/>
      <c r="NDC2" s="82" t="s">
        <v>1784</v>
      </c>
      <c r="NDD2" s="82"/>
      <c r="NDE2" s="82" t="s">
        <v>1784</v>
      </c>
      <c r="NDF2" s="82"/>
      <c r="NDG2" s="82" t="s">
        <v>1784</v>
      </c>
      <c r="NDH2" s="82"/>
      <c r="NDI2" s="82" t="s">
        <v>1784</v>
      </c>
      <c r="NDJ2" s="82"/>
      <c r="NDK2" s="82" t="s">
        <v>1784</v>
      </c>
      <c r="NDL2" s="82"/>
      <c r="NDM2" s="82" t="s">
        <v>1784</v>
      </c>
      <c r="NDN2" s="82"/>
      <c r="NDO2" s="82" t="s">
        <v>1784</v>
      </c>
      <c r="NDP2" s="82"/>
      <c r="NDQ2" s="82" t="s">
        <v>1784</v>
      </c>
      <c r="NDR2" s="82"/>
      <c r="NDS2" s="82" t="s">
        <v>1784</v>
      </c>
      <c r="NDT2" s="82"/>
      <c r="NDU2" s="82" t="s">
        <v>1784</v>
      </c>
      <c r="NDV2" s="82"/>
      <c r="NDW2" s="82" t="s">
        <v>1784</v>
      </c>
      <c r="NDX2" s="82"/>
      <c r="NDY2" s="82" t="s">
        <v>1784</v>
      </c>
      <c r="NDZ2" s="82"/>
      <c r="NEA2" s="82" t="s">
        <v>1784</v>
      </c>
      <c r="NEB2" s="82"/>
      <c r="NEC2" s="82" t="s">
        <v>1784</v>
      </c>
      <c r="NED2" s="82"/>
      <c r="NEE2" s="82" t="s">
        <v>1784</v>
      </c>
      <c r="NEF2" s="82"/>
      <c r="NEG2" s="82" t="s">
        <v>1784</v>
      </c>
      <c r="NEH2" s="82"/>
      <c r="NEI2" s="82" t="s">
        <v>1784</v>
      </c>
      <c r="NEJ2" s="82"/>
      <c r="NEK2" s="82" t="s">
        <v>1784</v>
      </c>
      <c r="NEL2" s="82"/>
      <c r="NEM2" s="82" t="s">
        <v>1784</v>
      </c>
      <c r="NEN2" s="82"/>
      <c r="NEO2" s="82" t="s">
        <v>1784</v>
      </c>
      <c r="NEP2" s="82"/>
      <c r="NEQ2" s="82" t="s">
        <v>1784</v>
      </c>
      <c r="NER2" s="82"/>
      <c r="NES2" s="82" t="s">
        <v>1784</v>
      </c>
      <c r="NET2" s="82"/>
      <c r="NEU2" s="82" t="s">
        <v>1784</v>
      </c>
      <c r="NEV2" s="82"/>
      <c r="NEW2" s="82" t="s">
        <v>1784</v>
      </c>
      <c r="NEX2" s="82"/>
      <c r="NEY2" s="82" t="s">
        <v>1784</v>
      </c>
      <c r="NEZ2" s="82"/>
      <c r="NFA2" s="82" t="s">
        <v>1784</v>
      </c>
      <c r="NFB2" s="82"/>
      <c r="NFC2" s="82" t="s">
        <v>1784</v>
      </c>
      <c r="NFD2" s="82"/>
      <c r="NFE2" s="82" t="s">
        <v>1784</v>
      </c>
      <c r="NFF2" s="82"/>
      <c r="NFG2" s="82" t="s">
        <v>1784</v>
      </c>
      <c r="NFH2" s="82"/>
      <c r="NFI2" s="82" t="s">
        <v>1784</v>
      </c>
      <c r="NFJ2" s="82"/>
      <c r="NFK2" s="82" t="s">
        <v>1784</v>
      </c>
      <c r="NFL2" s="82"/>
      <c r="NFM2" s="82" t="s">
        <v>1784</v>
      </c>
      <c r="NFN2" s="82"/>
      <c r="NFO2" s="82" t="s">
        <v>1784</v>
      </c>
      <c r="NFP2" s="82"/>
      <c r="NFQ2" s="82" t="s">
        <v>1784</v>
      </c>
      <c r="NFR2" s="82"/>
      <c r="NFS2" s="82" t="s">
        <v>1784</v>
      </c>
      <c r="NFT2" s="82"/>
      <c r="NFU2" s="82" t="s">
        <v>1784</v>
      </c>
      <c r="NFV2" s="82"/>
      <c r="NFW2" s="82" t="s">
        <v>1784</v>
      </c>
      <c r="NFX2" s="82"/>
      <c r="NFY2" s="82" t="s">
        <v>1784</v>
      </c>
      <c r="NFZ2" s="82"/>
      <c r="NGA2" s="82" t="s">
        <v>1784</v>
      </c>
      <c r="NGB2" s="82"/>
      <c r="NGC2" s="82" t="s">
        <v>1784</v>
      </c>
      <c r="NGD2" s="82"/>
      <c r="NGE2" s="82" t="s">
        <v>1784</v>
      </c>
      <c r="NGF2" s="82"/>
      <c r="NGG2" s="82" t="s">
        <v>1784</v>
      </c>
      <c r="NGH2" s="82"/>
      <c r="NGI2" s="82" t="s">
        <v>1784</v>
      </c>
      <c r="NGJ2" s="82"/>
      <c r="NGK2" s="82" t="s">
        <v>1784</v>
      </c>
      <c r="NGL2" s="82"/>
      <c r="NGM2" s="82" t="s">
        <v>1784</v>
      </c>
      <c r="NGN2" s="82"/>
      <c r="NGO2" s="82" t="s">
        <v>1784</v>
      </c>
      <c r="NGP2" s="82"/>
      <c r="NGQ2" s="82" t="s">
        <v>1784</v>
      </c>
      <c r="NGR2" s="82"/>
      <c r="NGS2" s="82" t="s">
        <v>1784</v>
      </c>
      <c r="NGT2" s="82"/>
      <c r="NGU2" s="82" t="s">
        <v>1784</v>
      </c>
      <c r="NGV2" s="82"/>
      <c r="NGW2" s="82" t="s">
        <v>1784</v>
      </c>
      <c r="NGX2" s="82"/>
      <c r="NGY2" s="82" t="s">
        <v>1784</v>
      </c>
      <c r="NGZ2" s="82"/>
      <c r="NHA2" s="82" t="s">
        <v>1784</v>
      </c>
      <c r="NHB2" s="82"/>
      <c r="NHC2" s="82" t="s">
        <v>1784</v>
      </c>
      <c r="NHD2" s="82"/>
      <c r="NHE2" s="82" t="s">
        <v>1784</v>
      </c>
      <c r="NHF2" s="82"/>
      <c r="NHG2" s="82" t="s">
        <v>1784</v>
      </c>
      <c r="NHH2" s="82"/>
      <c r="NHI2" s="82" t="s">
        <v>1784</v>
      </c>
      <c r="NHJ2" s="82"/>
      <c r="NHK2" s="82" t="s">
        <v>1784</v>
      </c>
      <c r="NHL2" s="82"/>
      <c r="NHM2" s="82" t="s">
        <v>1784</v>
      </c>
      <c r="NHN2" s="82"/>
      <c r="NHO2" s="82" t="s">
        <v>1784</v>
      </c>
      <c r="NHP2" s="82"/>
      <c r="NHQ2" s="82" t="s">
        <v>1784</v>
      </c>
      <c r="NHR2" s="82"/>
      <c r="NHS2" s="82" t="s">
        <v>1784</v>
      </c>
      <c r="NHT2" s="82"/>
      <c r="NHU2" s="82" t="s">
        <v>1784</v>
      </c>
      <c r="NHV2" s="82"/>
      <c r="NHW2" s="82" t="s">
        <v>1784</v>
      </c>
      <c r="NHX2" s="82"/>
      <c r="NHY2" s="82" t="s">
        <v>1784</v>
      </c>
      <c r="NHZ2" s="82"/>
      <c r="NIA2" s="82" t="s">
        <v>1784</v>
      </c>
      <c r="NIB2" s="82"/>
      <c r="NIC2" s="82" t="s">
        <v>1784</v>
      </c>
      <c r="NID2" s="82"/>
      <c r="NIE2" s="82" t="s">
        <v>1784</v>
      </c>
      <c r="NIF2" s="82"/>
      <c r="NIG2" s="82" t="s">
        <v>1784</v>
      </c>
      <c r="NIH2" s="82"/>
      <c r="NII2" s="82" t="s">
        <v>1784</v>
      </c>
      <c r="NIJ2" s="82"/>
      <c r="NIK2" s="82" t="s">
        <v>1784</v>
      </c>
      <c r="NIL2" s="82"/>
      <c r="NIM2" s="82" t="s">
        <v>1784</v>
      </c>
      <c r="NIN2" s="82"/>
      <c r="NIO2" s="82" t="s">
        <v>1784</v>
      </c>
      <c r="NIP2" s="82"/>
      <c r="NIQ2" s="82" t="s">
        <v>1784</v>
      </c>
      <c r="NIR2" s="82"/>
      <c r="NIS2" s="82" t="s">
        <v>1784</v>
      </c>
      <c r="NIT2" s="82"/>
      <c r="NIU2" s="82" t="s">
        <v>1784</v>
      </c>
      <c r="NIV2" s="82"/>
      <c r="NIW2" s="82" t="s">
        <v>1784</v>
      </c>
      <c r="NIX2" s="82"/>
      <c r="NIY2" s="82" t="s">
        <v>1784</v>
      </c>
      <c r="NIZ2" s="82"/>
      <c r="NJA2" s="82" t="s">
        <v>1784</v>
      </c>
      <c r="NJB2" s="82"/>
      <c r="NJC2" s="82" t="s">
        <v>1784</v>
      </c>
      <c r="NJD2" s="82"/>
      <c r="NJE2" s="82" t="s">
        <v>1784</v>
      </c>
      <c r="NJF2" s="82"/>
      <c r="NJG2" s="82" t="s">
        <v>1784</v>
      </c>
      <c r="NJH2" s="82"/>
      <c r="NJI2" s="82" t="s">
        <v>1784</v>
      </c>
      <c r="NJJ2" s="82"/>
      <c r="NJK2" s="82" t="s">
        <v>1784</v>
      </c>
      <c r="NJL2" s="82"/>
      <c r="NJM2" s="82" t="s">
        <v>1784</v>
      </c>
      <c r="NJN2" s="82"/>
      <c r="NJO2" s="82" t="s">
        <v>1784</v>
      </c>
      <c r="NJP2" s="82"/>
      <c r="NJQ2" s="82" t="s">
        <v>1784</v>
      </c>
      <c r="NJR2" s="82"/>
      <c r="NJS2" s="82" t="s">
        <v>1784</v>
      </c>
      <c r="NJT2" s="82"/>
      <c r="NJU2" s="82" t="s">
        <v>1784</v>
      </c>
      <c r="NJV2" s="82"/>
      <c r="NJW2" s="82" t="s">
        <v>1784</v>
      </c>
      <c r="NJX2" s="82"/>
      <c r="NJY2" s="82" t="s">
        <v>1784</v>
      </c>
      <c r="NJZ2" s="82"/>
      <c r="NKA2" s="82" t="s">
        <v>1784</v>
      </c>
      <c r="NKB2" s="82"/>
      <c r="NKC2" s="82" t="s">
        <v>1784</v>
      </c>
      <c r="NKD2" s="82"/>
      <c r="NKE2" s="82" t="s">
        <v>1784</v>
      </c>
      <c r="NKF2" s="82"/>
      <c r="NKG2" s="82" t="s">
        <v>1784</v>
      </c>
      <c r="NKH2" s="82"/>
      <c r="NKI2" s="82" t="s">
        <v>1784</v>
      </c>
      <c r="NKJ2" s="82"/>
      <c r="NKK2" s="82" t="s">
        <v>1784</v>
      </c>
      <c r="NKL2" s="82"/>
      <c r="NKM2" s="82" t="s">
        <v>1784</v>
      </c>
      <c r="NKN2" s="82"/>
      <c r="NKO2" s="82" t="s">
        <v>1784</v>
      </c>
      <c r="NKP2" s="82"/>
      <c r="NKQ2" s="82" t="s">
        <v>1784</v>
      </c>
      <c r="NKR2" s="82"/>
      <c r="NKS2" s="82" t="s">
        <v>1784</v>
      </c>
      <c r="NKT2" s="82"/>
      <c r="NKU2" s="82" t="s">
        <v>1784</v>
      </c>
      <c r="NKV2" s="82"/>
      <c r="NKW2" s="82" t="s">
        <v>1784</v>
      </c>
      <c r="NKX2" s="82"/>
      <c r="NKY2" s="82" t="s">
        <v>1784</v>
      </c>
      <c r="NKZ2" s="82"/>
      <c r="NLA2" s="82" t="s">
        <v>1784</v>
      </c>
      <c r="NLB2" s="82"/>
      <c r="NLC2" s="82" t="s">
        <v>1784</v>
      </c>
      <c r="NLD2" s="82"/>
      <c r="NLE2" s="82" t="s">
        <v>1784</v>
      </c>
      <c r="NLF2" s="82"/>
      <c r="NLG2" s="82" t="s">
        <v>1784</v>
      </c>
      <c r="NLH2" s="82"/>
      <c r="NLI2" s="82" t="s">
        <v>1784</v>
      </c>
      <c r="NLJ2" s="82"/>
      <c r="NLK2" s="82" t="s">
        <v>1784</v>
      </c>
      <c r="NLL2" s="82"/>
      <c r="NLM2" s="82" t="s">
        <v>1784</v>
      </c>
      <c r="NLN2" s="82"/>
      <c r="NLO2" s="82" t="s">
        <v>1784</v>
      </c>
      <c r="NLP2" s="82"/>
      <c r="NLQ2" s="82" t="s">
        <v>1784</v>
      </c>
      <c r="NLR2" s="82"/>
      <c r="NLS2" s="82" t="s">
        <v>1784</v>
      </c>
      <c r="NLT2" s="82"/>
      <c r="NLU2" s="82" t="s">
        <v>1784</v>
      </c>
      <c r="NLV2" s="82"/>
      <c r="NLW2" s="82" t="s">
        <v>1784</v>
      </c>
      <c r="NLX2" s="82"/>
      <c r="NLY2" s="82" t="s">
        <v>1784</v>
      </c>
      <c r="NLZ2" s="82"/>
      <c r="NMA2" s="82" t="s">
        <v>1784</v>
      </c>
      <c r="NMB2" s="82"/>
      <c r="NMC2" s="82" t="s">
        <v>1784</v>
      </c>
      <c r="NMD2" s="82"/>
      <c r="NME2" s="82" t="s">
        <v>1784</v>
      </c>
      <c r="NMF2" s="82"/>
      <c r="NMG2" s="82" t="s">
        <v>1784</v>
      </c>
      <c r="NMH2" s="82"/>
      <c r="NMI2" s="82" t="s">
        <v>1784</v>
      </c>
      <c r="NMJ2" s="82"/>
      <c r="NMK2" s="82" t="s">
        <v>1784</v>
      </c>
      <c r="NML2" s="82"/>
      <c r="NMM2" s="82" t="s">
        <v>1784</v>
      </c>
      <c r="NMN2" s="82"/>
      <c r="NMO2" s="82" t="s">
        <v>1784</v>
      </c>
      <c r="NMP2" s="82"/>
      <c r="NMQ2" s="82" t="s">
        <v>1784</v>
      </c>
      <c r="NMR2" s="82"/>
      <c r="NMS2" s="82" t="s">
        <v>1784</v>
      </c>
      <c r="NMT2" s="82"/>
      <c r="NMU2" s="82" t="s">
        <v>1784</v>
      </c>
      <c r="NMV2" s="82"/>
      <c r="NMW2" s="82" t="s">
        <v>1784</v>
      </c>
      <c r="NMX2" s="82"/>
      <c r="NMY2" s="82" t="s">
        <v>1784</v>
      </c>
      <c r="NMZ2" s="82"/>
      <c r="NNA2" s="82" t="s">
        <v>1784</v>
      </c>
      <c r="NNB2" s="82"/>
      <c r="NNC2" s="82" t="s">
        <v>1784</v>
      </c>
      <c r="NND2" s="82"/>
      <c r="NNE2" s="82" t="s">
        <v>1784</v>
      </c>
      <c r="NNF2" s="82"/>
      <c r="NNG2" s="82" t="s">
        <v>1784</v>
      </c>
      <c r="NNH2" s="82"/>
      <c r="NNI2" s="82" t="s">
        <v>1784</v>
      </c>
      <c r="NNJ2" s="82"/>
      <c r="NNK2" s="82" t="s">
        <v>1784</v>
      </c>
      <c r="NNL2" s="82"/>
      <c r="NNM2" s="82" t="s">
        <v>1784</v>
      </c>
      <c r="NNN2" s="82"/>
      <c r="NNO2" s="82" t="s">
        <v>1784</v>
      </c>
      <c r="NNP2" s="82"/>
      <c r="NNQ2" s="82" t="s">
        <v>1784</v>
      </c>
      <c r="NNR2" s="82"/>
      <c r="NNS2" s="82" t="s">
        <v>1784</v>
      </c>
      <c r="NNT2" s="82"/>
      <c r="NNU2" s="82" t="s">
        <v>1784</v>
      </c>
      <c r="NNV2" s="82"/>
      <c r="NNW2" s="82" t="s">
        <v>1784</v>
      </c>
      <c r="NNX2" s="82"/>
      <c r="NNY2" s="82" t="s">
        <v>1784</v>
      </c>
      <c r="NNZ2" s="82"/>
      <c r="NOA2" s="82" t="s">
        <v>1784</v>
      </c>
      <c r="NOB2" s="82"/>
      <c r="NOC2" s="82" t="s">
        <v>1784</v>
      </c>
      <c r="NOD2" s="82"/>
      <c r="NOE2" s="82" t="s">
        <v>1784</v>
      </c>
      <c r="NOF2" s="82"/>
      <c r="NOG2" s="82" t="s">
        <v>1784</v>
      </c>
      <c r="NOH2" s="82"/>
      <c r="NOI2" s="82" t="s">
        <v>1784</v>
      </c>
      <c r="NOJ2" s="82"/>
      <c r="NOK2" s="82" t="s">
        <v>1784</v>
      </c>
      <c r="NOL2" s="82"/>
      <c r="NOM2" s="82" t="s">
        <v>1784</v>
      </c>
      <c r="NON2" s="82"/>
      <c r="NOO2" s="82" t="s">
        <v>1784</v>
      </c>
      <c r="NOP2" s="82"/>
      <c r="NOQ2" s="82" t="s">
        <v>1784</v>
      </c>
      <c r="NOR2" s="82"/>
      <c r="NOS2" s="82" t="s">
        <v>1784</v>
      </c>
      <c r="NOT2" s="82"/>
      <c r="NOU2" s="82" t="s">
        <v>1784</v>
      </c>
      <c r="NOV2" s="82"/>
      <c r="NOW2" s="82" t="s">
        <v>1784</v>
      </c>
      <c r="NOX2" s="82"/>
      <c r="NOY2" s="82" t="s">
        <v>1784</v>
      </c>
      <c r="NOZ2" s="82"/>
      <c r="NPA2" s="82" t="s">
        <v>1784</v>
      </c>
      <c r="NPB2" s="82"/>
      <c r="NPC2" s="82" t="s">
        <v>1784</v>
      </c>
      <c r="NPD2" s="82"/>
      <c r="NPE2" s="82" t="s">
        <v>1784</v>
      </c>
      <c r="NPF2" s="82"/>
      <c r="NPG2" s="82" t="s">
        <v>1784</v>
      </c>
      <c r="NPH2" s="82"/>
      <c r="NPI2" s="82" t="s">
        <v>1784</v>
      </c>
      <c r="NPJ2" s="82"/>
      <c r="NPK2" s="82" t="s">
        <v>1784</v>
      </c>
      <c r="NPL2" s="82"/>
      <c r="NPM2" s="82" t="s">
        <v>1784</v>
      </c>
      <c r="NPN2" s="82"/>
      <c r="NPO2" s="82" t="s">
        <v>1784</v>
      </c>
      <c r="NPP2" s="82"/>
      <c r="NPQ2" s="82" t="s">
        <v>1784</v>
      </c>
      <c r="NPR2" s="82"/>
      <c r="NPS2" s="82" t="s">
        <v>1784</v>
      </c>
      <c r="NPT2" s="82"/>
      <c r="NPU2" s="82" t="s">
        <v>1784</v>
      </c>
      <c r="NPV2" s="82"/>
      <c r="NPW2" s="82" t="s">
        <v>1784</v>
      </c>
      <c r="NPX2" s="82"/>
      <c r="NPY2" s="82" t="s">
        <v>1784</v>
      </c>
      <c r="NPZ2" s="82"/>
      <c r="NQA2" s="82" t="s">
        <v>1784</v>
      </c>
      <c r="NQB2" s="82"/>
      <c r="NQC2" s="82" t="s">
        <v>1784</v>
      </c>
      <c r="NQD2" s="82"/>
      <c r="NQE2" s="82" t="s">
        <v>1784</v>
      </c>
      <c r="NQF2" s="82"/>
      <c r="NQG2" s="82" t="s">
        <v>1784</v>
      </c>
      <c r="NQH2" s="82"/>
      <c r="NQI2" s="82" t="s">
        <v>1784</v>
      </c>
      <c r="NQJ2" s="82"/>
      <c r="NQK2" s="82" t="s">
        <v>1784</v>
      </c>
      <c r="NQL2" s="82"/>
      <c r="NQM2" s="82" t="s">
        <v>1784</v>
      </c>
      <c r="NQN2" s="82"/>
      <c r="NQO2" s="82" t="s">
        <v>1784</v>
      </c>
      <c r="NQP2" s="82"/>
      <c r="NQQ2" s="82" t="s">
        <v>1784</v>
      </c>
      <c r="NQR2" s="82"/>
      <c r="NQS2" s="82" t="s">
        <v>1784</v>
      </c>
      <c r="NQT2" s="82"/>
      <c r="NQU2" s="82" t="s">
        <v>1784</v>
      </c>
      <c r="NQV2" s="82"/>
      <c r="NQW2" s="82" t="s">
        <v>1784</v>
      </c>
      <c r="NQX2" s="82"/>
      <c r="NQY2" s="82" t="s">
        <v>1784</v>
      </c>
      <c r="NQZ2" s="82"/>
      <c r="NRA2" s="82" t="s">
        <v>1784</v>
      </c>
      <c r="NRB2" s="82"/>
      <c r="NRC2" s="82" t="s">
        <v>1784</v>
      </c>
      <c r="NRD2" s="82"/>
      <c r="NRE2" s="82" t="s">
        <v>1784</v>
      </c>
      <c r="NRF2" s="82"/>
      <c r="NRG2" s="82" t="s">
        <v>1784</v>
      </c>
      <c r="NRH2" s="82"/>
      <c r="NRI2" s="82" t="s">
        <v>1784</v>
      </c>
      <c r="NRJ2" s="82"/>
      <c r="NRK2" s="82" t="s">
        <v>1784</v>
      </c>
      <c r="NRL2" s="82"/>
      <c r="NRM2" s="82" t="s">
        <v>1784</v>
      </c>
      <c r="NRN2" s="82"/>
      <c r="NRO2" s="82" t="s">
        <v>1784</v>
      </c>
      <c r="NRP2" s="82"/>
      <c r="NRQ2" s="82" t="s">
        <v>1784</v>
      </c>
      <c r="NRR2" s="82"/>
      <c r="NRS2" s="82" t="s">
        <v>1784</v>
      </c>
      <c r="NRT2" s="82"/>
      <c r="NRU2" s="82" t="s">
        <v>1784</v>
      </c>
      <c r="NRV2" s="82"/>
      <c r="NRW2" s="82" t="s">
        <v>1784</v>
      </c>
      <c r="NRX2" s="82"/>
      <c r="NRY2" s="82" t="s">
        <v>1784</v>
      </c>
      <c r="NRZ2" s="82"/>
      <c r="NSA2" s="82" t="s">
        <v>1784</v>
      </c>
      <c r="NSB2" s="82"/>
      <c r="NSC2" s="82" t="s">
        <v>1784</v>
      </c>
      <c r="NSD2" s="82"/>
      <c r="NSE2" s="82" t="s">
        <v>1784</v>
      </c>
      <c r="NSF2" s="82"/>
      <c r="NSG2" s="82" t="s">
        <v>1784</v>
      </c>
      <c r="NSH2" s="82"/>
      <c r="NSI2" s="82" t="s">
        <v>1784</v>
      </c>
      <c r="NSJ2" s="82"/>
      <c r="NSK2" s="82" t="s">
        <v>1784</v>
      </c>
      <c r="NSL2" s="82"/>
      <c r="NSM2" s="82" t="s">
        <v>1784</v>
      </c>
      <c r="NSN2" s="82"/>
      <c r="NSO2" s="82" t="s">
        <v>1784</v>
      </c>
      <c r="NSP2" s="82"/>
      <c r="NSQ2" s="82" t="s">
        <v>1784</v>
      </c>
      <c r="NSR2" s="82"/>
      <c r="NSS2" s="82" t="s">
        <v>1784</v>
      </c>
      <c r="NST2" s="82"/>
      <c r="NSU2" s="82" t="s">
        <v>1784</v>
      </c>
      <c r="NSV2" s="82"/>
      <c r="NSW2" s="82" t="s">
        <v>1784</v>
      </c>
      <c r="NSX2" s="82"/>
      <c r="NSY2" s="82" t="s">
        <v>1784</v>
      </c>
      <c r="NSZ2" s="82"/>
      <c r="NTA2" s="82" t="s">
        <v>1784</v>
      </c>
      <c r="NTB2" s="82"/>
      <c r="NTC2" s="82" t="s">
        <v>1784</v>
      </c>
      <c r="NTD2" s="82"/>
      <c r="NTE2" s="82" t="s">
        <v>1784</v>
      </c>
      <c r="NTF2" s="82"/>
      <c r="NTG2" s="82" t="s">
        <v>1784</v>
      </c>
      <c r="NTH2" s="82"/>
      <c r="NTI2" s="82" t="s">
        <v>1784</v>
      </c>
      <c r="NTJ2" s="82"/>
      <c r="NTK2" s="82" t="s">
        <v>1784</v>
      </c>
      <c r="NTL2" s="82"/>
      <c r="NTM2" s="82" t="s">
        <v>1784</v>
      </c>
      <c r="NTN2" s="82"/>
      <c r="NTO2" s="82" t="s">
        <v>1784</v>
      </c>
      <c r="NTP2" s="82"/>
      <c r="NTQ2" s="82" t="s">
        <v>1784</v>
      </c>
      <c r="NTR2" s="82"/>
      <c r="NTS2" s="82" t="s">
        <v>1784</v>
      </c>
      <c r="NTT2" s="82"/>
      <c r="NTU2" s="82" t="s">
        <v>1784</v>
      </c>
      <c r="NTV2" s="82"/>
      <c r="NTW2" s="82" t="s">
        <v>1784</v>
      </c>
      <c r="NTX2" s="82"/>
      <c r="NTY2" s="82" t="s">
        <v>1784</v>
      </c>
      <c r="NTZ2" s="82"/>
      <c r="NUA2" s="82" t="s">
        <v>1784</v>
      </c>
      <c r="NUB2" s="82"/>
      <c r="NUC2" s="82" t="s">
        <v>1784</v>
      </c>
      <c r="NUD2" s="82"/>
      <c r="NUE2" s="82" t="s">
        <v>1784</v>
      </c>
      <c r="NUF2" s="82"/>
      <c r="NUG2" s="82" t="s">
        <v>1784</v>
      </c>
      <c r="NUH2" s="82"/>
      <c r="NUI2" s="82" t="s">
        <v>1784</v>
      </c>
      <c r="NUJ2" s="82"/>
      <c r="NUK2" s="82" t="s">
        <v>1784</v>
      </c>
      <c r="NUL2" s="82"/>
      <c r="NUM2" s="82" t="s">
        <v>1784</v>
      </c>
      <c r="NUN2" s="82"/>
      <c r="NUO2" s="82" t="s">
        <v>1784</v>
      </c>
      <c r="NUP2" s="82"/>
      <c r="NUQ2" s="82" t="s">
        <v>1784</v>
      </c>
      <c r="NUR2" s="82"/>
      <c r="NUS2" s="82" t="s">
        <v>1784</v>
      </c>
      <c r="NUT2" s="82"/>
      <c r="NUU2" s="82" t="s">
        <v>1784</v>
      </c>
      <c r="NUV2" s="82"/>
      <c r="NUW2" s="82" t="s">
        <v>1784</v>
      </c>
      <c r="NUX2" s="82"/>
      <c r="NUY2" s="82" t="s">
        <v>1784</v>
      </c>
      <c r="NUZ2" s="82"/>
      <c r="NVA2" s="82" t="s">
        <v>1784</v>
      </c>
      <c r="NVB2" s="82"/>
      <c r="NVC2" s="82" t="s">
        <v>1784</v>
      </c>
      <c r="NVD2" s="82"/>
      <c r="NVE2" s="82" t="s">
        <v>1784</v>
      </c>
      <c r="NVF2" s="82"/>
      <c r="NVG2" s="82" t="s">
        <v>1784</v>
      </c>
      <c r="NVH2" s="82"/>
      <c r="NVI2" s="82" t="s">
        <v>1784</v>
      </c>
      <c r="NVJ2" s="82"/>
      <c r="NVK2" s="82" t="s">
        <v>1784</v>
      </c>
      <c r="NVL2" s="82"/>
      <c r="NVM2" s="82" t="s">
        <v>1784</v>
      </c>
      <c r="NVN2" s="82"/>
      <c r="NVO2" s="82" t="s">
        <v>1784</v>
      </c>
      <c r="NVP2" s="82"/>
      <c r="NVQ2" s="82" t="s">
        <v>1784</v>
      </c>
      <c r="NVR2" s="82"/>
      <c r="NVS2" s="82" t="s">
        <v>1784</v>
      </c>
      <c r="NVT2" s="82"/>
      <c r="NVU2" s="82" t="s">
        <v>1784</v>
      </c>
      <c r="NVV2" s="82"/>
      <c r="NVW2" s="82" t="s">
        <v>1784</v>
      </c>
      <c r="NVX2" s="82"/>
      <c r="NVY2" s="82" t="s">
        <v>1784</v>
      </c>
      <c r="NVZ2" s="82"/>
      <c r="NWA2" s="82" t="s">
        <v>1784</v>
      </c>
      <c r="NWB2" s="82"/>
      <c r="NWC2" s="82" t="s">
        <v>1784</v>
      </c>
      <c r="NWD2" s="82"/>
      <c r="NWE2" s="82" t="s">
        <v>1784</v>
      </c>
      <c r="NWF2" s="82"/>
      <c r="NWG2" s="82" t="s">
        <v>1784</v>
      </c>
      <c r="NWH2" s="82"/>
      <c r="NWI2" s="82" t="s">
        <v>1784</v>
      </c>
      <c r="NWJ2" s="82"/>
      <c r="NWK2" s="82" t="s">
        <v>1784</v>
      </c>
      <c r="NWL2" s="82"/>
      <c r="NWM2" s="82" t="s">
        <v>1784</v>
      </c>
      <c r="NWN2" s="82"/>
      <c r="NWO2" s="82" t="s">
        <v>1784</v>
      </c>
      <c r="NWP2" s="82"/>
      <c r="NWQ2" s="82" t="s">
        <v>1784</v>
      </c>
      <c r="NWR2" s="82"/>
      <c r="NWS2" s="82" t="s">
        <v>1784</v>
      </c>
      <c r="NWT2" s="82"/>
      <c r="NWU2" s="82" t="s">
        <v>1784</v>
      </c>
      <c r="NWV2" s="82"/>
      <c r="NWW2" s="82" t="s">
        <v>1784</v>
      </c>
      <c r="NWX2" s="82"/>
      <c r="NWY2" s="82" t="s">
        <v>1784</v>
      </c>
      <c r="NWZ2" s="82"/>
      <c r="NXA2" s="82" t="s">
        <v>1784</v>
      </c>
      <c r="NXB2" s="82"/>
      <c r="NXC2" s="82" t="s">
        <v>1784</v>
      </c>
      <c r="NXD2" s="82"/>
      <c r="NXE2" s="82" t="s">
        <v>1784</v>
      </c>
      <c r="NXF2" s="82"/>
      <c r="NXG2" s="82" t="s">
        <v>1784</v>
      </c>
      <c r="NXH2" s="82"/>
      <c r="NXI2" s="82" t="s">
        <v>1784</v>
      </c>
      <c r="NXJ2" s="82"/>
      <c r="NXK2" s="82" t="s">
        <v>1784</v>
      </c>
      <c r="NXL2" s="82"/>
      <c r="NXM2" s="82" t="s">
        <v>1784</v>
      </c>
      <c r="NXN2" s="82"/>
      <c r="NXO2" s="82" t="s">
        <v>1784</v>
      </c>
      <c r="NXP2" s="82"/>
      <c r="NXQ2" s="82" t="s">
        <v>1784</v>
      </c>
      <c r="NXR2" s="82"/>
      <c r="NXS2" s="82" t="s">
        <v>1784</v>
      </c>
      <c r="NXT2" s="82"/>
      <c r="NXU2" s="82" t="s">
        <v>1784</v>
      </c>
      <c r="NXV2" s="82"/>
      <c r="NXW2" s="82" t="s">
        <v>1784</v>
      </c>
      <c r="NXX2" s="82"/>
      <c r="NXY2" s="82" t="s">
        <v>1784</v>
      </c>
      <c r="NXZ2" s="82"/>
      <c r="NYA2" s="82" t="s">
        <v>1784</v>
      </c>
      <c r="NYB2" s="82"/>
      <c r="NYC2" s="82" t="s">
        <v>1784</v>
      </c>
      <c r="NYD2" s="82"/>
      <c r="NYE2" s="82" t="s">
        <v>1784</v>
      </c>
      <c r="NYF2" s="82"/>
      <c r="NYG2" s="82" t="s">
        <v>1784</v>
      </c>
      <c r="NYH2" s="82"/>
      <c r="NYI2" s="82" t="s">
        <v>1784</v>
      </c>
      <c r="NYJ2" s="82"/>
      <c r="NYK2" s="82" t="s">
        <v>1784</v>
      </c>
      <c r="NYL2" s="82"/>
      <c r="NYM2" s="82" t="s">
        <v>1784</v>
      </c>
      <c r="NYN2" s="82"/>
      <c r="NYO2" s="82" t="s">
        <v>1784</v>
      </c>
      <c r="NYP2" s="82"/>
      <c r="NYQ2" s="82" t="s">
        <v>1784</v>
      </c>
      <c r="NYR2" s="82"/>
      <c r="NYS2" s="82" t="s">
        <v>1784</v>
      </c>
      <c r="NYT2" s="82"/>
      <c r="NYU2" s="82" t="s">
        <v>1784</v>
      </c>
      <c r="NYV2" s="82"/>
      <c r="NYW2" s="82" t="s">
        <v>1784</v>
      </c>
      <c r="NYX2" s="82"/>
      <c r="NYY2" s="82" t="s">
        <v>1784</v>
      </c>
      <c r="NYZ2" s="82"/>
      <c r="NZA2" s="82" t="s">
        <v>1784</v>
      </c>
      <c r="NZB2" s="82"/>
      <c r="NZC2" s="82" t="s">
        <v>1784</v>
      </c>
      <c r="NZD2" s="82"/>
      <c r="NZE2" s="82" t="s">
        <v>1784</v>
      </c>
      <c r="NZF2" s="82"/>
      <c r="NZG2" s="82" t="s">
        <v>1784</v>
      </c>
      <c r="NZH2" s="82"/>
      <c r="NZI2" s="82" t="s">
        <v>1784</v>
      </c>
      <c r="NZJ2" s="82"/>
      <c r="NZK2" s="82" t="s">
        <v>1784</v>
      </c>
      <c r="NZL2" s="82"/>
      <c r="NZM2" s="82" t="s">
        <v>1784</v>
      </c>
      <c r="NZN2" s="82"/>
      <c r="NZO2" s="82" t="s">
        <v>1784</v>
      </c>
      <c r="NZP2" s="82"/>
      <c r="NZQ2" s="82" t="s">
        <v>1784</v>
      </c>
      <c r="NZR2" s="82"/>
      <c r="NZS2" s="82" t="s">
        <v>1784</v>
      </c>
      <c r="NZT2" s="82"/>
      <c r="NZU2" s="82" t="s">
        <v>1784</v>
      </c>
      <c r="NZV2" s="82"/>
      <c r="NZW2" s="82" t="s">
        <v>1784</v>
      </c>
      <c r="NZX2" s="82"/>
      <c r="NZY2" s="82" t="s">
        <v>1784</v>
      </c>
      <c r="NZZ2" s="82"/>
      <c r="OAA2" s="82" t="s">
        <v>1784</v>
      </c>
      <c r="OAB2" s="82"/>
      <c r="OAC2" s="82" t="s">
        <v>1784</v>
      </c>
      <c r="OAD2" s="82"/>
      <c r="OAE2" s="82" t="s">
        <v>1784</v>
      </c>
      <c r="OAF2" s="82"/>
      <c r="OAG2" s="82" t="s">
        <v>1784</v>
      </c>
      <c r="OAH2" s="82"/>
      <c r="OAI2" s="82" t="s">
        <v>1784</v>
      </c>
      <c r="OAJ2" s="82"/>
      <c r="OAK2" s="82" t="s">
        <v>1784</v>
      </c>
      <c r="OAL2" s="82"/>
      <c r="OAM2" s="82" t="s">
        <v>1784</v>
      </c>
      <c r="OAN2" s="82"/>
      <c r="OAO2" s="82" t="s">
        <v>1784</v>
      </c>
      <c r="OAP2" s="82"/>
      <c r="OAQ2" s="82" t="s">
        <v>1784</v>
      </c>
      <c r="OAR2" s="82"/>
      <c r="OAS2" s="82" t="s">
        <v>1784</v>
      </c>
      <c r="OAT2" s="82"/>
      <c r="OAU2" s="82" t="s">
        <v>1784</v>
      </c>
      <c r="OAV2" s="82"/>
      <c r="OAW2" s="82" t="s">
        <v>1784</v>
      </c>
      <c r="OAX2" s="82"/>
      <c r="OAY2" s="82" t="s">
        <v>1784</v>
      </c>
      <c r="OAZ2" s="82"/>
      <c r="OBA2" s="82" t="s">
        <v>1784</v>
      </c>
      <c r="OBB2" s="82"/>
      <c r="OBC2" s="82" t="s">
        <v>1784</v>
      </c>
      <c r="OBD2" s="82"/>
      <c r="OBE2" s="82" t="s">
        <v>1784</v>
      </c>
      <c r="OBF2" s="82"/>
      <c r="OBG2" s="82" t="s">
        <v>1784</v>
      </c>
      <c r="OBH2" s="82"/>
      <c r="OBI2" s="82" t="s">
        <v>1784</v>
      </c>
      <c r="OBJ2" s="82"/>
      <c r="OBK2" s="82" t="s">
        <v>1784</v>
      </c>
      <c r="OBL2" s="82"/>
      <c r="OBM2" s="82" t="s">
        <v>1784</v>
      </c>
      <c r="OBN2" s="82"/>
      <c r="OBO2" s="82" t="s">
        <v>1784</v>
      </c>
      <c r="OBP2" s="82"/>
      <c r="OBQ2" s="82" t="s">
        <v>1784</v>
      </c>
      <c r="OBR2" s="82"/>
      <c r="OBS2" s="82" t="s">
        <v>1784</v>
      </c>
      <c r="OBT2" s="82"/>
      <c r="OBU2" s="82" t="s">
        <v>1784</v>
      </c>
      <c r="OBV2" s="82"/>
      <c r="OBW2" s="82" t="s">
        <v>1784</v>
      </c>
      <c r="OBX2" s="82"/>
      <c r="OBY2" s="82" t="s">
        <v>1784</v>
      </c>
      <c r="OBZ2" s="82"/>
      <c r="OCA2" s="82" t="s">
        <v>1784</v>
      </c>
      <c r="OCB2" s="82"/>
      <c r="OCC2" s="82" t="s">
        <v>1784</v>
      </c>
      <c r="OCD2" s="82"/>
      <c r="OCE2" s="82" t="s">
        <v>1784</v>
      </c>
      <c r="OCF2" s="82"/>
      <c r="OCG2" s="82" t="s">
        <v>1784</v>
      </c>
      <c r="OCH2" s="82"/>
      <c r="OCI2" s="82" t="s">
        <v>1784</v>
      </c>
      <c r="OCJ2" s="82"/>
      <c r="OCK2" s="82" t="s">
        <v>1784</v>
      </c>
      <c r="OCL2" s="82"/>
      <c r="OCM2" s="82" t="s">
        <v>1784</v>
      </c>
      <c r="OCN2" s="82"/>
      <c r="OCO2" s="82" t="s">
        <v>1784</v>
      </c>
      <c r="OCP2" s="82"/>
      <c r="OCQ2" s="82" t="s">
        <v>1784</v>
      </c>
      <c r="OCR2" s="82"/>
      <c r="OCS2" s="82" t="s">
        <v>1784</v>
      </c>
      <c r="OCT2" s="82"/>
      <c r="OCU2" s="82" t="s">
        <v>1784</v>
      </c>
      <c r="OCV2" s="82"/>
      <c r="OCW2" s="82" t="s">
        <v>1784</v>
      </c>
      <c r="OCX2" s="82"/>
      <c r="OCY2" s="82" t="s">
        <v>1784</v>
      </c>
      <c r="OCZ2" s="82"/>
      <c r="ODA2" s="82" t="s">
        <v>1784</v>
      </c>
      <c r="ODB2" s="82"/>
      <c r="ODC2" s="82" t="s">
        <v>1784</v>
      </c>
      <c r="ODD2" s="82"/>
      <c r="ODE2" s="82" t="s">
        <v>1784</v>
      </c>
      <c r="ODF2" s="82"/>
      <c r="ODG2" s="82" t="s">
        <v>1784</v>
      </c>
      <c r="ODH2" s="82"/>
      <c r="ODI2" s="82" t="s">
        <v>1784</v>
      </c>
      <c r="ODJ2" s="82"/>
      <c r="ODK2" s="82" t="s">
        <v>1784</v>
      </c>
      <c r="ODL2" s="82"/>
      <c r="ODM2" s="82" t="s">
        <v>1784</v>
      </c>
      <c r="ODN2" s="82"/>
      <c r="ODO2" s="82" t="s">
        <v>1784</v>
      </c>
      <c r="ODP2" s="82"/>
      <c r="ODQ2" s="82" t="s">
        <v>1784</v>
      </c>
      <c r="ODR2" s="82"/>
      <c r="ODS2" s="82" t="s">
        <v>1784</v>
      </c>
      <c r="ODT2" s="82"/>
      <c r="ODU2" s="82" t="s">
        <v>1784</v>
      </c>
      <c r="ODV2" s="82"/>
      <c r="ODW2" s="82" t="s">
        <v>1784</v>
      </c>
      <c r="ODX2" s="82"/>
      <c r="ODY2" s="82" t="s">
        <v>1784</v>
      </c>
      <c r="ODZ2" s="82"/>
      <c r="OEA2" s="82" t="s">
        <v>1784</v>
      </c>
      <c r="OEB2" s="82"/>
      <c r="OEC2" s="82" t="s">
        <v>1784</v>
      </c>
      <c r="OED2" s="82"/>
      <c r="OEE2" s="82" t="s">
        <v>1784</v>
      </c>
      <c r="OEF2" s="82"/>
      <c r="OEG2" s="82" t="s">
        <v>1784</v>
      </c>
      <c r="OEH2" s="82"/>
      <c r="OEI2" s="82" t="s">
        <v>1784</v>
      </c>
      <c r="OEJ2" s="82"/>
      <c r="OEK2" s="82" t="s">
        <v>1784</v>
      </c>
      <c r="OEL2" s="82"/>
      <c r="OEM2" s="82" t="s">
        <v>1784</v>
      </c>
      <c r="OEN2" s="82"/>
      <c r="OEO2" s="82" t="s">
        <v>1784</v>
      </c>
      <c r="OEP2" s="82"/>
      <c r="OEQ2" s="82" t="s">
        <v>1784</v>
      </c>
      <c r="OER2" s="82"/>
      <c r="OES2" s="82" t="s">
        <v>1784</v>
      </c>
      <c r="OET2" s="82"/>
      <c r="OEU2" s="82" t="s">
        <v>1784</v>
      </c>
      <c r="OEV2" s="82"/>
      <c r="OEW2" s="82" t="s">
        <v>1784</v>
      </c>
      <c r="OEX2" s="82"/>
      <c r="OEY2" s="82" t="s">
        <v>1784</v>
      </c>
      <c r="OEZ2" s="82"/>
      <c r="OFA2" s="82" t="s">
        <v>1784</v>
      </c>
      <c r="OFB2" s="82"/>
      <c r="OFC2" s="82" t="s">
        <v>1784</v>
      </c>
      <c r="OFD2" s="82"/>
      <c r="OFE2" s="82" t="s">
        <v>1784</v>
      </c>
      <c r="OFF2" s="82"/>
      <c r="OFG2" s="82" t="s">
        <v>1784</v>
      </c>
      <c r="OFH2" s="82"/>
      <c r="OFI2" s="82" t="s">
        <v>1784</v>
      </c>
      <c r="OFJ2" s="82"/>
      <c r="OFK2" s="82" t="s">
        <v>1784</v>
      </c>
      <c r="OFL2" s="82"/>
      <c r="OFM2" s="82" t="s">
        <v>1784</v>
      </c>
      <c r="OFN2" s="82"/>
      <c r="OFO2" s="82" t="s">
        <v>1784</v>
      </c>
      <c r="OFP2" s="82"/>
      <c r="OFQ2" s="82" t="s">
        <v>1784</v>
      </c>
      <c r="OFR2" s="82"/>
      <c r="OFS2" s="82" t="s">
        <v>1784</v>
      </c>
      <c r="OFT2" s="82"/>
      <c r="OFU2" s="82" t="s">
        <v>1784</v>
      </c>
      <c r="OFV2" s="82"/>
      <c r="OFW2" s="82" t="s">
        <v>1784</v>
      </c>
      <c r="OFX2" s="82"/>
      <c r="OFY2" s="82" t="s">
        <v>1784</v>
      </c>
      <c r="OFZ2" s="82"/>
      <c r="OGA2" s="82" t="s">
        <v>1784</v>
      </c>
      <c r="OGB2" s="82"/>
      <c r="OGC2" s="82" t="s">
        <v>1784</v>
      </c>
      <c r="OGD2" s="82"/>
      <c r="OGE2" s="82" t="s">
        <v>1784</v>
      </c>
      <c r="OGF2" s="82"/>
      <c r="OGG2" s="82" t="s">
        <v>1784</v>
      </c>
      <c r="OGH2" s="82"/>
      <c r="OGI2" s="82" t="s">
        <v>1784</v>
      </c>
      <c r="OGJ2" s="82"/>
      <c r="OGK2" s="82" t="s">
        <v>1784</v>
      </c>
      <c r="OGL2" s="82"/>
      <c r="OGM2" s="82" t="s">
        <v>1784</v>
      </c>
      <c r="OGN2" s="82"/>
      <c r="OGO2" s="82" t="s">
        <v>1784</v>
      </c>
      <c r="OGP2" s="82"/>
      <c r="OGQ2" s="82" t="s">
        <v>1784</v>
      </c>
      <c r="OGR2" s="82"/>
      <c r="OGS2" s="82" t="s">
        <v>1784</v>
      </c>
      <c r="OGT2" s="82"/>
      <c r="OGU2" s="82" t="s">
        <v>1784</v>
      </c>
      <c r="OGV2" s="82"/>
      <c r="OGW2" s="82" t="s">
        <v>1784</v>
      </c>
      <c r="OGX2" s="82"/>
      <c r="OGY2" s="82" t="s">
        <v>1784</v>
      </c>
      <c r="OGZ2" s="82"/>
      <c r="OHA2" s="82" t="s">
        <v>1784</v>
      </c>
      <c r="OHB2" s="82"/>
      <c r="OHC2" s="82" t="s">
        <v>1784</v>
      </c>
      <c r="OHD2" s="82"/>
      <c r="OHE2" s="82" t="s">
        <v>1784</v>
      </c>
      <c r="OHF2" s="82"/>
      <c r="OHG2" s="82" t="s">
        <v>1784</v>
      </c>
      <c r="OHH2" s="82"/>
      <c r="OHI2" s="82" t="s">
        <v>1784</v>
      </c>
      <c r="OHJ2" s="82"/>
      <c r="OHK2" s="82" t="s">
        <v>1784</v>
      </c>
      <c r="OHL2" s="82"/>
      <c r="OHM2" s="82" t="s">
        <v>1784</v>
      </c>
      <c r="OHN2" s="82"/>
      <c r="OHO2" s="82" t="s">
        <v>1784</v>
      </c>
      <c r="OHP2" s="82"/>
      <c r="OHQ2" s="82" t="s">
        <v>1784</v>
      </c>
      <c r="OHR2" s="82"/>
      <c r="OHS2" s="82" t="s">
        <v>1784</v>
      </c>
      <c r="OHT2" s="82"/>
      <c r="OHU2" s="82" t="s">
        <v>1784</v>
      </c>
      <c r="OHV2" s="82"/>
      <c r="OHW2" s="82" t="s">
        <v>1784</v>
      </c>
      <c r="OHX2" s="82"/>
      <c r="OHY2" s="82" t="s">
        <v>1784</v>
      </c>
      <c r="OHZ2" s="82"/>
      <c r="OIA2" s="82" t="s">
        <v>1784</v>
      </c>
      <c r="OIB2" s="82"/>
      <c r="OIC2" s="82" t="s">
        <v>1784</v>
      </c>
      <c r="OID2" s="82"/>
      <c r="OIE2" s="82" t="s">
        <v>1784</v>
      </c>
      <c r="OIF2" s="82"/>
      <c r="OIG2" s="82" t="s">
        <v>1784</v>
      </c>
      <c r="OIH2" s="82"/>
      <c r="OII2" s="82" t="s">
        <v>1784</v>
      </c>
      <c r="OIJ2" s="82"/>
      <c r="OIK2" s="82" t="s">
        <v>1784</v>
      </c>
      <c r="OIL2" s="82"/>
      <c r="OIM2" s="82" t="s">
        <v>1784</v>
      </c>
      <c r="OIN2" s="82"/>
      <c r="OIO2" s="82" t="s">
        <v>1784</v>
      </c>
      <c r="OIP2" s="82"/>
      <c r="OIQ2" s="82" t="s">
        <v>1784</v>
      </c>
      <c r="OIR2" s="82"/>
      <c r="OIS2" s="82" t="s">
        <v>1784</v>
      </c>
      <c r="OIT2" s="82"/>
      <c r="OIU2" s="82" t="s">
        <v>1784</v>
      </c>
      <c r="OIV2" s="82"/>
      <c r="OIW2" s="82" t="s">
        <v>1784</v>
      </c>
      <c r="OIX2" s="82"/>
      <c r="OIY2" s="82" t="s">
        <v>1784</v>
      </c>
      <c r="OIZ2" s="82"/>
      <c r="OJA2" s="82" t="s">
        <v>1784</v>
      </c>
      <c r="OJB2" s="82"/>
      <c r="OJC2" s="82" t="s">
        <v>1784</v>
      </c>
      <c r="OJD2" s="82"/>
      <c r="OJE2" s="82" t="s">
        <v>1784</v>
      </c>
      <c r="OJF2" s="82"/>
      <c r="OJG2" s="82" t="s">
        <v>1784</v>
      </c>
      <c r="OJH2" s="82"/>
      <c r="OJI2" s="82" t="s">
        <v>1784</v>
      </c>
      <c r="OJJ2" s="82"/>
      <c r="OJK2" s="82" t="s">
        <v>1784</v>
      </c>
      <c r="OJL2" s="82"/>
      <c r="OJM2" s="82" t="s">
        <v>1784</v>
      </c>
      <c r="OJN2" s="82"/>
      <c r="OJO2" s="82" t="s">
        <v>1784</v>
      </c>
      <c r="OJP2" s="82"/>
      <c r="OJQ2" s="82" t="s">
        <v>1784</v>
      </c>
      <c r="OJR2" s="82"/>
      <c r="OJS2" s="82" t="s">
        <v>1784</v>
      </c>
      <c r="OJT2" s="82"/>
      <c r="OJU2" s="82" t="s">
        <v>1784</v>
      </c>
      <c r="OJV2" s="82"/>
      <c r="OJW2" s="82" t="s">
        <v>1784</v>
      </c>
      <c r="OJX2" s="82"/>
      <c r="OJY2" s="82" t="s">
        <v>1784</v>
      </c>
      <c r="OJZ2" s="82"/>
      <c r="OKA2" s="82" t="s">
        <v>1784</v>
      </c>
      <c r="OKB2" s="82"/>
      <c r="OKC2" s="82" t="s">
        <v>1784</v>
      </c>
      <c r="OKD2" s="82"/>
      <c r="OKE2" s="82" t="s">
        <v>1784</v>
      </c>
      <c r="OKF2" s="82"/>
      <c r="OKG2" s="82" t="s">
        <v>1784</v>
      </c>
      <c r="OKH2" s="82"/>
      <c r="OKI2" s="82" t="s">
        <v>1784</v>
      </c>
      <c r="OKJ2" s="82"/>
      <c r="OKK2" s="82" t="s">
        <v>1784</v>
      </c>
      <c r="OKL2" s="82"/>
      <c r="OKM2" s="82" t="s">
        <v>1784</v>
      </c>
      <c r="OKN2" s="82"/>
      <c r="OKO2" s="82" t="s">
        <v>1784</v>
      </c>
      <c r="OKP2" s="82"/>
      <c r="OKQ2" s="82" t="s">
        <v>1784</v>
      </c>
      <c r="OKR2" s="82"/>
      <c r="OKS2" s="82" t="s">
        <v>1784</v>
      </c>
      <c r="OKT2" s="82"/>
      <c r="OKU2" s="82" t="s">
        <v>1784</v>
      </c>
      <c r="OKV2" s="82"/>
      <c r="OKW2" s="82" t="s">
        <v>1784</v>
      </c>
      <c r="OKX2" s="82"/>
      <c r="OKY2" s="82" t="s">
        <v>1784</v>
      </c>
      <c r="OKZ2" s="82"/>
      <c r="OLA2" s="82" t="s">
        <v>1784</v>
      </c>
      <c r="OLB2" s="82"/>
      <c r="OLC2" s="82" t="s">
        <v>1784</v>
      </c>
      <c r="OLD2" s="82"/>
      <c r="OLE2" s="82" t="s">
        <v>1784</v>
      </c>
      <c r="OLF2" s="82"/>
      <c r="OLG2" s="82" t="s">
        <v>1784</v>
      </c>
      <c r="OLH2" s="82"/>
      <c r="OLI2" s="82" t="s">
        <v>1784</v>
      </c>
      <c r="OLJ2" s="82"/>
      <c r="OLK2" s="82" t="s">
        <v>1784</v>
      </c>
      <c r="OLL2" s="82"/>
      <c r="OLM2" s="82" t="s">
        <v>1784</v>
      </c>
      <c r="OLN2" s="82"/>
      <c r="OLO2" s="82" t="s">
        <v>1784</v>
      </c>
      <c r="OLP2" s="82"/>
      <c r="OLQ2" s="82" t="s">
        <v>1784</v>
      </c>
      <c r="OLR2" s="82"/>
      <c r="OLS2" s="82" t="s">
        <v>1784</v>
      </c>
      <c r="OLT2" s="82"/>
      <c r="OLU2" s="82" t="s">
        <v>1784</v>
      </c>
      <c r="OLV2" s="82"/>
      <c r="OLW2" s="82" t="s">
        <v>1784</v>
      </c>
      <c r="OLX2" s="82"/>
      <c r="OLY2" s="82" t="s">
        <v>1784</v>
      </c>
      <c r="OLZ2" s="82"/>
      <c r="OMA2" s="82" t="s">
        <v>1784</v>
      </c>
      <c r="OMB2" s="82"/>
      <c r="OMC2" s="82" t="s">
        <v>1784</v>
      </c>
      <c r="OMD2" s="82"/>
      <c r="OME2" s="82" t="s">
        <v>1784</v>
      </c>
      <c r="OMF2" s="82"/>
      <c r="OMG2" s="82" t="s">
        <v>1784</v>
      </c>
      <c r="OMH2" s="82"/>
      <c r="OMI2" s="82" t="s">
        <v>1784</v>
      </c>
      <c r="OMJ2" s="82"/>
      <c r="OMK2" s="82" t="s">
        <v>1784</v>
      </c>
      <c r="OML2" s="82"/>
      <c r="OMM2" s="82" t="s">
        <v>1784</v>
      </c>
      <c r="OMN2" s="82"/>
      <c r="OMO2" s="82" t="s">
        <v>1784</v>
      </c>
      <c r="OMP2" s="82"/>
      <c r="OMQ2" s="82" t="s">
        <v>1784</v>
      </c>
      <c r="OMR2" s="82"/>
      <c r="OMS2" s="82" t="s">
        <v>1784</v>
      </c>
      <c r="OMT2" s="82"/>
      <c r="OMU2" s="82" t="s">
        <v>1784</v>
      </c>
      <c r="OMV2" s="82"/>
      <c r="OMW2" s="82" t="s">
        <v>1784</v>
      </c>
      <c r="OMX2" s="82"/>
      <c r="OMY2" s="82" t="s">
        <v>1784</v>
      </c>
      <c r="OMZ2" s="82"/>
      <c r="ONA2" s="82" t="s">
        <v>1784</v>
      </c>
      <c r="ONB2" s="82"/>
      <c r="ONC2" s="82" t="s">
        <v>1784</v>
      </c>
      <c r="OND2" s="82"/>
      <c r="ONE2" s="82" t="s">
        <v>1784</v>
      </c>
      <c r="ONF2" s="82"/>
      <c r="ONG2" s="82" t="s">
        <v>1784</v>
      </c>
      <c r="ONH2" s="82"/>
      <c r="ONI2" s="82" t="s">
        <v>1784</v>
      </c>
      <c r="ONJ2" s="82"/>
      <c r="ONK2" s="82" t="s">
        <v>1784</v>
      </c>
      <c r="ONL2" s="82"/>
      <c r="ONM2" s="82" t="s">
        <v>1784</v>
      </c>
      <c r="ONN2" s="82"/>
      <c r="ONO2" s="82" t="s">
        <v>1784</v>
      </c>
      <c r="ONP2" s="82"/>
      <c r="ONQ2" s="82" t="s">
        <v>1784</v>
      </c>
      <c r="ONR2" s="82"/>
      <c r="ONS2" s="82" t="s">
        <v>1784</v>
      </c>
      <c r="ONT2" s="82"/>
      <c r="ONU2" s="82" t="s">
        <v>1784</v>
      </c>
      <c r="ONV2" s="82"/>
      <c r="ONW2" s="82" t="s">
        <v>1784</v>
      </c>
      <c r="ONX2" s="82"/>
      <c r="ONY2" s="82" t="s">
        <v>1784</v>
      </c>
      <c r="ONZ2" s="82"/>
      <c r="OOA2" s="82" t="s">
        <v>1784</v>
      </c>
      <c r="OOB2" s="82"/>
      <c r="OOC2" s="82" t="s">
        <v>1784</v>
      </c>
      <c r="OOD2" s="82"/>
      <c r="OOE2" s="82" t="s">
        <v>1784</v>
      </c>
      <c r="OOF2" s="82"/>
      <c r="OOG2" s="82" t="s">
        <v>1784</v>
      </c>
      <c r="OOH2" s="82"/>
      <c r="OOI2" s="82" t="s">
        <v>1784</v>
      </c>
      <c r="OOJ2" s="82"/>
      <c r="OOK2" s="82" t="s">
        <v>1784</v>
      </c>
      <c r="OOL2" s="82"/>
      <c r="OOM2" s="82" t="s">
        <v>1784</v>
      </c>
      <c r="OON2" s="82"/>
      <c r="OOO2" s="82" t="s">
        <v>1784</v>
      </c>
      <c r="OOP2" s="82"/>
      <c r="OOQ2" s="82" t="s">
        <v>1784</v>
      </c>
      <c r="OOR2" s="82"/>
      <c r="OOS2" s="82" t="s">
        <v>1784</v>
      </c>
      <c r="OOT2" s="82"/>
      <c r="OOU2" s="82" t="s">
        <v>1784</v>
      </c>
      <c r="OOV2" s="82"/>
      <c r="OOW2" s="82" t="s">
        <v>1784</v>
      </c>
      <c r="OOX2" s="82"/>
      <c r="OOY2" s="82" t="s">
        <v>1784</v>
      </c>
      <c r="OOZ2" s="82"/>
      <c r="OPA2" s="82" t="s">
        <v>1784</v>
      </c>
      <c r="OPB2" s="82"/>
      <c r="OPC2" s="82" t="s">
        <v>1784</v>
      </c>
      <c r="OPD2" s="82"/>
      <c r="OPE2" s="82" t="s">
        <v>1784</v>
      </c>
      <c r="OPF2" s="82"/>
      <c r="OPG2" s="82" t="s">
        <v>1784</v>
      </c>
      <c r="OPH2" s="82"/>
      <c r="OPI2" s="82" t="s">
        <v>1784</v>
      </c>
      <c r="OPJ2" s="82"/>
      <c r="OPK2" s="82" t="s">
        <v>1784</v>
      </c>
      <c r="OPL2" s="82"/>
      <c r="OPM2" s="82" t="s">
        <v>1784</v>
      </c>
      <c r="OPN2" s="82"/>
      <c r="OPO2" s="82" t="s">
        <v>1784</v>
      </c>
      <c r="OPP2" s="82"/>
      <c r="OPQ2" s="82" t="s">
        <v>1784</v>
      </c>
      <c r="OPR2" s="82"/>
      <c r="OPS2" s="82" t="s">
        <v>1784</v>
      </c>
      <c r="OPT2" s="82"/>
      <c r="OPU2" s="82" t="s">
        <v>1784</v>
      </c>
      <c r="OPV2" s="82"/>
      <c r="OPW2" s="82" t="s">
        <v>1784</v>
      </c>
      <c r="OPX2" s="82"/>
      <c r="OPY2" s="82" t="s">
        <v>1784</v>
      </c>
      <c r="OPZ2" s="82"/>
      <c r="OQA2" s="82" t="s">
        <v>1784</v>
      </c>
      <c r="OQB2" s="82"/>
      <c r="OQC2" s="82" t="s">
        <v>1784</v>
      </c>
      <c r="OQD2" s="82"/>
      <c r="OQE2" s="82" t="s">
        <v>1784</v>
      </c>
      <c r="OQF2" s="82"/>
      <c r="OQG2" s="82" t="s">
        <v>1784</v>
      </c>
      <c r="OQH2" s="82"/>
      <c r="OQI2" s="82" t="s">
        <v>1784</v>
      </c>
      <c r="OQJ2" s="82"/>
      <c r="OQK2" s="82" t="s">
        <v>1784</v>
      </c>
      <c r="OQL2" s="82"/>
      <c r="OQM2" s="82" t="s">
        <v>1784</v>
      </c>
      <c r="OQN2" s="82"/>
      <c r="OQO2" s="82" t="s">
        <v>1784</v>
      </c>
      <c r="OQP2" s="82"/>
      <c r="OQQ2" s="82" t="s">
        <v>1784</v>
      </c>
      <c r="OQR2" s="82"/>
      <c r="OQS2" s="82" t="s">
        <v>1784</v>
      </c>
      <c r="OQT2" s="82"/>
      <c r="OQU2" s="82" t="s">
        <v>1784</v>
      </c>
      <c r="OQV2" s="82"/>
      <c r="OQW2" s="82" t="s">
        <v>1784</v>
      </c>
      <c r="OQX2" s="82"/>
      <c r="OQY2" s="82" t="s">
        <v>1784</v>
      </c>
      <c r="OQZ2" s="82"/>
      <c r="ORA2" s="82" t="s">
        <v>1784</v>
      </c>
      <c r="ORB2" s="82"/>
      <c r="ORC2" s="82" t="s">
        <v>1784</v>
      </c>
      <c r="ORD2" s="82"/>
      <c r="ORE2" s="82" t="s">
        <v>1784</v>
      </c>
      <c r="ORF2" s="82"/>
      <c r="ORG2" s="82" t="s">
        <v>1784</v>
      </c>
      <c r="ORH2" s="82"/>
      <c r="ORI2" s="82" t="s">
        <v>1784</v>
      </c>
      <c r="ORJ2" s="82"/>
      <c r="ORK2" s="82" t="s">
        <v>1784</v>
      </c>
      <c r="ORL2" s="82"/>
      <c r="ORM2" s="82" t="s">
        <v>1784</v>
      </c>
      <c r="ORN2" s="82"/>
      <c r="ORO2" s="82" t="s">
        <v>1784</v>
      </c>
      <c r="ORP2" s="82"/>
      <c r="ORQ2" s="82" t="s">
        <v>1784</v>
      </c>
      <c r="ORR2" s="82"/>
      <c r="ORS2" s="82" t="s">
        <v>1784</v>
      </c>
      <c r="ORT2" s="82"/>
      <c r="ORU2" s="82" t="s">
        <v>1784</v>
      </c>
      <c r="ORV2" s="82"/>
      <c r="ORW2" s="82" t="s">
        <v>1784</v>
      </c>
      <c r="ORX2" s="82"/>
      <c r="ORY2" s="82" t="s">
        <v>1784</v>
      </c>
      <c r="ORZ2" s="82"/>
      <c r="OSA2" s="82" t="s">
        <v>1784</v>
      </c>
      <c r="OSB2" s="82"/>
      <c r="OSC2" s="82" t="s">
        <v>1784</v>
      </c>
      <c r="OSD2" s="82"/>
      <c r="OSE2" s="82" t="s">
        <v>1784</v>
      </c>
      <c r="OSF2" s="82"/>
      <c r="OSG2" s="82" t="s">
        <v>1784</v>
      </c>
      <c r="OSH2" s="82"/>
      <c r="OSI2" s="82" t="s">
        <v>1784</v>
      </c>
      <c r="OSJ2" s="82"/>
      <c r="OSK2" s="82" t="s">
        <v>1784</v>
      </c>
      <c r="OSL2" s="82"/>
      <c r="OSM2" s="82" t="s">
        <v>1784</v>
      </c>
      <c r="OSN2" s="82"/>
      <c r="OSO2" s="82" t="s">
        <v>1784</v>
      </c>
      <c r="OSP2" s="82"/>
      <c r="OSQ2" s="82" t="s">
        <v>1784</v>
      </c>
      <c r="OSR2" s="82"/>
      <c r="OSS2" s="82" t="s">
        <v>1784</v>
      </c>
      <c r="OST2" s="82"/>
      <c r="OSU2" s="82" t="s">
        <v>1784</v>
      </c>
      <c r="OSV2" s="82"/>
      <c r="OSW2" s="82" t="s">
        <v>1784</v>
      </c>
      <c r="OSX2" s="82"/>
      <c r="OSY2" s="82" t="s">
        <v>1784</v>
      </c>
      <c r="OSZ2" s="82"/>
      <c r="OTA2" s="82" t="s">
        <v>1784</v>
      </c>
      <c r="OTB2" s="82"/>
      <c r="OTC2" s="82" t="s">
        <v>1784</v>
      </c>
      <c r="OTD2" s="82"/>
      <c r="OTE2" s="82" t="s">
        <v>1784</v>
      </c>
      <c r="OTF2" s="82"/>
      <c r="OTG2" s="82" t="s">
        <v>1784</v>
      </c>
      <c r="OTH2" s="82"/>
      <c r="OTI2" s="82" t="s">
        <v>1784</v>
      </c>
      <c r="OTJ2" s="82"/>
      <c r="OTK2" s="82" t="s">
        <v>1784</v>
      </c>
      <c r="OTL2" s="82"/>
      <c r="OTM2" s="82" t="s">
        <v>1784</v>
      </c>
      <c r="OTN2" s="82"/>
      <c r="OTO2" s="82" t="s">
        <v>1784</v>
      </c>
      <c r="OTP2" s="82"/>
      <c r="OTQ2" s="82" t="s">
        <v>1784</v>
      </c>
      <c r="OTR2" s="82"/>
      <c r="OTS2" s="82" t="s">
        <v>1784</v>
      </c>
      <c r="OTT2" s="82"/>
      <c r="OTU2" s="82" t="s">
        <v>1784</v>
      </c>
      <c r="OTV2" s="82"/>
      <c r="OTW2" s="82" t="s">
        <v>1784</v>
      </c>
      <c r="OTX2" s="82"/>
      <c r="OTY2" s="82" t="s">
        <v>1784</v>
      </c>
      <c r="OTZ2" s="82"/>
      <c r="OUA2" s="82" t="s">
        <v>1784</v>
      </c>
      <c r="OUB2" s="82"/>
      <c r="OUC2" s="82" t="s">
        <v>1784</v>
      </c>
      <c r="OUD2" s="82"/>
      <c r="OUE2" s="82" t="s">
        <v>1784</v>
      </c>
      <c r="OUF2" s="82"/>
      <c r="OUG2" s="82" t="s">
        <v>1784</v>
      </c>
      <c r="OUH2" s="82"/>
      <c r="OUI2" s="82" t="s">
        <v>1784</v>
      </c>
      <c r="OUJ2" s="82"/>
      <c r="OUK2" s="82" t="s">
        <v>1784</v>
      </c>
      <c r="OUL2" s="82"/>
      <c r="OUM2" s="82" t="s">
        <v>1784</v>
      </c>
      <c r="OUN2" s="82"/>
      <c r="OUO2" s="82" t="s">
        <v>1784</v>
      </c>
      <c r="OUP2" s="82"/>
      <c r="OUQ2" s="82" t="s">
        <v>1784</v>
      </c>
      <c r="OUR2" s="82"/>
      <c r="OUS2" s="82" t="s">
        <v>1784</v>
      </c>
      <c r="OUT2" s="82"/>
      <c r="OUU2" s="82" t="s">
        <v>1784</v>
      </c>
      <c r="OUV2" s="82"/>
      <c r="OUW2" s="82" t="s">
        <v>1784</v>
      </c>
      <c r="OUX2" s="82"/>
      <c r="OUY2" s="82" t="s">
        <v>1784</v>
      </c>
      <c r="OUZ2" s="82"/>
      <c r="OVA2" s="82" t="s">
        <v>1784</v>
      </c>
      <c r="OVB2" s="82"/>
      <c r="OVC2" s="82" t="s">
        <v>1784</v>
      </c>
      <c r="OVD2" s="82"/>
      <c r="OVE2" s="82" t="s">
        <v>1784</v>
      </c>
      <c r="OVF2" s="82"/>
      <c r="OVG2" s="82" t="s">
        <v>1784</v>
      </c>
      <c r="OVH2" s="82"/>
      <c r="OVI2" s="82" t="s">
        <v>1784</v>
      </c>
      <c r="OVJ2" s="82"/>
      <c r="OVK2" s="82" t="s">
        <v>1784</v>
      </c>
      <c r="OVL2" s="82"/>
      <c r="OVM2" s="82" t="s">
        <v>1784</v>
      </c>
      <c r="OVN2" s="82"/>
      <c r="OVO2" s="82" t="s">
        <v>1784</v>
      </c>
      <c r="OVP2" s="82"/>
      <c r="OVQ2" s="82" t="s">
        <v>1784</v>
      </c>
      <c r="OVR2" s="82"/>
      <c r="OVS2" s="82" t="s">
        <v>1784</v>
      </c>
      <c r="OVT2" s="82"/>
      <c r="OVU2" s="82" t="s">
        <v>1784</v>
      </c>
      <c r="OVV2" s="82"/>
      <c r="OVW2" s="82" t="s">
        <v>1784</v>
      </c>
      <c r="OVX2" s="82"/>
      <c r="OVY2" s="82" t="s">
        <v>1784</v>
      </c>
      <c r="OVZ2" s="82"/>
      <c r="OWA2" s="82" t="s">
        <v>1784</v>
      </c>
      <c r="OWB2" s="82"/>
      <c r="OWC2" s="82" t="s">
        <v>1784</v>
      </c>
      <c r="OWD2" s="82"/>
      <c r="OWE2" s="82" t="s">
        <v>1784</v>
      </c>
      <c r="OWF2" s="82"/>
      <c r="OWG2" s="82" t="s">
        <v>1784</v>
      </c>
      <c r="OWH2" s="82"/>
      <c r="OWI2" s="82" t="s">
        <v>1784</v>
      </c>
      <c r="OWJ2" s="82"/>
      <c r="OWK2" s="82" t="s">
        <v>1784</v>
      </c>
      <c r="OWL2" s="82"/>
      <c r="OWM2" s="82" t="s">
        <v>1784</v>
      </c>
      <c r="OWN2" s="82"/>
      <c r="OWO2" s="82" t="s">
        <v>1784</v>
      </c>
      <c r="OWP2" s="82"/>
      <c r="OWQ2" s="82" t="s">
        <v>1784</v>
      </c>
      <c r="OWR2" s="82"/>
      <c r="OWS2" s="82" t="s">
        <v>1784</v>
      </c>
      <c r="OWT2" s="82"/>
      <c r="OWU2" s="82" t="s">
        <v>1784</v>
      </c>
      <c r="OWV2" s="82"/>
      <c r="OWW2" s="82" t="s">
        <v>1784</v>
      </c>
      <c r="OWX2" s="82"/>
      <c r="OWY2" s="82" t="s">
        <v>1784</v>
      </c>
      <c r="OWZ2" s="82"/>
      <c r="OXA2" s="82" t="s">
        <v>1784</v>
      </c>
      <c r="OXB2" s="82"/>
      <c r="OXC2" s="82" t="s">
        <v>1784</v>
      </c>
      <c r="OXD2" s="82"/>
      <c r="OXE2" s="82" t="s">
        <v>1784</v>
      </c>
      <c r="OXF2" s="82"/>
      <c r="OXG2" s="82" t="s">
        <v>1784</v>
      </c>
      <c r="OXH2" s="82"/>
      <c r="OXI2" s="82" t="s">
        <v>1784</v>
      </c>
      <c r="OXJ2" s="82"/>
      <c r="OXK2" s="82" t="s">
        <v>1784</v>
      </c>
      <c r="OXL2" s="82"/>
      <c r="OXM2" s="82" t="s">
        <v>1784</v>
      </c>
      <c r="OXN2" s="82"/>
      <c r="OXO2" s="82" t="s">
        <v>1784</v>
      </c>
      <c r="OXP2" s="82"/>
      <c r="OXQ2" s="82" t="s">
        <v>1784</v>
      </c>
      <c r="OXR2" s="82"/>
      <c r="OXS2" s="82" t="s">
        <v>1784</v>
      </c>
      <c r="OXT2" s="82"/>
      <c r="OXU2" s="82" t="s">
        <v>1784</v>
      </c>
      <c r="OXV2" s="82"/>
      <c r="OXW2" s="82" t="s">
        <v>1784</v>
      </c>
      <c r="OXX2" s="82"/>
      <c r="OXY2" s="82" t="s">
        <v>1784</v>
      </c>
      <c r="OXZ2" s="82"/>
      <c r="OYA2" s="82" t="s">
        <v>1784</v>
      </c>
      <c r="OYB2" s="82"/>
      <c r="OYC2" s="82" t="s">
        <v>1784</v>
      </c>
      <c r="OYD2" s="82"/>
      <c r="OYE2" s="82" t="s">
        <v>1784</v>
      </c>
      <c r="OYF2" s="82"/>
      <c r="OYG2" s="82" t="s">
        <v>1784</v>
      </c>
      <c r="OYH2" s="82"/>
      <c r="OYI2" s="82" t="s">
        <v>1784</v>
      </c>
      <c r="OYJ2" s="82"/>
      <c r="OYK2" s="82" t="s">
        <v>1784</v>
      </c>
      <c r="OYL2" s="82"/>
      <c r="OYM2" s="82" t="s">
        <v>1784</v>
      </c>
      <c r="OYN2" s="82"/>
      <c r="OYO2" s="82" t="s">
        <v>1784</v>
      </c>
      <c r="OYP2" s="82"/>
      <c r="OYQ2" s="82" t="s">
        <v>1784</v>
      </c>
      <c r="OYR2" s="82"/>
      <c r="OYS2" s="82" t="s">
        <v>1784</v>
      </c>
      <c r="OYT2" s="82"/>
      <c r="OYU2" s="82" t="s">
        <v>1784</v>
      </c>
      <c r="OYV2" s="82"/>
      <c r="OYW2" s="82" t="s">
        <v>1784</v>
      </c>
      <c r="OYX2" s="82"/>
      <c r="OYY2" s="82" t="s">
        <v>1784</v>
      </c>
      <c r="OYZ2" s="82"/>
      <c r="OZA2" s="82" t="s">
        <v>1784</v>
      </c>
      <c r="OZB2" s="82"/>
      <c r="OZC2" s="82" t="s">
        <v>1784</v>
      </c>
      <c r="OZD2" s="82"/>
      <c r="OZE2" s="82" t="s">
        <v>1784</v>
      </c>
      <c r="OZF2" s="82"/>
      <c r="OZG2" s="82" t="s">
        <v>1784</v>
      </c>
      <c r="OZH2" s="82"/>
      <c r="OZI2" s="82" t="s">
        <v>1784</v>
      </c>
      <c r="OZJ2" s="82"/>
      <c r="OZK2" s="82" t="s">
        <v>1784</v>
      </c>
      <c r="OZL2" s="82"/>
      <c r="OZM2" s="82" t="s">
        <v>1784</v>
      </c>
      <c r="OZN2" s="82"/>
      <c r="OZO2" s="82" t="s">
        <v>1784</v>
      </c>
      <c r="OZP2" s="82"/>
      <c r="OZQ2" s="82" t="s">
        <v>1784</v>
      </c>
      <c r="OZR2" s="82"/>
      <c r="OZS2" s="82" t="s">
        <v>1784</v>
      </c>
      <c r="OZT2" s="82"/>
      <c r="OZU2" s="82" t="s">
        <v>1784</v>
      </c>
      <c r="OZV2" s="82"/>
      <c r="OZW2" s="82" t="s">
        <v>1784</v>
      </c>
      <c r="OZX2" s="82"/>
      <c r="OZY2" s="82" t="s">
        <v>1784</v>
      </c>
      <c r="OZZ2" s="82"/>
      <c r="PAA2" s="82" t="s">
        <v>1784</v>
      </c>
      <c r="PAB2" s="82"/>
      <c r="PAC2" s="82" t="s">
        <v>1784</v>
      </c>
      <c r="PAD2" s="82"/>
      <c r="PAE2" s="82" t="s">
        <v>1784</v>
      </c>
      <c r="PAF2" s="82"/>
      <c r="PAG2" s="82" t="s">
        <v>1784</v>
      </c>
      <c r="PAH2" s="82"/>
      <c r="PAI2" s="82" t="s">
        <v>1784</v>
      </c>
      <c r="PAJ2" s="82"/>
      <c r="PAK2" s="82" t="s">
        <v>1784</v>
      </c>
      <c r="PAL2" s="82"/>
      <c r="PAM2" s="82" t="s">
        <v>1784</v>
      </c>
      <c r="PAN2" s="82"/>
      <c r="PAO2" s="82" t="s">
        <v>1784</v>
      </c>
      <c r="PAP2" s="82"/>
      <c r="PAQ2" s="82" t="s">
        <v>1784</v>
      </c>
      <c r="PAR2" s="82"/>
      <c r="PAS2" s="82" t="s">
        <v>1784</v>
      </c>
      <c r="PAT2" s="82"/>
      <c r="PAU2" s="82" t="s">
        <v>1784</v>
      </c>
      <c r="PAV2" s="82"/>
      <c r="PAW2" s="82" t="s">
        <v>1784</v>
      </c>
      <c r="PAX2" s="82"/>
      <c r="PAY2" s="82" t="s">
        <v>1784</v>
      </c>
      <c r="PAZ2" s="82"/>
      <c r="PBA2" s="82" t="s">
        <v>1784</v>
      </c>
      <c r="PBB2" s="82"/>
      <c r="PBC2" s="82" t="s">
        <v>1784</v>
      </c>
      <c r="PBD2" s="82"/>
      <c r="PBE2" s="82" t="s">
        <v>1784</v>
      </c>
      <c r="PBF2" s="82"/>
      <c r="PBG2" s="82" t="s">
        <v>1784</v>
      </c>
      <c r="PBH2" s="82"/>
      <c r="PBI2" s="82" t="s">
        <v>1784</v>
      </c>
      <c r="PBJ2" s="82"/>
      <c r="PBK2" s="82" t="s">
        <v>1784</v>
      </c>
      <c r="PBL2" s="82"/>
      <c r="PBM2" s="82" t="s">
        <v>1784</v>
      </c>
      <c r="PBN2" s="82"/>
      <c r="PBO2" s="82" t="s">
        <v>1784</v>
      </c>
      <c r="PBP2" s="82"/>
      <c r="PBQ2" s="82" t="s">
        <v>1784</v>
      </c>
      <c r="PBR2" s="82"/>
      <c r="PBS2" s="82" t="s">
        <v>1784</v>
      </c>
      <c r="PBT2" s="82"/>
      <c r="PBU2" s="82" t="s">
        <v>1784</v>
      </c>
      <c r="PBV2" s="82"/>
      <c r="PBW2" s="82" t="s">
        <v>1784</v>
      </c>
      <c r="PBX2" s="82"/>
      <c r="PBY2" s="82" t="s">
        <v>1784</v>
      </c>
      <c r="PBZ2" s="82"/>
      <c r="PCA2" s="82" t="s">
        <v>1784</v>
      </c>
      <c r="PCB2" s="82"/>
      <c r="PCC2" s="82" t="s">
        <v>1784</v>
      </c>
      <c r="PCD2" s="82"/>
      <c r="PCE2" s="82" t="s">
        <v>1784</v>
      </c>
      <c r="PCF2" s="82"/>
      <c r="PCG2" s="82" t="s">
        <v>1784</v>
      </c>
      <c r="PCH2" s="82"/>
      <c r="PCI2" s="82" t="s">
        <v>1784</v>
      </c>
      <c r="PCJ2" s="82"/>
      <c r="PCK2" s="82" t="s">
        <v>1784</v>
      </c>
      <c r="PCL2" s="82"/>
      <c r="PCM2" s="82" t="s">
        <v>1784</v>
      </c>
      <c r="PCN2" s="82"/>
      <c r="PCO2" s="82" t="s">
        <v>1784</v>
      </c>
      <c r="PCP2" s="82"/>
      <c r="PCQ2" s="82" t="s">
        <v>1784</v>
      </c>
      <c r="PCR2" s="82"/>
      <c r="PCS2" s="82" t="s">
        <v>1784</v>
      </c>
      <c r="PCT2" s="82"/>
      <c r="PCU2" s="82" t="s">
        <v>1784</v>
      </c>
      <c r="PCV2" s="82"/>
      <c r="PCW2" s="82" t="s">
        <v>1784</v>
      </c>
      <c r="PCX2" s="82"/>
      <c r="PCY2" s="82" t="s">
        <v>1784</v>
      </c>
      <c r="PCZ2" s="82"/>
      <c r="PDA2" s="82" t="s">
        <v>1784</v>
      </c>
      <c r="PDB2" s="82"/>
      <c r="PDC2" s="82" t="s">
        <v>1784</v>
      </c>
      <c r="PDD2" s="82"/>
      <c r="PDE2" s="82" t="s">
        <v>1784</v>
      </c>
      <c r="PDF2" s="82"/>
      <c r="PDG2" s="82" t="s">
        <v>1784</v>
      </c>
      <c r="PDH2" s="82"/>
      <c r="PDI2" s="82" t="s">
        <v>1784</v>
      </c>
      <c r="PDJ2" s="82"/>
      <c r="PDK2" s="82" t="s">
        <v>1784</v>
      </c>
      <c r="PDL2" s="82"/>
      <c r="PDM2" s="82" t="s">
        <v>1784</v>
      </c>
      <c r="PDN2" s="82"/>
      <c r="PDO2" s="82" t="s">
        <v>1784</v>
      </c>
      <c r="PDP2" s="82"/>
      <c r="PDQ2" s="82" t="s">
        <v>1784</v>
      </c>
      <c r="PDR2" s="82"/>
      <c r="PDS2" s="82" t="s">
        <v>1784</v>
      </c>
      <c r="PDT2" s="82"/>
      <c r="PDU2" s="82" t="s">
        <v>1784</v>
      </c>
      <c r="PDV2" s="82"/>
      <c r="PDW2" s="82" t="s">
        <v>1784</v>
      </c>
      <c r="PDX2" s="82"/>
      <c r="PDY2" s="82" t="s">
        <v>1784</v>
      </c>
      <c r="PDZ2" s="82"/>
      <c r="PEA2" s="82" t="s">
        <v>1784</v>
      </c>
      <c r="PEB2" s="82"/>
      <c r="PEC2" s="82" t="s">
        <v>1784</v>
      </c>
      <c r="PED2" s="82"/>
      <c r="PEE2" s="82" t="s">
        <v>1784</v>
      </c>
      <c r="PEF2" s="82"/>
      <c r="PEG2" s="82" t="s">
        <v>1784</v>
      </c>
      <c r="PEH2" s="82"/>
      <c r="PEI2" s="82" t="s">
        <v>1784</v>
      </c>
      <c r="PEJ2" s="82"/>
      <c r="PEK2" s="82" t="s">
        <v>1784</v>
      </c>
      <c r="PEL2" s="82"/>
      <c r="PEM2" s="82" t="s">
        <v>1784</v>
      </c>
      <c r="PEN2" s="82"/>
      <c r="PEO2" s="82" t="s">
        <v>1784</v>
      </c>
      <c r="PEP2" s="82"/>
      <c r="PEQ2" s="82" t="s">
        <v>1784</v>
      </c>
      <c r="PER2" s="82"/>
      <c r="PES2" s="82" t="s">
        <v>1784</v>
      </c>
      <c r="PET2" s="82"/>
      <c r="PEU2" s="82" t="s">
        <v>1784</v>
      </c>
      <c r="PEV2" s="82"/>
      <c r="PEW2" s="82" t="s">
        <v>1784</v>
      </c>
      <c r="PEX2" s="82"/>
      <c r="PEY2" s="82" t="s">
        <v>1784</v>
      </c>
      <c r="PEZ2" s="82"/>
      <c r="PFA2" s="82" t="s">
        <v>1784</v>
      </c>
      <c r="PFB2" s="82"/>
      <c r="PFC2" s="82" t="s">
        <v>1784</v>
      </c>
      <c r="PFD2" s="82"/>
      <c r="PFE2" s="82" t="s">
        <v>1784</v>
      </c>
      <c r="PFF2" s="82"/>
      <c r="PFG2" s="82" t="s">
        <v>1784</v>
      </c>
      <c r="PFH2" s="82"/>
      <c r="PFI2" s="82" t="s">
        <v>1784</v>
      </c>
      <c r="PFJ2" s="82"/>
      <c r="PFK2" s="82" t="s">
        <v>1784</v>
      </c>
      <c r="PFL2" s="82"/>
      <c r="PFM2" s="82" t="s">
        <v>1784</v>
      </c>
      <c r="PFN2" s="82"/>
      <c r="PFO2" s="82" t="s">
        <v>1784</v>
      </c>
      <c r="PFP2" s="82"/>
      <c r="PFQ2" s="82" t="s">
        <v>1784</v>
      </c>
      <c r="PFR2" s="82"/>
      <c r="PFS2" s="82" t="s">
        <v>1784</v>
      </c>
      <c r="PFT2" s="82"/>
      <c r="PFU2" s="82" t="s">
        <v>1784</v>
      </c>
      <c r="PFV2" s="82"/>
      <c r="PFW2" s="82" t="s">
        <v>1784</v>
      </c>
      <c r="PFX2" s="82"/>
      <c r="PFY2" s="82" t="s">
        <v>1784</v>
      </c>
      <c r="PFZ2" s="82"/>
      <c r="PGA2" s="82" t="s">
        <v>1784</v>
      </c>
      <c r="PGB2" s="82"/>
      <c r="PGC2" s="82" t="s">
        <v>1784</v>
      </c>
      <c r="PGD2" s="82"/>
      <c r="PGE2" s="82" t="s">
        <v>1784</v>
      </c>
      <c r="PGF2" s="82"/>
      <c r="PGG2" s="82" t="s">
        <v>1784</v>
      </c>
      <c r="PGH2" s="82"/>
      <c r="PGI2" s="82" t="s">
        <v>1784</v>
      </c>
      <c r="PGJ2" s="82"/>
      <c r="PGK2" s="82" t="s">
        <v>1784</v>
      </c>
      <c r="PGL2" s="82"/>
      <c r="PGM2" s="82" t="s">
        <v>1784</v>
      </c>
      <c r="PGN2" s="82"/>
      <c r="PGO2" s="82" t="s">
        <v>1784</v>
      </c>
      <c r="PGP2" s="82"/>
      <c r="PGQ2" s="82" t="s">
        <v>1784</v>
      </c>
      <c r="PGR2" s="82"/>
      <c r="PGS2" s="82" t="s">
        <v>1784</v>
      </c>
      <c r="PGT2" s="82"/>
      <c r="PGU2" s="82" t="s">
        <v>1784</v>
      </c>
      <c r="PGV2" s="82"/>
      <c r="PGW2" s="82" t="s">
        <v>1784</v>
      </c>
      <c r="PGX2" s="82"/>
      <c r="PGY2" s="82" t="s">
        <v>1784</v>
      </c>
      <c r="PGZ2" s="82"/>
      <c r="PHA2" s="82" t="s">
        <v>1784</v>
      </c>
      <c r="PHB2" s="82"/>
      <c r="PHC2" s="82" t="s">
        <v>1784</v>
      </c>
      <c r="PHD2" s="82"/>
      <c r="PHE2" s="82" t="s">
        <v>1784</v>
      </c>
      <c r="PHF2" s="82"/>
      <c r="PHG2" s="82" t="s">
        <v>1784</v>
      </c>
      <c r="PHH2" s="82"/>
      <c r="PHI2" s="82" t="s">
        <v>1784</v>
      </c>
      <c r="PHJ2" s="82"/>
      <c r="PHK2" s="82" t="s">
        <v>1784</v>
      </c>
      <c r="PHL2" s="82"/>
      <c r="PHM2" s="82" t="s">
        <v>1784</v>
      </c>
      <c r="PHN2" s="82"/>
      <c r="PHO2" s="82" t="s">
        <v>1784</v>
      </c>
      <c r="PHP2" s="82"/>
      <c r="PHQ2" s="82" t="s">
        <v>1784</v>
      </c>
      <c r="PHR2" s="82"/>
      <c r="PHS2" s="82" t="s">
        <v>1784</v>
      </c>
      <c r="PHT2" s="82"/>
      <c r="PHU2" s="82" t="s">
        <v>1784</v>
      </c>
      <c r="PHV2" s="82"/>
      <c r="PHW2" s="82" t="s">
        <v>1784</v>
      </c>
      <c r="PHX2" s="82"/>
      <c r="PHY2" s="82" t="s">
        <v>1784</v>
      </c>
      <c r="PHZ2" s="82"/>
      <c r="PIA2" s="82" t="s">
        <v>1784</v>
      </c>
      <c r="PIB2" s="82"/>
      <c r="PIC2" s="82" t="s">
        <v>1784</v>
      </c>
      <c r="PID2" s="82"/>
      <c r="PIE2" s="82" t="s">
        <v>1784</v>
      </c>
      <c r="PIF2" s="82"/>
      <c r="PIG2" s="82" t="s">
        <v>1784</v>
      </c>
      <c r="PIH2" s="82"/>
      <c r="PII2" s="82" t="s">
        <v>1784</v>
      </c>
      <c r="PIJ2" s="82"/>
      <c r="PIK2" s="82" t="s">
        <v>1784</v>
      </c>
      <c r="PIL2" s="82"/>
      <c r="PIM2" s="82" t="s">
        <v>1784</v>
      </c>
      <c r="PIN2" s="82"/>
      <c r="PIO2" s="82" t="s">
        <v>1784</v>
      </c>
      <c r="PIP2" s="82"/>
      <c r="PIQ2" s="82" t="s">
        <v>1784</v>
      </c>
      <c r="PIR2" s="82"/>
      <c r="PIS2" s="82" t="s">
        <v>1784</v>
      </c>
      <c r="PIT2" s="82"/>
      <c r="PIU2" s="82" t="s">
        <v>1784</v>
      </c>
      <c r="PIV2" s="82"/>
      <c r="PIW2" s="82" t="s">
        <v>1784</v>
      </c>
      <c r="PIX2" s="82"/>
      <c r="PIY2" s="82" t="s">
        <v>1784</v>
      </c>
      <c r="PIZ2" s="82"/>
      <c r="PJA2" s="82" t="s">
        <v>1784</v>
      </c>
      <c r="PJB2" s="82"/>
      <c r="PJC2" s="82" t="s">
        <v>1784</v>
      </c>
      <c r="PJD2" s="82"/>
      <c r="PJE2" s="82" t="s">
        <v>1784</v>
      </c>
      <c r="PJF2" s="82"/>
      <c r="PJG2" s="82" t="s">
        <v>1784</v>
      </c>
      <c r="PJH2" s="82"/>
      <c r="PJI2" s="82" t="s">
        <v>1784</v>
      </c>
      <c r="PJJ2" s="82"/>
      <c r="PJK2" s="82" t="s">
        <v>1784</v>
      </c>
      <c r="PJL2" s="82"/>
      <c r="PJM2" s="82" t="s">
        <v>1784</v>
      </c>
      <c r="PJN2" s="82"/>
      <c r="PJO2" s="82" t="s">
        <v>1784</v>
      </c>
      <c r="PJP2" s="82"/>
      <c r="PJQ2" s="82" t="s">
        <v>1784</v>
      </c>
      <c r="PJR2" s="82"/>
      <c r="PJS2" s="82" t="s">
        <v>1784</v>
      </c>
      <c r="PJT2" s="82"/>
      <c r="PJU2" s="82" t="s">
        <v>1784</v>
      </c>
      <c r="PJV2" s="82"/>
      <c r="PJW2" s="82" t="s">
        <v>1784</v>
      </c>
      <c r="PJX2" s="82"/>
      <c r="PJY2" s="82" t="s">
        <v>1784</v>
      </c>
      <c r="PJZ2" s="82"/>
      <c r="PKA2" s="82" t="s">
        <v>1784</v>
      </c>
      <c r="PKB2" s="82"/>
      <c r="PKC2" s="82" t="s">
        <v>1784</v>
      </c>
      <c r="PKD2" s="82"/>
      <c r="PKE2" s="82" t="s">
        <v>1784</v>
      </c>
      <c r="PKF2" s="82"/>
      <c r="PKG2" s="82" t="s">
        <v>1784</v>
      </c>
      <c r="PKH2" s="82"/>
      <c r="PKI2" s="82" t="s">
        <v>1784</v>
      </c>
      <c r="PKJ2" s="82"/>
      <c r="PKK2" s="82" t="s">
        <v>1784</v>
      </c>
      <c r="PKL2" s="82"/>
      <c r="PKM2" s="82" t="s">
        <v>1784</v>
      </c>
      <c r="PKN2" s="82"/>
      <c r="PKO2" s="82" t="s">
        <v>1784</v>
      </c>
      <c r="PKP2" s="82"/>
      <c r="PKQ2" s="82" t="s">
        <v>1784</v>
      </c>
      <c r="PKR2" s="82"/>
      <c r="PKS2" s="82" t="s">
        <v>1784</v>
      </c>
      <c r="PKT2" s="82"/>
      <c r="PKU2" s="82" t="s">
        <v>1784</v>
      </c>
      <c r="PKV2" s="82"/>
      <c r="PKW2" s="82" t="s">
        <v>1784</v>
      </c>
      <c r="PKX2" s="82"/>
      <c r="PKY2" s="82" t="s">
        <v>1784</v>
      </c>
      <c r="PKZ2" s="82"/>
      <c r="PLA2" s="82" t="s">
        <v>1784</v>
      </c>
      <c r="PLB2" s="82"/>
      <c r="PLC2" s="82" t="s">
        <v>1784</v>
      </c>
      <c r="PLD2" s="82"/>
      <c r="PLE2" s="82" t="s">
        <v>1784</v>
      </c>
      <c r="PLF2" s="82"/>
      <c r="PLG2" s="82" t="s">
        <v>1784</v>
      </c>
      <c r="PLH2" s="82"/>
      <c r="PLI2" s="82" t="s">
        <v>1784</v>
      </c>
      <c r="PLJ2" s="82"/>
      <c r="PLK2" s="82" t="s">
        <v>1784</v>
      </c>
      <c r="PLL2" s="82"/>
      <c r="PLM2" s="82" t="s">
        <v>1784</v>
      </c>
      <c r="PLN2" s="82"/>
      <c r="PLO2" s="82" t="s">
        <v>1784</v>
      </c>
      <c r="PLP2" s="82"/>
      <c r="PLQ2" s="82" t="s">
        <v>1784</v>
      </c>
      <c r="PLR2" s="82"/>
      <c r="PLS2" s="82" t="s">
        <v>1784</v>
      </c>
      <c r="PLT2" s="82"/>
      <c r="PLU2" s="82" t="s">
        <v>1784</v>
      </c>
      <c r="PLV2" s="82"/>
      <c r="PLW2" s="82" t="s">
        <v>1784</v>
      </c>
      <c r="PLX2" s="82"/>
      <c r="PLY2" s="82" t="s">
        <v>1784</v>
      </c>
      <c r="PLZ2" s="82"/>
      <c r="PMA2" s="82" t="s">
        <v>1784</v>
      </c>
      <c r="PMB2" s="82"/>
      <c r="PMC2" s="82" t="s">
        <v>1784</v>
      </c>
      <c r="PMD2" s="82"/>
      <c r="PME2" s="82" t="s">
        <v>1784</v>
      </c>
      <c r="PMF2" s="82"/>
      <c r="PMG2" s="82" t="s">
        <v>1784</v>
      </c>
      <c r="PMH2" s="82"/>
      <c r="PMI2" s="82" t="s">
        <v>1784</v>
      </c>
      <c r="PMJ2" s="82"/>
      <c r="PMK2" s="82" t="s">
        <v>1784</v>
      </c>
      <c r="PML2" s="82"/>
      <c r="PMM2" s="82" t="s">
        <v>1784</v>
      </c>
      <c r="PMN2" s="82"/>
      <c r="PMO2" s="82" t="s">
        <v>1784</v>
      </c>
      <c r="PMP2" s="82"/>
      <c r="PMQ2" s="82" t="s">
        <v>1784</v>
      </c>
      <c r="PMR2" s="82"/>
      <c r="PMS2" s="82" t="s">
        <v>1784</v>
      </c>
      <c r="PMT2" s="82"/>
      <c r="PMU2" s="82" t="s">
        <v>1784</v>
      </c>
      <c r="PMV2" s="82"/>
      <c r="PMW2" s="82" t="s">
        <v>1784</v>
      </c>
      <c r="PMX2" s="82"/>
      <c r="PMY2" s="82" t="s">
        <v>1784</v>
      </c>
      <c r="PMZ2" s="82"/>
      <c r="PNA2" s="82" t="s">
        <v>1784</v>
      </c>
      <c r="PNB2" s="82"/>
      <c r="PNC2" s="82" t="s">
        <v>1784</v>
      </c>
      <c r="PND2" s="82"/>
      <c r="PNE2" s="82" t="s">
        <v>1784</v>
      </c>
      <c r="PNF2" s="82"/>
      <c r="PNG2" s="82" t="s">
        <v>1784</v>
      </c>
      <c r="PNH2" s="82"/>
      <c r="PNI2" s="82" t="s">
        <v>1784</v>
      </c>
      <c r="PNJ2" s="82"/>
      <c r="PNK2" s="82" t="s">
        <v>1784</v>
      </c>
      <c r="PNL2" s="82"/>
      <c r="PNM2" s="82" t="s">
        <v>1784</v>
      </c>
      <c r="PNN2" s="82"/>
      <c r="PNO2" s="82" t="s">
        <v>1784</v>
      </c>
      <c r="PNP2" s="82"/>
      <c r="PNQ2" s="82" t="s">
        <v>1784</v>
      </c>
      <c r="PNR2" s="82"/>
      <c r="PNS2" s="82" t="s">
        <v>1784</v>
      </c>
      <c r="PNT2" s="82"/>
      <c r="PNU2" s="82" t="s">
        <v>1784</v>
      </c>
      <c r="PNV2" s="82"/>
      <c r="PNW2" s="82" t="s">
        <v>1784</v>
      </c>
      <c r="PNX2" s="82"/>
      <c r="PNY2" s="82" t="s">
        <v>1784</v>
      </c>
      <c r="PNZ2" s="82"/>
      <c r="POA2" s="82" t="s">
        <v>1784</v>
      </c>
      <c r="POB2" s="82"/>
      <c r="POC2" s="82" t="s">
        <v>1784</v>
      </c>
      <c r="POD2" s="82"/>
      <c r="POE2" s="82" t="s">
        <v>1784</v>
      </c>
      <c r="POF2" s="82"/>
      <c r="POG2" s="82" t="s">
        <v>1784</v>
      </c>
      <c r="POH2" s="82"/>
      <c r="POI2" s="82" t="s">
        <v>1784</v>
      </c>
      <c r="POJ2" s="82"/>
      <c r="POK2" s="82" t="s">
        <v>1784</v>
      </c>
      <c r="POL2" s="82"/>
      <c r="POM2" s="82" t="s">
        <v>1784</v>
      </c>
      <c r="PON2" s="82"/>
      <c r="POO2" s="82" t="s">
        <v>1784</v>
      </c>
      <c r="POP2" s="82"/>
      <c r="POQ2" s="82" t="s">
        <v>1784</v>
      </c>
      <c r="POR2" s="82"/>
      <c r="POS2" s="82" t="s">
        <v>1784</v>
      </c>
      <c r="POT2" s="82"/>
      <c r="POU2" s="82" t="s">
        <v>1784</v>
      </c>
      <c r="POV2" s="82"/>
      <c r="POW2" s="82" t="s">
        <v>1784</v>
      </c>
      <c r="POX2" s="82"/>
      <c r="POY2" s="82" t="s">
        <v>1784</v>
      </c>
      <c r="POZ2" s="82"/>
      <c r="PPA2" s="82" t="s">
        <v>1784</v>
      </c>
      <c r="PPB2" s="82"/>
      <c r="PPC2" s="82" t="s">
        <v>1784</v>
      </c>
      <c r="PPD2" s="82"/>
      <c r="PPE2" s="82" t="s">
        <v>1784</v>
      </c>
      <c r="PPF2" s="82"/>
      <c r="PPG2" s="82" t="s">
        <v>1784</v>
      </c>
      <c r="PPH2" s="82"/>
      <c r="PPI2" s="82" t="s">
        <v>1784</v>
      </c>
      <c r="PPJ2" s="82"/>
      <c r="PPK2" s="82" t="s">
        <v>1784</v>
      </c>
      <c r="PPL2" s="82"/>
      <c r="PPM2" s="82" t="s">
        <v>1784</v>
      </c>
      <c r="PPN2" s="82"/>
      <c r="PPO2" s="82" t="s">
        <v>1784</v>
      </c>
      <c r="PPP2" s="82"/>
      <c r="PPQ2" s="82" t="s">
        <v>1784</v>
      </c>
      <c r="PPR2" s="82"/>
      <c r="PPS2" s="82" t="s">
        <v>1784</v>
      </c>
      <c r="PPT2" s="82"/>
      <c r="PPU2" s="82" t="s">
        <v>1784</v>
      </c>
      <c r="PPV2" s="82"/>
      <c r="PPW2" s="82" t="s">
        <v>1784</v>
      </c>
      <c r="PPX2" s="82"/>
      <c r="PPY2" s="82" t="s">
        <v>1784</v>
      </c>
      <c r="PPZ2" s="82"/>
      <c r="PQA2" s="82" t="s">
        <v>1784</v>
      </c>
      <c r="PQB2" s="82"/>
      <c r="PQC2" s="82" t="s">
        <v>1784</v>
      </c>
      <c r="PQD2" s="82"/>
      <c r="PQE2" s="82" t="s">
        <v>1784</v>
      </c>
      <c r="PQF2" s="82"/>
      <c r="PQG2" s="82" t="s">
        <v>1784</v>
      </c>
      <c r="PQH2" s="82"/>
      <c r="PQI2" s="82" t="s">
        <v>1784</v>
      </c>
      <c r="PQJ2" s="82"/>
      <c r="PQK2" s="82" t="s">
        <v>1784</v>
      </c>
      <c r="PQL2" s="82"/>
      <c r="PQM2" s="82" t="s">
        <v>1784</v>
      </c>
      <c r="PQN2" s="82"/>
      <c r="PQO2" s="82" t="s">
        <v>1784</v>
      </c>
      <c r="PQP2" s="82"/>
      <c r="PQQ2" s="82" t="s">
        <v>1784</v>
      </c>
      <c r="PQR2" s="82"/>
      <c r="PQS2" s="82" t="s">
        <v>1784</v>
      </c>
      <c r="PQT2" s="82"/>
      <c r="PQU2" s="82" t="s">
        <v>1784</v>
      </c>
      <c r="PQV2" s="82"/>
      <c r="PQW2" s="82" t="s">
        <v>1784</v>
      </c>
      <c r="PQX2" s="82"/>
      <c r="PQY2" s="82" t="s">
        <v>1784</v>
      </c>
      <c r="PQZ2" s="82"/>
      <c r="PRA2" s="82" t="s">
        <v>1784</v>
      </c>
      <c r="PRB2" s="82"/>
      <c r="PRC2" s="82" t="s">
        <v>1784</v>
      </c>
      <c r="PRD2" s="82"/>
      <c r="PRE2" s="82" t="s">
        <v>1784</v>
      </c>
      <c r="PRF2" s="82"/>
      <c r="PRG2" s="82" t="s">
        <v>1784</v>
      </c>
      <c r="PRH2" s="82"/>
      <c r="PRI2" s="82" t="s">
        <v>1784</v>
      </c>
      <c r="PRJ2" s="82"/>
      <c r="PRK2" s="82" t="s">
        <v>1784</v>
      </c>
      <c r="PRL2" s="82"/>
      <c r="PRM2" s="82" t="s">
        <v>1784</v>
      </c>
      <c r="PRN2" s="82"/>
      <c r="PRO2" s="82" t="s">
        <v>1784</v>
      </c>
      <c r="PRP2" s="82"/>
      <c r="PRQ2" s="82" t="s">
        <v>1784</v>
      </c>
      <c r="PRR2" s="82"/>
      <c r="PRS2" s="82" t="s">
        <v>1784</v>
      </c>
      <c r="PRT2" s="82"/>
      <c r="PRU2" s="82" t="s">
        <v>1784</v>
      </c>
      <c r="PRV2" s="82"/>
      <c r="PRW2" s="82" t="s">
        <v>1784</v>
      </c>
      <c r="PRX2" s="82"/>
      <c r="PRY2" s="82" t="s">
        <v>1784</v>
      </c>
      <c r="PRZ2" s="82"/>
      <c r="PSA2" s="82" t="s">
        <v>1784</v>
      </c>
      <c r="PSB2" s="82"/>
      <c r="PSC2" s="82" t="s">
        <v>1784</v>
      </c>
      <c r="PSD2" s="82"/>
      <c r="PSE2" s="82" t="s">
        <v>1784</v>
      </c>
      <c r="PSF2" s="82"/>
      <c r="PSG2" s="82" t="s">
        <v>1784</v>
      </c>
      <c r="PSH2" s="82"/>
      <c r="PSI2" s="82" t="s">
        <v>1784</v>
      </c>
      <c r="PSJ2" s="82"/>
      <c r="PSK2" s="82" t="s">
        <v>1784</v>
      </c>
      <c r="PSL2" s="82"/>
      <c r="PSM2" s="82" t="s">
        <v>1784</v>
      </c>
      <c r="PSN2" s="82"/>
      <c r="PSO2" s="82" t="s">
        <v>1784</v>
      </c>
      <c r="PSP2" s="82"/>
      <c r="PSQ2" s="82" t="s">
        <v>1784</v>
      </c>
      <c r="PSR2" s="82"/>
      <c r="PSS2" s="82" t="s">
        <v>1784</v>
      </c>
      <c r="PST2" s="82"/>
      <c r="PSU2" s="82" t="s">
        <v>1784</v>
      </c>
      <c r="PSV2" s="82"/>
      <c r="PSW2" s="82" t="s">
        <v>1784</v>
      </c>
      <c r="PSX2" s="82"/>
      <c r="PSY2" s="82" t="s">
        <v>1784</v>
      </c>
      <c r="PSZ2" s="82"/>
      <c r="PTA2" s="82" t="s">
        <v>1784</v>
      </c>
      <c r="PTB2" s="82"/>
      <c r="PTC2" s="82" t="s">
        <v>1784</v>
      </c>
      <c r="PTD2" s="82"/>
      <c r="PTE2" s="82" t="s">
        <v>1784</v>
      </c>
      <c r="PTF2" s="82"/>
      <c r="PTG2" s="82" t="s">
        <v>1784</v>
      </c>
      <c r="PTH2" s="82"/>
      <c r="PTI2" s="82" t="s">
        <v>1784</v>
      </c>
      <c r="PTJ2" s="82"/>
      <c r="PTK2" s="82" t="s">
        <v>1784</v>
      </c>
      <c r="PTL2" s="82"/>
      <c r="PTM2" s="82" t="s">
        <v>1784</v>
      </c>
      <c r="PTN2" s="82"/>
      <c r="PTO2" s="82" t="s">
        <v>1784</v>
      </c>
      <c r="PTP2" s="82"/>
      <c r="PTQ2" s="82" t="s">
        <v>1784</v>
      </c>
      <c r="PTR2" s="82"/>
      <c r="PTS2" s="82" t="s">
        <v>1784</v>
      </c>
      <c r="PTT2" s="82"/>
      <c r="PTU2" s="82" t="s">
        <v>1784</v>
      </c>
      <c r="PTV2" s="82"/>
      <c r="PTW2" s="82" t="s">
        <v>1784</v>
      </c>
      <c r="PTX2" s="82"/>
      <c r="PTY2" s="82" t="s">
        <v>1784</v>
      </c>
      <c r="PTZ2" s="82"/>
      <c r="PUA2" s="82" t="s">
        <v>1784</v>
      </c>
      <c r="PUB2" s="82"/>
      <c r="PUC2" s="82" t="s">
        <v>1784</v>
      </c>
      <c r="PUD2" s="82"/>
      <c r="PUE2" s="82" t="s">
        <v>1784</v>
      </c>
      <c r="PUF2" s="82"/>
      <c r="PUG2" s="82" t="s">
        <v>1784</v>
      </c>
      <c r="PUH2" s="82"/>
      <c r="PUI2" s="82" t="s">
        <v>1784</v>
      </c>
      <c r="PUJ2" s="82"/>
      <c r="PUK2" s="82" t="s">
        <v>1784</v>
      </c>
      <c r="PUL2" s="82"/>
      <c r="PUM2" s="82" t="s">
        <v>1784</v>
      </c>
      <c r="PUN2" s="82"/>
      <c r="PUO2" s="82" t="s">
        <v>1784</v>
      </c>
      <c r="PUP2" s="82"/>
      <c r="PUQ2" s="82" t="s">
        <v>1784</v>
      </c>
      <c r="PUR2" s="82"/>
      <c r="PUS2" s="82" t="s">
        <v>1784</v>
      </c>
      <c r="PUT2" s="82"/>
      <c r="PUU2" s="82" t="s">
        <v>1784</v>
      </c>
      <c r="PUV2" s="82"/>
      <c r="PUW2" s="82" t="s">
        <v>1784</v>
      </c>
      <c r="PUX2" s="82"/>
      <c r="PUY2" s="82" t="s">
        <v>1784</v>
      </c>
      <c r="PUZ2" s="82"/>
      <c r="PVA2" s="82" t="s">
        <v>1784</v>
      </c>
      <c r="PVB2" s="82"/>
      <c r="PVC2" s="82" t="s">
        <v>1784</v>
      </c>
      <c r="PVD2" s="82"/>
      <c r="PVE2" s="82" t="s">
        <v>1784</v>
      </c>
      <c r="PVF2" s="82"/>
      <c r="PVG2" s="82" t="s">
        <v>1784</v>
      </c>
      <c r="PVH2" s="82"/>
      <c r="PVI2" s="82" t="s">
        <v>1784</v>
      </c>
      <c r="PVJ2" s="82"/>
      <c r="PVK2" s="82" t="s">
        <v>1784</v>
      </c>
      <c r="PVL2" s="82"/>
      <c r="PVM2" s="82" t="s">
        <v>1784</v>
      </c>
      <c r="PVN2" s="82"/>
      <c r="PVO2" s="82" t="s">
        <v>1784</v>
      </c>
      <c r="PVP2" s="82"/>
      <c r="PVQ2" s="82" t="s">
        <v>1784</v>
      </c>
      <c r="PVR2" s="82"/>
      <c r="PVS2" s="82" t="s">
        <v>1784</v>
      </c>
      <c r="PVT2" s="82"/>
      <c r="PVU2" s="82" t="s">
        <v>1784</v>
      </c>
      <c r="PVV2" s="82"/>
      <c r="PVW2" s="82" t="s">
        <v>1784</v>
      </c>
      <c r="PVX2" s="82"/>
      <c r="PVY2" s="82" t="s">
        <v>1784</v>
      </c>
      <c r="PVZ2" s="82"/>
      <c r="PWA2" s="82" t="s">
        <v>1784</v>
      </c>
      <c r="PWB2" s="82"/>
      <c r="PWC2" s="82" t="s">
        <v>1784</v>
      </c>
      <c r="PWD2" s="82"/>
      <c r="PWE2" s="82" t="s">
        <v>1784</v>
      </c>
      <c r="PWF2" s="82"/>
      <c r="PWG2" s="82" t="s">
        <v>1784</v>
      </c>
      <c r="PWH2" s="82"/>
      <c r="PWI2" s="82" t="s">
        <v>1784</v>
      </c>
      <c r="PWJ2" s="82"/>
      <c r="PWK2" s="82" t="s">
        <v>1784</v>
      </c>
      <c r="PWL2" s="82"/>
      <c r="PWM2" s="82" t="s">
        <v>1784</v>
      </c>
      <c r="PWN2" s="82"/>
      <c r="PWO2" s="82" t="s">
        <v>1784</v>
      </c>
      <c r="PWP2" s="82"/>
      <c r="PWQ2" s="82" t="s">
        <v>1784</v>
      </c>
      <c r="PWR2" s="82"/>
      <c r="PWS2" s="82" t="s">
        <v>1784</v>
      </c>
      <c r="PWT2" s="82"/>
      <c r="PWU2" s="82" t="s">
        <v>1784</v>
      </c>
      <c r="PWV2" s="82"/>
      <c r="PWW2" s="82" t="s">
        <v>1784</v>
      </c>
      <c r="PWX2" s="82"/>
      <c r="PWY2" s="82" t="s">
        <v>1784</v>
      </c>
      <c r="PWZ2" s="82"/>
      <c r="PXA2" s="82" t="s">
        <v>1784</v>
      </c>
      <c r="PXB2" s="82"/>
      <c r="PXC2" s="82" t="s">
        <v>1784</v>
      </c>
      <c r="PXD2" s="82"/>
      <c r="PXE2" s="82" t="s">
        <v>1784</v>
      </c>
      <c r="PXF2" s="82"/>
      <c r="PXG2" s="82" t="s">
        <v>1784</v>
      </c>
      <c r="PXH2" s="82"/>
      <c r="PXI2" s="82" t="s">
        <v>1784</v>
      </c>
      <c r="PXJ2" s="82"/>
      <c r="PXK2" s="82" t="s">
        <v>1784</v>
      </c>
      <c r="PXL2" s="82"/>
      <c r="PXM2" s="82" t="s">
        <v>1784</v>
      </c>
      <c r="PXN2" s="82"/>
      <c r="PXO2" s="82" t="s">
        <v>1784</v>
      </c>
      <c r="PXP2" s="82"/>
      <c r="PXQ2" s="82" t="s">
        <v>1784</v>
      </c>
      <c r="PXR2" s="82"/>
      <c r="PXS2" s="82" t="s">
        <v>1784</v>
      </c>
      <c r="PXT2" s="82"/>
      <c r="PXU2" s="82" t="s">
        <v>1784</v>
      </c>
      <c r="PXV2" s="82"/>
      <c r="PXW2" s="82" t="s">
        <v>1784</v>
      </c>
      <c r="PXX2" s="82"/>
      <c r="PXY2" s="82" t="s">
        <v>1784</v>
      </c>
      <c r="PXZ2" s="82"/>
      <c r="PYA2" s="82" t="s">
        <v>1784</v>
      </c>
      <c r="PYB2" s="82"/>
      <c r="PYC2" s="82" t="s">
        <v>1784</v>
      </c>
      <c r="PYD2" s="82"/>
      <c r="PYE2" s="82" t="s">
        <v>1784</v>
      </c>
      <c r="PYF2" s="82"/>
      <c r="PYG2" s="82" t="s">
        <v>1784</v>
      </c>
      <c r="PYH2" s="82"/>
      <c r="PYI2" s="82" t="s">
        <v>1784</v>
      </c>
      <c r="PYJ2" s="82"/>
      <c r="PYK2" s="82" t="s">
        <v>1784</v>
      </c>
      <c r="PYL2" s="82"/>
      <c r="PYM2" s="82" t="s">
        <v>1784</v>
      </c>
      <c r="PYN2" s="82"/>
      <c r="PYO2" s="82" t="s">
        <v>1784</v>
      </c>
      <c r="PYP2" s="82"/>
      <c r="PYQ2" s="82" t="s">
        <v>1784</v>
      </c>
      <c r="PYR2" s="82"/>
      <c r="PYS2" s="82" t="s">
        <v>1784</v>
      </c>
      <c r="PYT2" s="82"/>
      <c r="PYU2" s="82" t="s">
        <v>1784</v>
      </c>
      <c r="PYV2" s="82"/>
      <c r="PYW2" s="82" t="s">
        <v>1784</v>
      </c>
      <c r="PYX2" s="82"/>
      <c r="PYY2" s="82" t="s">
        <v>1784</v>
      </c>
      <c r="PYZ2" s="82"/>
      <c r="PZA2" s="82" t="s">
        <v>1784</v>
      </c>
      <c r="PZB2" s="82"/>
      <c r="PZC2" s="82" t="s">
        <v>1784</v>
      </c>
      <c r="PZD2" s="82"/>
      <c r="PZE2" s="82" t="s">
        <v>1784</v>
      </c>
      <c r="PZF2" s="82"/>
      <c r="PZG2" s="82" t="s">
        <v>1784</v>
      </c>
      <c r="PZH2" s="82"/>
      <c r="PZI2" s="82" t="s">
        <v>1784</v>
      </c>
      <c r="PZJ2" s="82"/>
      <c r="PZK2" s="82" t="s">
        <v>1784</v>
      </c>
      <c r="PZL2" s="82"/>
      <c r="PZM2" s="82" t="s">
        <v>1784</v>
      </c>
      <c r="PZN2" s="82"/>
      <c r="PZO2" s="82" t="s">
        <v>1784</v>
      </c>
      <c r="PZP2" s="82"/>
      <c r="PZQ2" s="82" t="s">
        <v>1784</v>
      </c>
      <c r="PZR2" s="82"/>
      <c r="PZS2" s="82" t="s">
        <v>1784</v>
      </c>
      <c r="PZT2" s="82"/>
      <c r="PZU2" s="82" t="s">
        <v>1784</v>
      </c>
      <c r="PZV2" s="82"/>
      <c r="PZW2" s="82" t="s">
        <v>1784</v>
      </c>
      <c r="PZX2" s="82"/>
      <c r="PZY2" s="82" t="s">
        <v>1784</v>
      </c>
      <c r="PZZ2" s="82"/>
      <c r="QAA2" s="82" t="s">
        <v>1784</v>
      </c>
      <c r="QAB2" s="82"/>
      <c r="QAC2" s="82" t="s">
        <v>1784</v>
      </c>
      <c r="QAD2" s="82"/>
      <c r="QAE2" s="82" t="s">
        <v>1784</v>
      </c>
      <c r="QAF2" s="82"/>
      <c r="QAG2" s="82" t="s">
        <v>1784</v>
      </c>
      <c r="QAH2" s="82"/>
      <c r="QAI2" s="82" t="s">
        <v>1784</v>
      </c>
      <c r="QAJ2" s="82"/>
      <c r="QAK2" s="82" t="s">
        <v>1784</v>
      </c>
      <c r="QAL2" s="82"/>
      <c r="QAM2" s="82" t="s">
        <v>1784</v>
      </c>
      <c r="QAN2" s="82"/>
      <c r="QAO2" s="82" t="s">
        <v>1784</v>
      </c>
      <c r="QAP2" s="82"/>
      <c r="QAQ2" s="82" t="s">
        <v>1784</v>
      </c>
      <c r="QAR2" s="82"/>
      <c r="QAS2" s="82" t="s">
        <v>1784</v>
      </c>
      <c r="QAT2" s="82"/>
      <c r="QAU2" s="82" t="s">
        <v>1784</v>
      </c>
      <c r="QAV2" s="82"/>
      <c r="QAW2" s="82" t="s">
        <v>1784</v>
      </c>
      <c r="QAX2" s="82"/>
      <c r="QAY2" s="82" t="s">
        <v>1784</v>
      </c>
      <c r="QAZ2" s="82"/>
      <c r="QBA2" s="82" t="s">
        <v>1784</v>
      </c>
      <c r="QBB2" s="82"/>
      <c r="QBC2" s="82" t="s">
        <v>1784</v>
      </c>
      <c r="QBD2" s="82"/>
      <c r="QBE2" s="82" t="s">
        <v>1784</v>
      </c>
      <c r="QBF2" s="82"/>
      <c r="QBG2" s="82" t="s">
        <v>1784</v>
      </c>
      <c r="QBH2" s="82"/>
      <c r="QBI2" s="82" t="s">
        <v>1784</v>
      </c>
      <c r="QBJ2" s="82"/>
      <c r="QBK2" s="82" t="s">
        <v>1784</v>
      </c>
      <c r="QBL2" s="82"/>
      <c r="QBM2" s="82" t="s">
        <v>1784</v>
      </c>
      <c r="QBN2" s="82"/>
      <c r="QBO2" s="82" t="s">
        <v>1784</v>
      </c>
      <c r="QBP2" s="82"/>
      <c r="QBQ2" s="82" t="s">
        <v>1784</v>
      </c>
      <c r="QBR2" s="82"/>
      <c r="QBS2" s="82" t="s">
        <v>1784</v>
      </c>
      <c r="QBT2" s="82"/>
      <c r="QBU2" s="82" t="s">
        <v>1784</v>
      </c>
      <c r="QBV2" s="82"/>
      <c r="QBW2" s="82" t="s">
        <v>1784</v>
      </c>
      <c r="QBX2" s="82"/>
      <c r="QBY2" s="82" t="s">
        <v>1784</v>
      </c>
      <c r="QBZ2" s="82"/>
      <c r="QCA2" s="82" t="s">
        <v>1784</v>
      </c>
      <c r="QCB2" s="82"/>
      <c r="QCC2" s="82" t="s">
        <v>1784</v>
      </c>
      <c r="QCD2" s="82"/>
      <c r="QCE2" s="82" t="s">
        <v>1784</v>
      </c>
      <c r="QCF2" s="82"/>
      <c r="QCG2" s="82" t="s">
        <v>1784</v>
      </c>
      <c r="QCH2" s="82"/>
      <c r="QCI2" s="82" t="s">
        <v>1784</v>
      </c>
      <c r="QCJ2" s="82"/>
      <c r="QCK2" s="82" t="s">
        <v>1784</v>
      </c>
      <c r="QCL2" s="82"/>
      <c r="QCM2" s="82" t="s">
        <v>1784</v>
      </c>
      <c r="QCN2" s="82"/>
      <c r="QCO2" s="82" t="s">
        <v>1784</v>
      </c>
      <c r="QCP2" s="82"/>
      <c r="QCQ2" s="82" t="s">
        <v>1784</v>
      </c>
      <c r="QCR2" s="82"/>
      <c r="QCS2" s="82" t="s">
        <v>1784</v>
      </c>
      <c r="QCT2" s="82"/>
      <c r="QCU2" s="82" t="s">
        <v>1784</v>
      </c>
      <c r="QCV2" s="82"/>
      <c r="QCW2" s="82" t="s">
        <v>1784</v>
      </c>
      <c r="QCX2" s="82"/>
      <c r="QCY2" s="82" t="s">
        <v>1784</v>
      </c>
      <c r="QCZ2" s="82"/>
      <c r="QDA2" s="82" t="s">
        <v>1784</v>
      </c>
      <c r="QDB2" s="82"/>
      <c r="QDC2" s="82" t="s">
        <v>1784</v>
      </c>
      <c r="QDD2" s="82"/>
      <c r="QDE2" s="82" t="s">
        <v>1784</v>
      </c>
      <c r="QDF2" s="82"/>
      <c r="QDG2" s="82" t="s">
        <v>1784</v>
      </c>
      <c r="QDH2" s="82"/>
      <c r="QDI2" s="82" t="s">
        <v>1784</v>
      </c>
      <c r="QDJ2" s="82"/>
      <c r="QDK2" s="82" t="s">
        <v>1784</v>
      </c>
      <c r="QDL2" s="82"/>
      <c r="QDM2" s="82" t="s">
        <v>1784</v>
      </c>
      <c r="QDN2" s="82"/>
      <c r="QDO2" s="82" t="s">
        <v>1784</v>
      </c>
      <c r="QDP2" s="82"/>
      <c r="QDQ2" s="82" t="s">
        <v>1784</v>
      </c>
      <c r="QDR2" s="82"/>
      <c r="QDS2" s="82" t="s">
        <v>1784</v>
      </c>
      <c r="QDT2" s="82"/>
      <c r="QDU2" s="82" t="s">
        <v>1784</v>
      </c>
      <c r="QDV2" s="82"/>
      <c r="QDW2" s="82" t="s">
        <v>1784</v>
      </c>
      <c r="QDX2" s="82"/>
      <c r="QDY2" s="82" t="s">
        <v>1784</v>
      </c>
      <c r="QDZ2" s="82"/>
      <c r="QEA2" s="82" t="s">
        <v>1784</v>
      </c>
      <c r="QEB2" s="82"/>
      <c r="QEC2" s="82" t="s">
        <v>1784</v>
      </c>
      <c r="QED2" s="82"/>
      <c r="QEE2" s="82" t="s">
        <v>1784</v>
      </c>
      <c r="QEF2" s="82"/>
      <c r="QEG2" s="82" t="s">
        <v>1784</v>
      </c>
      <c r="QEH2" s="82"/>
      <c r="QEI2" s="82" t="s">
        <v>1784</v>
      </c>
      <c r="QEJ2" s="82"/>
      <c r="QEK2" s="82" t="s">
        <v>1784</v>
      </c>
      <c r="QEL2" s="82"/>
      <c r="QEM2" s="82" t="s">
        <v>1784</v>
      </c>
      <c r="QEN2" s="82"/>
      <c r="QEO2" s="82" t="s">
        <v>1784</v>
      </c>
      <c r="QEP2" s="82"/>
      <c r="QEQ2" s="82" t="s">
        <v>1784</v>
      </c>
      <c r="QER2" s="82"/>
      <c r="QES2" s="82" t="s">
        <v>1784</v>
      </c>
      <c r="QET2" s="82"/>
      <c r="QEU2" s="82" t="s">
        <v>1784</v>
      </c>
      <c r="QEV2" s="82"/>
      <c r="QEW2" s="82" t="s">
        <v>1784</v>
      </c>
      <c r="QEX2" s="82"/>
      <c r="QEY2" s="82" t="s">
        <v>1784</v>
      </c>
      <c r="QEZ2" s="82"/>
      <c r="QFA2" s="82" t="s">
        <v>1784</v>
      </c>
      <c r="QFB2" s="82"/>
      <c r="QFC2" s="82" t="s">
        <v>1784</v>
      </c>
      <c r="QFD2" s="82"/>
      <c r="QFE2" s="82" t="s">
        <v>1784</v>
      </c>
      <c r="QFF2" s="82"/>
      <c r="QFG2" s="82" t="s">
        <v>1784</v>
      </c>
      <c r="QFH2" s="82"/>
      <c r="QFI2" s="82" t="s">
        <v>1784</v>
      </c>
      <c r="QFJ2" s="82"/>
      <c r="QFK2" s="82" t="s">
        <v>1784</v>
      </c>
      <c r="QFL2" s="82"/>
      <c r="QFM2" s="82" t="s">
        <v>1784</v>
      </c>
      <c r="QFN2" s="82"/>
      <c r="QFO2" s="82" t="s">
        <v>1784</v>
      </c>
      <c r="QFP2" s="82"/>
      <c r="QFQ2" s="82" t="s">
        <v>1784</v>
      </c>
      <c r="QFR2" s="82"/>
      <c r="QFS2" s="82" t="s">
        <v>1784</v>
      </c>
      <c r="QFT2" s="82"/>
      <c r="QFU2" s="82" t="s">
        <v>1784</v>
      </c>
      <c r="QFV2" s="82"/>
      <c r="QFW2" s="82" t="s">
        <v>1784</v>
      </c>
      <c r="QFX2" s="82"/>
      <c r="QFY2" s="82" t="s">
        <v>1784</v>
      </c>
      <c r="QFZ2" s="82"/>
      <c r="QGA2" s="82" t="s">
        <v>1784</v>
      </c>
      <c r="QGB2" s="82"/>
      <c r="QGC2" s="82" t="s">
        <v>1784</v>
      </c>
      <c r="QGD2" s="82"/>
      <c r="QGE2" s="82" t="s">
        <v>1784</v>
      </c>
      <c r="QGF2" s="82"/>
      <c r="QGG2" s="82" t="s">
        <v>1784</v>
      </c>
      <c r="QGH2" s="82"/>
      <c r="QGI2" s="82" t="s">
        <v>1784</v>
      </c>
      <c r="QGJ2" s="82"/>
      <c r="QGK2" s="82" t="s">
        <v>1784</v>
      </c>
      <c r="QGL2" s="82"/>
      <c r="QGM2" s="82" t="s">
        <v>1784</v>
      </c>
      <c r="QGN2" s="82"/>
      <c r="QGO2" s="82" t="s">
        <v>1784</v>
      </c>
      <c r="QGP2" s="82"/>
      <c r="QGQ2" s="82" t="s">
        <v>1784</v>
      </c>
      <c r="QGR2" s="82"/>
      <c r="QGS2" s="82" t="s">
        <v>1784</v>
      </c>
      <c r="QGT2" s="82"/>
      <c r="QGU2" s="82" t="s">
        <v>1784</v>
      </c>
      <c r="QGV2" s="82"/>
      <c r="QGW2" s="82" t="s">
        <v>1784</v>
      </c>
      <c r="QGX2" s="82"/>
      <c r="QGY2" s="82" t="s">
        <v>1784</v>
      </c>
      <c r="QGZ2" s="82"/>
      <c r="QHA2" s="82" t="s">
        <v>1784</v>
      </c>
      <c r="QHB2" s="82"/>
      <c r="QHC2" s="82" t="s">
        <v>1784</v>
      </c>
      <c r="QHD2" s="82"/>
      <c r="QHE2" s="82" t="s">
        <v>1784</v>
      </c>
      <c r="QHF2" s="82"/>
      <c r="QHG2" s="82" t="s">
        <v>1784</v>
      </c>
      <c r="QHH2" s="82"/>
      <c r="QHI2" s="82" t="s">
        <v>1784</v>
      </c>
      <c r="QHJ2" s="82"/>
      <c r="QHK2" s="82" t="s">
        <v>1784</v>
      </c>
      <c r="QHL2" s="82"/>
      <c r="QHM2" s="82" t="s">
        <v>1784</v>
      </c>
      <c r="QHN2" s="82"/>
      <c r="QHO2" s="82" t="s">
        <v>1784</v>
      </c>
      <c r="QHP2" s="82"/>
      <c r="QHQ2" s="82" t="s">
        <v>1784</v>
      </c>
      <c r="QHR2" s="82"/>
      <c r="QHS2" s="82" t="s">
        <v>1784</v>
      </c>
      <c r="QHT2" s="82"/>
      <c r="QHU2" s="82" t="s">
        <v>1784</v>
      </c>
      <c r="QHV2" s="82"/>
      <c r="QHW2" s="82" t="s">
        <v>1784</v>
      </c>
      <c r="QHX2" s="82"/>
      <c r="QHY2" s="82" t="s">
        <v>1784</v>
      </c>
      <c r="QHZ2" s="82"/>
      <c r="QIA2" s="82" t="s">
        <v>1784</v>
      </c>
      <c r="QIB2" s="82"/>
      <c r="QIC2" s="82" t="s">
        <v>1784</v>
      </c>
      <c r="QID2" s="82"/>
      <c r="QIE2" s="82" t="s">
        <v>1784</v>
      </c>
      <c r="QIF2" s="82"/>
      <c r="QIG2" s="82" t="s">
        <v>1784</v>
      </c>
      <c r="QIH2" s="82"/>
      <c r="QII2" s="82" t="s">
        <v>1784</v>
      </c>
      <c r="QIJ2" s="82"/>
      <c r="QIK2" s="82" t="s">
        <v>1784</v>
      </c>
      <c r="QIL2" s="82"/>
      <c r="QIM2" s="82" t="s">
        <v>1784</v>
      </c>
      <c r="QIN2" s="82"/>
      <c r="QIO2" s="82" t="s">
        <v>1784</v>
      </c>
      <c r="QIP2" s="82"/>
      <c r="QIQ2" s="82" t="s">
        <v>1784</v>
      </c>
      <c r="QIR2" s="82"/>
      <c r="QIS2" s="82" t="s">
        <v>1784</v>
      </c>
      <c r="QIT2" s="82"/>
      <c r="QIU2" s="82" t="s">
        <v>1784</v>
      </c>
      <c r="QIV2" s="82"/>
      <c r="QIW2" s="82" t="s">
        <v>1784</v>
      </c>
      <c r="QIX2" s="82"/>
      <c r="QIY2" s="82" t="s">
        <v>1784</v>
      </c>
      <c r="QIZ2" s="82"/>
      <c r="QJA2" s="82" t="s">
        <v>1784</v>
      </c>
      <c r="QJB2" s="82"/>
      <c r="QJC2" s="82" t="s">
        <v>1784</v>
      </c>
      <c r="QJD2" s="82"/>
      <c r="QJE2" s="82" t="s">
        <v>1784</v>
      </c>
      <c r="QJF2" s="82"/>
      <c r="QJG2" s="82" t="s">
        <v>1784</v>
      </c>
      <c r="QJH2" s="82"/>
      <c r="QJI2" s="82" t="s">
        <v>1784</v>
      </c>
      <c r="QJJ2" s="82"/>
      <c r="QJK2" s="82" t="s">
        <v>1784</v>
      </c>
      <c r="QJL2" s="82"/>
      <c r="QJM2" s="82" t="s">
        <v>1784</v>
      </c>
      <c r="QJN2" s="82"/>
      <c r="QJO2" s="82" t="s">
        <v>1784</v>
      </c>
      <c r="QJP2" s="82"/>
      <c r="QJQ2" s="82" t="s">
        <v>1784</v>
      </c>
      <c r="QJR2" s="82"/>
      <c r="QJS2" s="82" t="s">
        <v>1784</v>
      </c>
      <c r="QJT2" s="82"/>
      <c r="QJU2" s="82" t="s">
        <v>1784</v>
      </c>
      <c r="QJV2" s="82"/>
      <c r="QJW2" s="82" t="s">
        <v>1784</v>
      </c>
      <c r="QJX2" s="82"/>
      <c r="QJY2" s="82" t="s">
        <v>1784</v>
      </c>
      <c r="QJZ2" s="82"/>
      <c r="QKA2" s="82" t="s">
        <v>1784</v>
      </c>
      <c r="QKB2" s="82"/>
      <c r="QKC2" s="82" t="s">
        <v>1784</v>
      </c>
      <c r="QKD2" s="82"/>
      <c r="QKE2" s="82" t="s">
        <v>1784</v>
      </c>
      <c r="QKF2" s="82"/>
      <c r="QKG2" s="82" t="s">
        <v>1784</v>
      </c>
      <c r="QKH2" s="82"/>
      <c r="QKI2" s="82" t="s">
        <v>1784</v>
      </c>
      <c r="QKJ2" s="82"/>
      <c r="QKK2" s="82" t="s">
        <v>1784</v>
      </c>
      <c r="QKL2" s="82"/>
      <c r="QKM2" s="82" t="s">
        <v>1784</v>
      </c>
      <c r="QKN2" s="82"/>
      <c r="QKO2" s="82" t="s">
        <v>1784</v>
      </c>
      <c r="QKP2" s="82"/>
      <c r="QKQ2" s="82" t="s">
        <v>1784</v>
      </c>
      <c r="QKR2" s="82"/>
      <c r="QKS2" s="82" t="s">
        <v>1784</v>
      </c>
      <c r="QKT2" s="82"/>
      <c r="QKU2" s="82" t="s">
        <v>1784</v>
      </c>
      <c r="QKV2" s="82"/>
      <c r="QKW2" s="82" t="s">
        <v>1784</v>
      </c>
      <c r="QKX2" s="82"/>
      <c r="QKY2" s="82" t="s">
        <v>1784</v>
      </c>
      <c r="QKZ2" s="82"/>
      <c r="QLA2" s="82" t="s">
        <v>1784</v>
      </c>
      <c r="QLB2" s="82"/>
      <c r="QLC2" s="82" t="s">
        <v>1784</v>
      </c>
      <c r="QLD2" s="82"/>
      <c r="QLE2" s="82" t="s">
        <v>1784</v>
      </c>
      <c r="QLF2" s="82"/>
      <c r="QLG2" s="82" t="s">
        <v>1784</v>
      </c>
      <c r="QLH2" s="82"/>
      <c r="QLI2" s="82" t="s">
        <v>1784</v>
      </c>
      <c r="QLJ2" s="82"/>
      <c r="QLK2" s="82" t="s">
        <v>1784</v>
      </c>
      <c r="QLL2" s="82"/>
      <c r="QLM2" s="82" t="s">
        <v>1784</v>
      </c>
      <c r="QLN2" s="82"/>
      <c r="QLO2" s="82" t="s">
        <v>1784</v>
      </c>
      <c r="QLP2" s="82"/>
      <c r="QLQ2" s="82" t="s">
        <v>1784</v>
      </c>
      <c r="QLR2" s="82"/>
      <c r="QLS2" s="82" t="s">
        <v>1784</v>
      </c>
      <c r="QLT2" s="82"/>
      <c r="QLU2" s="82" t="s">
        <v>1784</v>
      </c>
      <c r="QLV2" s="82"/>
      <c r="QLW2" s="82" t="s">
        <v>1784</v>
      </c>
      <c r="QLX2" s="82"/>
      <c r="QLY2" s="82" t="s">
        <v>1784</v>
      </c>
      <c r="QLZ2" s="82"/>
      <c r="QMA2" s="82" t="s">
        <v>1784</v>
      </c>
      <c r="QMB2" s="82"/>
      <c r="QMC2" s="82" t="s">
        <v>1784</v>
      </c>
      <c r="QMD2" s="82"/>
      <c r="QME2" s="82" t="s">
        <v>1784</v>
      </c>
      <c r="QMF2" s="82"/>
      <c r="QMG2" s="82" t="s">
        <v>1784</v>
      </c>
      <c r="QMH2" s="82"/>
      <c r="QMI2" s="82" t="s">
        <v>1784</v>
      </c>
      <c r="QMJ2" s="82"/>
      <c r="QMK2" s="82" t="s">
        <v>1784</v>
      </c>
      <c r="QML2" s="82"/>
      <c r="QMM2" s="82" t="s">
        <v>1784</v>
      </c>
      <c r="QMN2" s="82"/>
      <c r="QMO2" s="82" t="s">
        <v>1784</v>
      </c>
      <c r="QMP2" s="82"/>
      <c r="QMQ2" s="82" t="s">
        <v>1784</v>
      </c>
      <c r="QMR2" s="82"/>
      <c r="QMS2" s="82" t="s">
        <v>1784</v>
      </c>
      <c r="QMT2" s="82"/>
      <c r="QMU2" s="82" t="s">
        <v>1784</v>
      </c>
      <c r="QMV2" s="82"/>
      <c r="QMW2" s="82" t="s">
        <v>1784</v>
      </c>
      <c r="QMX2" s="82"/>
      <c r="QMY2" s="82" t="s">
        <v>1784</v>
      </c>
      <c r="QMZ2" s="82"/>
      <c r="QNA2" s="82" t="s">
        <v>1784</v>
      </c>
      <c r="QNB2" s="82"/>
      <c r="QNC2" s="82" t="s">
        <v>1784</v>
      </c>
      <c r="QND2" s="82"/>
      <c r="QNE2" s="82" t="s">
        <v>1784</v>
      </c>
      <c r="QNF2" s="82"/>
      <c r="QNG2" s="82" t="s">
        <v>1784</v>
      </c>
      <c r="QNH2" s="82"/>
      <c r="QNI2" s="82" t="s">
        <v>1784</v>
      </c>
      <c r="QNJ2" s="82"/>
      <c r="QNK2" s="82" t="s">
        <v>1784</v>
      </c>
      <c r="QNL2" s="82"/>
      <c r="QNM2" s="82" t="s">
        <v>1784</v>
      </c>
      <c r="QNN2" s="82"/>
      <c r="QNO2" s="82" t="s">
        <v>1784</v>
      </c>
      <c r="QNP2" s="82"/>
      <c r="QNQ2" s="82" t="s">
        <v>1784</v>
      </c>
      <c r="QNR2" s="82"/>
      <c r="QNS2" s="82" t="s">
        <v>1784</v>
      </c>
      <c r="QNT2" s="82"/>
      <c r="QNU2" s="82" t="s">
        <v>1784</v>
      </c>
      <c r="QNV2" s="82"/>
      <c r="QNW2" s="82" t="s">
        <v>1784</v>
      </c>
      <c r="QNX2" s="82"/>
      <c r="QNY2" s="82" t="s">
        <v>1784</v>
      </c>
      <c r="QNZ2" s="82"/>
      <c r="QOA2" s="82" t="s">
        <v>1784</v>
      </c>
      <c r="QOB2" s="82"/>
      <c r="QOC2" s="82" t="s">
        <v>1784</v>
      </c>
      <c r="QOD2" s="82"/>
      <c r="QOE2" s="82" t="s">
        <v>1784</v>
      </c>
      <c r="QOF2" s="82"/>
      <c r="QOG2" s="82" t="s">
        <v>1784</v>
      </c>
      <c r="QOH2" s="82"/>
      <c r="QOI2" s="82" t="s">
        <v>1784</v>
      </c>
      <c r="QOJ2" s="82"/>
      <c r="QOK2" s="82" t="s">
        <v>1784</v>
      </c>
      <c r="QOL2" s="82"/>
      <c r="QOM2" s="82" t="s">
        <v>1784</v>
      </c>
      <c r="QON2" s="82"/>
      <c r="QOO2" s="82" t="s">
        <v>1784</v>
      </c>
      <c r="QOP2" s="82"/>
      <c r="QOQ2" s="82" t="s">
        <v>1784</v>
      </c>
      <c r="QOR2" s="82"/>
      <c r="QOS2" s="82" t="s">
        <v>1784</v>
      </c>
      <c r="QOT2" s="82"/>
      <c r="QOU2" s="82" t="s">
        <v>1784</v>
      </c>
      <c r="QOV2" s="82"/>
      <c r="QOW2" s="82" t="s">
        <v>1784</v>
      </c>
      <c r="QOX2" s="82"/>
      <c r="QOY2" s="82" t="s">
        <v>1784</v>
      </c>
      <c r="QOZ2" s="82"/>
      <c r="QPA2" s="82" t="s">
        <v>1784</v>
      </c>
      <c r="QPB2" s="82"/>
      <c r="QPC2" s="82" t="s">
        <v>1784</v>
      </c>
      <c r="QPD2" s="82"/>
      <c r="QPE2" s="82" t="s">
        <v>1784</v>
      </c>
      <c r="QPF2" s="82"/>
      <c r="QPG2" s="82" t="s">
        <v>1784</v>
      </c>
      <c r="QPH2" s="82"/>
      <c r="QPI2" s="82" t="s">
        <v>1784</v>
      </c>
      <c r="QPJ2" s="82"/>
      <c r="QPK2" s="82" t="s">
        <v>1784</v>
      </c>
      <c r="QPL2" s="82"/>
      <c r="QPM2" s="82" t="s">
        <v>1784</v>
      </c>
      <c r="QPN2" s="82"/>
      <c r="QPO2" s="82" t="s">
        <v>1784</v>
      </c>
      <c r="QPP2" s="82"/>
      <c r="QPQ2" s="82" t="s">
        <v>1784</v>
      </c>
      <c r="QPR2" s="82"/>
      <c r="QPS2" s="82" t="s">
        <v>1784</v>
      </c>
      <c r="QPT2" s="82"/>
      <c r="QPU2" s="82" t="s">
        <v>1784</v>
      </c>
      <c r="QPV2" s="82"/>
      <c r="QPW2" s="82" t="s">
        <v>1784</v>
      </c>
      <c r="QPX2" s="82"/>
      <c r="QPY2" s="82" t="s">
        <v>1784</v>
      </c>
      <c r="QPZ2" s="82"/>
      <c r="QQA2" s="82" t="s">
        <v>1784</v>
      </c>
      <c r="QQB2" s="82"/>
      <c r="QQC2" s="82" t="s">
        <v>1784</v>
      </c>
      <c r="QQD2" s="82"/>
      <c r="QQE2" s="82" t="s">
        <v>1784</v>
      </c>
      <c r="QQF2" s="82"/>
      <c r="QQG2" s="82" t="s">
        <v>1784</v>
      </c>
      <c r="QQH2" s="82"/>
      <c r="QQI2" s="82" t="s">
        <v>1784</v>
      </c>
      <c r="QQJ2" s="82"/>
      <c r="QQK2" s="82" t="s">
        <v>1784</v>
      </c>
      <c r="QQL2" s="82"/>
      <c r="QQM2" s="82" t="s">
        <v>1784</v>
      </c>
      <c r="QQN2" s="82"/>
      <c r="QQO2" s="82" t="s">
        <v>1784</v>
      </c>
      <c r="QQP2" s="82"/>
      <c r="QQQ2" s="82" t="s">
        <v>1784</v>
      </c>
      <c r="QQR2" s="82"/>
      <c r="QQS2" s="82" t="s">
        <v>1784</v>
      </c>
      <c r="QQT2" s="82"/>
      <c r="QQU2" s="82" t="s">
        <v>1784</v>
      </c>
      <c r="QQV2" s="82"/>
      <c r="QQW2" s="82" t="s">
        <v>1784</v>
      </c>
      <c r="QQX2" s="82"/>
      <c r="QQY2" s="82" t="s">
        <v>1784</v>
      </c>
      <c r="QQZ2" s="82"/>
      <c r="QRA2" s="82" t="s">
        <v>1784</v>
      </c>
      <c r="QRB2" s="82"/>
      <c r="QRC2" s="82" t="s">
        <v>1784</v>
      </c>
      <c r="QRD2" s="82"/>
      <c r="QRE2" s="82" t="s">
        <v>1784</v>
      </c>
      <c r="QRF2" s="82"/>
      <c r="QRG2" s="82" t="s">
        <v>1784</v>
      </c>
      <c r="QRH2" s="82"/>
      <c r="QRI2" s="82" t="s">
        <v>1784</v>
      </c>
      <c r="QRJ2" s="82"/>
      <c r="QRK2" s="82" t="s">
        <v>1784</v>
      </c>
      <c r="QRL2" s="82"/>
      <c r="QRM2" s="82" t="s">
        <v>1784</v>
      </c>
      <c r="QRN2" s="82"/>
      <c r="QRO2" s="82" t="s">
        <v>1784</v>
      </c>
      <c r="QRP2" s="82"/>
      <c r="QRQ2" s="82" t="s">
        <v>1784</v>
      </c>
      <c r="QRR2" s="82"/>
      <c r="QRS2" s="82" t="s">
        <v>1784</v>
      </c>
      <c r="QRT2" s="82"/>
      <c r="QRU2" s="82" t="s">
        <v>1784</v>
      </c>
      <c r="QRV2" s="82"/>
      <c r="QRW2" s="82" t="s">
        <v>1784</v>
      </c>
      <c r="QRX2" s="82"/>
      <c r="QRY2" s="82" t="s">
        <v>1784</v>
      </c>
      <c r="QRZ2" s="82"/>
      <c r="QSA2" s="82" t="s">
        <v>1784</v>
      </c>
      <c r="QSB2" s="82"/>
      <c r="QSC2" s="82" t="s">
        <v>1784</v>
      </c>
      <c r="QSD2" s="82"/>
      <c r="QSE2" s="82" t="s">
        <v>1784</v>
      </c>
      <c r="QSF2" s="82"/>
      <c r="QSG2" s="82" t="s">
        <v>1784</v>
      </c>
      <c r="QSH2" s="82"/>
      <c r="QSI2" s="82" t="s">
        <v>1784</v>
      </c>
      <c r="QSJ2" s="82"/>
      <c r="QSK2" s="82" t="s">
        <v>1784</v>
      </c>
      <c r="QSL2" s="82"/>
      <c r="QSM2" s="82" t="s">
        <v>1784</v>
      </c>
      <c r="QSN2" s="82"/>
      <c r="QSO2" s="82" t="s">
        <v>1784</v>
      </c>
      <c r="QSP2" s="82"/>
      <c r="QSQ2" s="82" t="s">
        <v>1784</v>
      </c>
      <c r="QSR2" s="82"/>
      <c r="QSS2" s="82" t="s">
        <v>1784</v>
      </c>
      <c r="QST2" s="82"/>
      <c r="QSU2" s="82" t="s">
        <v>1784</v>
      </c>
      <c r="QSV2" s="82"/>
      <c r="QSW2" s="82" t="s">
        <v>1784</v>
      </c>
      <c r="QSX2" s="82"/>
      <c r="QSY2" s="82" t="s">
        <v>1784</v>
      </c>
      <c r="QSZ2" s="82"/>
      <c r="QTA2" s="82" t="s">
        <v>1784</v>
      </c>
      <c r="QTB2" s="82"/>
      <c r="QTC2" s="82" t="s">
        <v>1784</v>
      </c>
      <c r="QTD2" s="82"/>
      <c r="QTE2" s="82" t="s">
        <v>1784</v>
      </c>
      <c r="QTF2" s="82"/>
      <c r="QTG2" s="82" t="s">
        <v>1784</v>
      </c>
      <c r="QTH2" s="82"/>
      <c r="QTI2" s="82" t="s">
        <v>1784</v>
      </c>
      <c r="QTJ2" s="82"/>
      <c r="QTK2" s="82" t="s">
        <v>1784</v>
      </c>
      <c r="QTL2" s="82"/>
      <c r="QTM2" s="82" t="s">
        <v>1784</v>
      </c>
      <c r="QTN2" s="82"/>
      <c r="QTO2" s="82" t="s">
        <v>1784</v>
      </c>
      <c r="QTP2" s="82"/>
      <c r="QTQ2" s="82" t="s">
        <v>1784</v>
      </c>
      <c r="QTR2" s="82"/>
      <c r="QTS2" s="82" t="s">
        <v>1784</v>
      </c>
      <c r="QTT2" s="82"/>
      <c r="QTU2" s="82" t="s">
        <v>1784</v>
      </c>
      <c r="QTV2" s="82"/>
      <c r="QTW2" s="82" t="s">
        <v>1784</v>
      </c>
      <c r="QTX2" s="82"/>
      <c r="QTY2" s="82" t="s">
        <v>1784</v>
      </c>
      <c r="QTZ2" s="82"/>
      <c r="QUA2" s="82" t="s">
        <v>1784</v>
      </c>
      <c r="QUB2" s="82"/>
      <c r="QUC2" s="82" t="s">
        <v>1784</v>
      </c>
      <c r="QUD2" s="82"/>
      <c r="QUE2" s="82" t="s">
        <v>1784</v>
      </c>
      <c r="QUF2" s="82"/>
      <c r="QUG2" s="82" t="s">
        <v>1784</v>
      </c>
      <c r="QUH2" s="82"/>
      <c r="QUI2" s="82" t="s">
        <v>1784</v>
      </c>
      <c r="QUJ2" s="82"/>
      <c r="QUK2" s="82" t="s">
        <v>1784</v>
      </c>
      <c r="QUL2" s="82"/>
      <c r="QUM2" s="82" t="s">
        <v>1784</v>
      </c>
      <c r="QUN2" s="82"/>
      <c r="QUO2" s="82" t="s">
        <v>1784</v>
      </c>
      <c r="QUP2" s="82"/>
      <c r="QUQ2" s="82" t="s">
        <v>1784</v>
      </c>
      <c r="QUR2" s="82"/>
      <c r="QUS2" s="82" t="s">
        <v>1784</v>
      </c>
      <c r="QUT2" s="82"/>
      <c r="QUU2" s="82" t="s">
        <v>1784</v>
      </c>
      <c r="QUV2" s="82"/>
      <c r="QUW2" s="82" t="s">
        <v>1784</v>
      </c>
      <c r="QUX2" s="82"/>
      <c r="QUY2" s="82" t="s">
        <v>1784</v>
      </c>
      <c r="QUZ2" s="82"/>
      <c r="QVA2" s="82" t="s">
        <v>1784</v>
      </c>
      <c r="QVB2" s="82"/>
      <c r="QVC2" s="82" t="s">
        <v>1784</v>
      </c>
      <c r="QVD2" s="82"/>
      <c r="QVE2" s="82" t="s">
        <v>1784</v>
      </c>
      <c r="QVF2" s="82"/>
      <c r="QVG2" s="82" t="s">
        <v>1784</v>
      </c>
      <c r="QVH2" s="82"/>
      <c r="QVI2" s="82" t="s">
        <v>1784</v>
      </c>
      <c r="QVJ2" s="82"/>
      <c r="QVK2" s="82" t="s">
        <v>1784</v>
      </c>
      <c r="QVL2" s="82"/>
      <c r="QVM2" s="82" t="s">
        <v>1784</v>
      </c>
      <c r="QVN2" s="82"/>
      <c r="QVO2" s="82" t="s">
        <v>1784</v>
      </c>
      <c r="QVP2" s="82"/>
      <c r="QVQ2" s="82" t="s">
        <v>1784</v>
      </c>
      <c r="QVR2" s="82"/>
      <c r="QVS2" s="82" t="s">
        <v>1784</v>
      </c>
      <c r="QVT2" s="82"/>
      <c r="QVU2" s="82" t="s">
        <v>1784</v>
      </c>
      <c r="QVV2" s="82"/>
      <c r="QVW2" s="82" t="s">
        <v>1784</v>
      </c>
      <c r="QVX2" s="82"/>
      <c r="QVY2" s="82" t="s">
        <v>1784</v>
      </c>
      <c r="QVZ2" s="82"/>
      <c r="QWA2" s="82" t="s">
        <v>1784</v>
      </c>
      <c r="QWB2" s="82"/>
      <c r="QWC2" s="82" t="s">
        <v>1784</v>
      </c>
      <c r="QWD2" s="82"/>
      <c r="QWE2" s="82" t="s">
        <v>1784</v>
      </c>
      <c r="QWF2" s="82"/>
      <c r="QWG2" s="82" t="s">
        <v>1784</v>
      </c>
      <c r="QWH2" s="82"/>
      <c r="QWI2" s="82" t="s">
        <v>1784</v>
      </c>
      <c r="QWJ2" s="82"/>
      <c r="QWK2" s="82" t="s">
        <v>1784</v>
      </c>
      <c r="QWL2" s="82"/>
      <c r="QWM2" s="82" t="s">
        <v>1784</v>
      </c>
      <c r="QWN2" s="82"/>
      <c r="QWO2" s="82" t="s">
        <v>1784</v>
      </c>
      <c r="QWP2" s="82"/>
      <c r="QWQ2" s="82" t="s">
        <v>1784</v>
      </c>
      <c r="QWR2" s="82"/>
      <c r="QWS2" s="82" t="s">
        <v>1784</v>
      </c>
      <c r="QWT2" s="82"/>
      <c r="QWU2" s="82" t="s">
        <v>1784</v>
      </c>
      <c r="QWV2" s="82"/>
      <c r="QWW2" s="82" t="s">
        <v>1784</v>
      </c>
      <c r="QWX2" s="82"/>
      <c r="QWY2" s="82" t="s">
        <v>1784</v>
      </c>
      <c r="QWZ2" s="82"/>
      <c r="QXA2" s="82" t="s">
        <v>1784</v>
      </c>
      <c r="QXB2" s="82"/>
      <c r="QXC2" s="82" t="s">
        <v>1784</v>
      </c>
      <c r="QXD2" s="82"/>
      <c r="QXE2" s="82" t="s">
        <v>1784</v>
      </c>
      <c r="QXF2" s="82"/>
      <c r="QXG2" s="82" t="s">
        <v>1784</v>
      </c>
      <c r="QXH2" s="82"/>
      <c r="QXI2" s="82" t="s">
        <v>1784</v>
      </c>
      <c r="QXJ2" s="82"/>
      <c r="QXK2" s="82" t="s">
        <v>1784</v>
      </c>
      <c r="QXL2" s="82"/>
      <c r="QXM2" s="82" t="s">
        <v>1784</v>
      </c>
      <c r="QXN2" s="82"/>
      <c r="QXO2" s="82" t="s">
        <v>1784</v>
      </c>
      <c r="QXP2" s="82"/>
      <c r="QXQ2" s="82" t="s">
        <v>1784</v>
      </c>
      <c r="QXR2" s="82"/>
      <c r="QXS2" s="82" t="s">
        <v>1784</v>
      </c>
      <c r="QXT2" s="82"/>
      <c r="QXU2" s="82" t="s">
        <v>1784</v>
      </c>
      <c r="QXV2" s="82"/>
      <c r="QXW2" s="82" t="s">
        <v>1784</v>
      </c>
      <c r="QXX2" s="82"/>
      <c r="QXY2" s="82" t="s">
        <v>1784</v>
      </c>
      <c r="QXZ2" s="82"/>
      <c r="QYA2" s="82" t="s">
        <v>1784</v>
      </c>
      <c r="QYB2" s="82"/>
      <c r="QYC2" s="82" t="s">
        <v>1784</v>
      </c>
      <c r="QYD2" s="82"/>
      <c r="QYE2" s="82" t="s">
        <v>1784</v>
      </c>
      <c r="QYF2" s="82"/>
      <c r="QYG2" s="82" t="s">
        <v>1784</v>
      </c>
      <c r="QYH2" s="82"/>
      <c r="QYI2" s="82" t="s">
        <v>1784</v>
      </c>
      <c r="QYJ2" s="82"/>
      <c r="QYK2" s="82" t="s">
        <v>1784</v>
      </c>
      <c r="QYL2" s="82"/>
      <c r="QYM2" s="82" t="s">
        <v>1784</v>
      </c>
      <c r="QYN2" s="82"/>
      <c r="QYO2" s="82" t="s">
        <v>1784</v>
      </c>
      <c r="QYP2" s="82"/>
      <c r="QYQ2" s="82" t="s">
        <v>1784</v>
      </c>
      <c r="QYR2" s="82"/>
      <c r="QYS2" s="82" t="s">
        <v>1784</v>
      </c>
      <c r="QYT2" s="82"/>
      <c r="QYU2" s="82" t="s">
        <v>1784</v>
      </c>
      <c r="QYV2" s="82"/>
      <c r="QYW2" s="82" t="s">
        <v>1784</v>
      </c>
      <c r="QYX2" s="82"/>
      <c r="QYY2" s="82" t="s">
        <v>1784</v>
      </c>
      <c r="QYZ2" s="82"/>
      <c r="QZA2" s="82" t="s">
        <v>1784</v>
      </c>
      <c r="QZB2" s="82"/>
      <c r="QZC2" s="82" t="s">
        <v>1784</v>
      </c>
      <c r="QZD2" s="82"/>
      <c r="QZE2" s="82" t="s">
        <v>1784</v>
      </c>
      <c r="QZF2" s="82"/>
      <c r="QZG2" s="82" t="s">
        <v>1784</v>
      </c>
      <c r="QZH2" s="82"/>
      <c r="QZI2" s="82" t="s">
        <v>1784</v>
      </c>
      <c r="QZJ2" s="82"/>
      <c r="QZK2" s="82" t="s">
        <v>1784</v>
      </c>
      <c r="QZL2" s="82"/>
      <c r="QZM2" s="82" t="s">
        <v>1784</v>
      </c>
      <c r="QZN2" s="82"/>
      <c r="QZO2" s="82" t="s">
        <v>1784</v>
      </c>
      <c r="QZP2" s="82"/>
      <c r="QZQ2" s="82" t="s">
        <v>1784</v>
      </c>
      <c r="QZR2" s="82"/>
      <c r="QZS2" s="82" t="s">
        <v>1784</v>
      </c>
      <c r="QZT2" s="82"/>
      <c r="QZU2" s="82" t="s">
        <v>1784</v>
      </c>
      <c r="QZV2" s="82"/>
      <c r="QZW2" s="82" t="s">
        <v>1784</v>
      </c>
      <c r="QZX2" s="82"/>
      <c r="QZY2" s="82" t="s">
        <v>1784</v>
      </c>
      <c r="QZZ2" s="82"/>
      <c r="RAA2" s="82" t="s">
        <v>1784</v>
      </c>
      <c r="RAB2" s="82"/>
      <c r="RAC2" s="82" t="s">
        <v>1784</v>
      </c>
      <c r="RAD2" s="82"/>
      <c r="RAE2" s="82" t="s">
        <v>1784</v>
      </c>
      <c r="RAF2" s="82"/>
      <c r="RAG2" s="82" t="s">
        <v>1784</v>
      </c>
      <c r="RAH2" s="82"/>
      <c r="RAI2" s="82" t="s">
        <v>1784</v>
      </c>
      <c r="RAJ2" s="82"/>
      <c r="RAK2" s="82" t="s">
        <v>1784</v>
      </c>
      <c r="RAL2" s="82"/>
      <c r="RAM2" s="82" t="s">
        <v>1784</v>
      </c>
      <c r="RAN2" s="82"/>
      <c r="RAO2" s="82" t="s">
        <v>1784</v>
      </c>
      <c r="RAP2" s="82"/>
      <c r="RAQ2" s="82" t="s">
        <v>1784</v>
      </c>
      <c r="RAR2" s="82"/>
      <c r="RAS2" s="82" t="s">
        <v>1784</v>
      </c>
      <c r="RAT2" s="82"/>
      <c r="RAU2" s="82" t="s">
        <v>1784</v>
      </c>
      <c r="RAV2" s="82"/>
      <c r="RAW2" s="82" t="s">
        <v>1784</v>
      </c>
      <c r="RAX2" s="82"/>
      <c r="RAY2" s="82" t="s">
        <v>1784</v>
      </c>
      <c r="RAZ2" s="82"/>
      <c r="RBA2" s="82" t="s">
        <v>1784</v>
      </c>
      <c r="RBB2" s="82"/>
      <c r="RBC2" s="82" t="s">
        <v>1784</v>
      </c>
      <c r="RBD2" s="82"/>
      <c r="RBE2" s="82" t="s">
        <v>1784</v>
      </c>
      <c r="RBF2" s="82"/>
      <c r="RBG2" s="82" t="s">
        <v>1784</v>
      </c>
      <c r="RBH2" s="82"/>
      <c r="RBI2" s="82" t="s">
        <v>1784</v>
      </c>
      <c r="RBJ2" s="82"/>
      <c r="RBK2" s="82" t="s">
        <v>1784</v>
      </c>
      <c r="RBL2" s="82"/>
      <c r="RBM2" s="82" t="s">
        <v>1784</v>
      </c>
      <c r="RBN2" s="82"/>
      <c r="RBO2" s="82" t="s">
        <v>1784</v>
      </c>
      <c r="RBP2" s="82"/>
      <c r="RBQ2" s="82" t="s">
        <v>1784</v>
      </c>
      <c r="RBR2" s="82"/>
      <c r="RBS2" s="82" t="s">
        <v>1784</v>
      </c>
      <c r="RBT2" s="82"/>
      <c r="RBU2" s="82" t="s">
        <v>1784</v>
      </c>
      <c r="RBV2" s="82"/>
      <c r="RBW2" s="82" t="s">
        <v>1784</v>
      </c>
      <c r="RBX2" s="82"/>
      <c r="RBY2" s="82" t="s">
        <v>1784</v>
      </c>
      <c r="RBZ2" s="82"/>
      <c r="RCA2" s="82" t="s">
        <v>1784</v>
      </c>
      <c r="RCB2" s="82"/>
      <c r="RCC2" s="82" t="s">
        <v>1784</v>
      </c>
      <c r="RCD2" s="82"/>
      <c r="RCE2" s="82" t="s">
        <v>1784</v>
      </c>
      <c r="RCF2" s="82"/>
      <c r="RCG2" s="82" t="s">
        <v>1784</v>
      </c>
      <c r="RCH2" s="82"/>
      <c r="RCI2" s="82" t="s">
        <v>1784</v>
      </c>
      <c r="RCJ2" s="82"/>
      <c r="RCK2" s="82" t="s">
        <v>1784</v>
      </c>
      <c r="RCL2" s="82"/>
      <c r="RCM2" s="82" t="s">
        <v>1784</v>
      </c>
      <c r="RCN2" s="82"/>
      <c r="RCO2" s="82" t="s">
        <v>1784</v>
      </c>
      <c r="RCP2" s="82"/>
      <c r="RCQ2" s="82" t="s">
        <v>1784</v>
      </c>
      <c r="RCR2" s="82"/>
      <c r="RCS2" s="82" t="s">
        <v>1784</v>
      </c>
      <c r="RCT2" s="82"/>
      <c r="RCU2" s="82" t="s">
        <v>1784</v>
      </c>
      <c r="RCV2" s="82"/>
      <c r="RCW2" s="82" t="s">
        <v>1784</v>
      </c>
      <c r="RCX2" s="82"/>
      <c r="RCY2" s="82" t="s">
        <v>1784</v>
      </c>
      <c r="RCZ2" s="82"/>
      <c r="RDA2" s="82" t="s">
        <v>1784</v>
      </c>
      <c r="RDB2" s="82"/>
      <c r="RDC2" s="82" t="s">
        <v>1784</v>
      </c>
      <c r="RDD2" s="82"/>
      <c r="RDE2" s="82" t="s">
        <v>1784</v>
      </c>
      <c r="RDF2" s="82"/>
      <c r="RDG2" s="82" t="s">
        <v>1784</v>
      </c>
      <c r="RDH2" s="82"/>
      <c r="RDI2" s="82" t="s">
        <v>1784</v>
      </c>
      <c r="RDJ2" s="82"/>
      <c r="RDK2" s="82" t="s">
        <v>1784</v>
      </c>
      <c r="RDL2" s="82"/>
      <c r="RDM2" s="82" t="s">
        <v>1784</v>
      </c>
      <c r="RDN2" s="82"/>
      <c r="RDO2" s="82" t="s">
        <v>1784</v>
      </c>
      <c r="RDP2" s="82"/>
      <c r="RDQ2" s="82" t="s">
        <v>1784</v>
      </c>
      <c r="RDR2" s="82"/>
      <c r="RDS2" s="82" t="s">
        <v>1784</v>
      </c>
      <c r="RDT2" s="82"/>
      <c r="RDU2" s="82" t="s">
        <v>1784</v>
      </c>
      <c r="RDV2" s="82"/>
      <c r="RDW2" s="82" t="s">
        <v>1784</v>
      </c>
      <c r="RDX2" s="82"/>
      <c r="RDY2" s="82" t="s">
        <v>1784</v>
      </c>
      <c r="RDZ2" s="82"/>
      <c r="REA2" s="82" t="s">
        <v>1784</v>
      </c>
      <c r="REB2" s="82"/>
      <c r="REC2" s="82" t="s">
        <v>1784</v>
      </c>
      <c r="RED2" s="82"/>
      <c r="REE2" s="82" t="s">
        <v>1784</v>
      </c>
      <c r="REF2" s="82"/>
      <c r="REG2" s="82" t="s">
        <v>1784</v>
      </c>
      <c r="REH2" s="82"/>
      <c r="REI2" s="82" t="s">
        <v>1784</v>
      </c>
      <c r="REJ2" s="82"/>
      <c r="REK2" s="82" t="s">
        <v>1784</v>
      </c>
      <c r="REL2" s="82"/>
      <c r="REM2" s="82" t="s">
        <v>1784</v>
      </c>
      <c r="REN2" s="82"/>
      <c r="REO2" s="82" t="s">
        <v>1784</v>
      </c>
      <c r="REP2" s="82"/>
      <c r="REQ2" s="82" t="s">
        <v>1784</v>
      </c>
      <c r="RER2" s="82"/>
      <c r="RES2" s="82" t="s">
        <v>1784</v>
      </c>
      <c r="RET2" s="82"/>
      <c r="REU2" s="82" t="s">
        <v>1784</v>
      </c>
      <c r="REV2" s="82"/>
      <c r="REW2" s="82" t="s">
        <v>1784</v>
      </c>
      <c r="REX2" s="82"/>
      <c r="REY2" s="82" t="s">
        <v>1784</v>
      </c>
      <c r="REZ2" s="82"/>
      <c r="RFA2" s="82" t="s">
        <v>1784</v>
      </c>
      <c r="RFB2" s="82"/>
      <c r="RFC2" s="82" t="s">
        <v>1784</v>
      </c>
      <c r="RFD2" s="82"/>
      <c r="RFE2" s="82" t="s">
        <v>1784</v>
      </c>
      <c r="RFF2" s="82"/>
      <c r="RFG2" s="82" t="s">
        <v>1784</v>
      </c>
      <c r="RFH2" s="82"/>
      <c r="RFI2" s="82" t="s">
        <v>1784</v>
      </c>
      <c r="RFJ2" s="82"/>
      <c r="RFK2" s="82" t="s">
        <v>1784</v>
      </c>
      <c r="RFL2" s="82"/>
      <c r="RFM2" s="82" t="s">
        <v>1784</v>
      </c>
      <c r="RFN2" s="82"/>
      <c r="RFO2" s="82" t="s">
        <v>1784</v>
      </c>
      <c r="RFP2" s="82"/>
      <c r="RFQ2" s="82" t="s">
        <v>1784</v>
      </c>
      <c r="RFR2" s="82"/>
      <c r="RFS2" s="82" t="s">
        <v>1784</v>
      </c>
      <c r="RFT2" s="82"/>
      <c r="RFU2" s="82" t="s">
        <v>1784</v>
      </c>
      <c r="RFV2" s="82"/>
      <c r="RFW2" s="82" t="s">
        <v>1784</v>
      </c>
      <c r="RFX2" s="82"/>
      <c r="RFY2" s="82" t="s">
        <v>1784</v>
      </c>
      <c r="RFZ2" s="82"/>
      <c r="RGA2" s="82" t="s">
        <v>1784</v>
      </c>
      <c r="RGB2" s="82"/>
      <c r="RGC2" s="82" t="s">
        <v>1784</v>
      </c>
      <c r="RGD2" s="82"/>
      <c r="RGE2" s="82" t="s">
        <v>1784</v>
      </c>
      <c r="RGF2" s="82"/>
      <c r="RGG2" s="82" t="s">
        <v>1784</v>
      </c>
      <c r="RGH2" s="82"/>
      <c r="RGI2" s="82" t="s">
        <v>1784</v>
      </c>
      <c r="RGJ2" s="82"/>
      <c r="RGK2" s="82" t="s">
        <v>1784</v>
      </c>
      <c r="RGL2" s="82"/>
      <c r="RGM2" s="82" t="s">
        <v>1784</v>
      </c>
      <c r="RGN2" s="82"/>
      <c r="RGO2" s="82" t="s">
        <v>1784</v>
      </c>
      <c r="RGP2" s="82"/>
      <c r="RGQ2" s="82" t="s">
        <v>1784</v>
      </c>
      <c r="RGR2" s="82"/>
      <c r="RGS2" s="82" t="s">
        <v>1784</v>
      </c>
      <c r="RGT2" s="82"/>
      <c r="RGU2" s="82" t="s">
        <v>1784</v>
      </c>
      <c r="RGV2" s="82"/>
      <c r="RGW2" s="82" t="s">
        <v>1784</v>
      </c>
      <c r="RGX2" s="82"/>
      <c r="RGY2" s="82" t="s">
        <v>1784</v>
      </c>
      <c r="RGZ2" s="82"/>
      <c r="RHA2" s="82" t="s">
        <v>1784</v>
      </c>
      <c r="RHB2" s="82"/>
      <c r="RHC2" s="82" t="s">
        <v>1784</v>
      </c>
      <c r="RHD2" s="82"/>
      <c r="RHE2" s="82" t="s">
        <v>1784</v>
      </c>
      <c r="RHF2" s="82"/>
      <c r="RHG2" s="82" t="s">
        <v>1784</v>
      </c>
      <c r="RHH2" s="82"/>
      <c r="RHI2" s="82" t="s">
        <v>1784</v>
      </c>
      <c r="RHJ2" s="82"/>
      <c r="RHK2" s="82" t="s">
        <v>1784</v>
      </c>
      <c r="RHL2" s="82"/>
      <c r="RHM2" s="82" t="s">
        <v>1784</v>
      </c>
      <c r="RHN2" s="82"/>
      <c r="RHO2" s="82" t="s">
        <v>1784</v>
      </c>
      <c r="RHP2" s="82"/>
      <c r="RHQ2" s="82" t="s">
        <v>1784</v>
      </c>
      <c r="RHR2" s="82"/>
      <c r="RHS2" s="82" t="s">
        <v>1784</v>
      </c>
      <c r="RHT2" s="82"/>
      <c r="RHU2" s="82" t="s">
        <v>1784</v>
      </c>
      <c r="RHV2" s="82"/>
      <c r="RHW2" s="82" t="s">
        <v>1784</v>
      </c>
      <c r="RHX2" s="82"/>
      <c r="RHY2" s="82" t="s">
        <v>1784</v>
      </c>
      <c r="RHZ2" s="82"/>
      <c r="RIA2" s="82" t="s">
        <v>1784</v>
      </c>
      <c r="RIB2" s="82"/>
      <c r="RIC2" s="82" t="s">
        <v>1784</v>
      </c>
      <c r="RID2" s="82"/>
      <c r="RIE2" s="82" t="s">
        <v>1784</v>
      </c>
      <c r="RIF2" s="82"/>
      <c r="RIG2" s="82" t="s">
        <v>1784</v>
      </c>
      <c r="RIH2" s="82"/>
      <c r="RII2" s="82" t="s">
        <v>1784</v>
      </c>
      <c r="RIJ2" s="82"/>
      <c r="RIK2" s="82" t="s">
        <v>1784</v>
      </c>
      <c r="RIL2" s="82"/>
      <c r="RIM2" s="82" t="s">
        <v>1784</v>
      </c>
      <c r="RIN2" s="82"/>
      <c r="RIO2" s="82" t="s">
        <v>1784</v>
      </c>
      <c r="RIP2" s="82"/>
      <c r="RIQ2" s="82" t="s">
        <v>1784</v>
      </c>
      <c r="RIR2" s="82"/>
      <c r="RIS2" s="82" t="s">
        <v>1784</v>
      </c>
      <c r="RIT2" s="82"/>
      <c r="RIU2" s="82" t="s">
        <v>1784</v>
      </c>
      <c r="RIV2" s="82"/>
      <c r="RIW2" s="82" t="s">
        <v>1784</v>
      </c>
      <c r="RIX2" s="82"/>
      <c r="RIY2" s="82" t="s">
        <v>1784</v>
      </c>
      <c r="RIZ2" s="82"/>
      <c r="RJA2" s="82" t="s">
        <v>1784</v>
      </c>
      <c r="RJB2" s="82"/>
      <c r="RJC2" s="82" t="s">
        <v>1784</v>
      </c>
      <c r="RJD2" s="82"/>
      <c r="RJE2" s="82" t="s">
        <v>1784</v>
      </c>
      <c r="RJF2" s="82"/>
      <c r="RJG2" s="82" t="s">
        <v>1784</v>
      </c>
      <c r="RJH2" s="82"/>
      <c r="RJI2" s="82" t="s">
        <v>1784</v>
      </c>
      <c r="RJJ2" s="82"/>
      <c r="RJK2" s="82" t="s">
        <v>1784</v>
      </c>
      <c r="RJL2" s="82"/>
      <c r="RJM2" s="82" t="s">
        <v>1784</v>
      </c>
      <c r="RJN2" s="82"/>
      <c r="RJO2" s="82" t="s">
        <v>1784</v>
      </c>
      <c r="RJP2" s="82"/>
      <c r="RJQ2" s="82" t="s">
        <v>1784</v>
      </c>
      <c r="RJR2" s="82"/>
      <c r="RJS2" s="82" t="s">
        <v>1784</v>
      </c>
      <c r="RJT2" s="82"/>
      <c r="RJU2" s="82" t="s">
        <v>1784</v>
      </c>
      <c r="RJV2" s="82"/>
      <c r="RJW2" s="82" t="s">
        <v>1784</v>
      </c>
      <c r="RJX2" s="82"/>
      <c r="RJY2" s="82" t="s">
        <v>1784</v>
      </c>
      <c r="RJZ2" s="82"/>
      <c r="RKA2" s="82" t="s">
        <v>1784</v>
      </c>
      <c r="RKB2" s="82"/>
      <c r="RKC2" s="82" t="s">
        <v>1784</v>
      </c>
      <c r="RKD2" s="82"/>
      <c r="RKE2" s="82" t="s">
        <v>1784</v>
      </c>
      <c r="RKF2" s="82"/>
      <c r="RKG2" s="82" t="s">
        <v>1784</v>
      </c>
      <c r="RKH2" s="82"/>
      <c r="RKI2" s="82" t="s">
        <v>1784</v>
      </c>
      <c r="RKJ2" s="82"/>
      <c r="RKK2" s="82" t="s">
        <v>1784</v>
      </c>
      <c r="RKL2" s="82"/>
      <c r="RKM2" s="82" t="s">
        <v>1784</v>
      </c>
      <c r="RKN2" s="82"/>
      <c r="RKO2" s="82" t="s">
        <v>1784</v>
      </c>
      <c r="RKP2" s="82"/>
      <c r="RKQ2" s="82" t="s">
        <v>1784</v>
      </c>
      <c r="RKR2" s="82"/>
      <c r="RKS2" s="82" t="s">
        <v>1784</v>
      </c>
      <c r="RKT2" s="82"/>
      <c r="RKU2" s="82" t="s">
        <v>1784</v>
      </c>
      <c r="RKV2" s="82"/>
      <c r="RKW2" s="82" t="s">
        <v>1784</v>
      </c>
      <c r="RKX2" s="82"/>
      <c r="RKY2" s="82" t="s">
        <v>1784</v>
      </c>
      <c r="RKZ2" s="82"/>
      <c r="RLA2" s="82" t="s">
        <v>1784</v>
      </c>
      <c r="RLB2" s="82"/>
      <c r="RLC2" s="82" t="s">
        <v>1784</v>
      </c>
      <c r="RLD2" s="82"/>
      <c r="RLE2" s="82" t="s">
        <v>1784</v>
      </c>
      <c r="RLF2" s="82"/>
      <c r="RLG2" s="82" t="s">
        <v>1784</v>
      </c>
      <c r="RLH2" s="82"/>
      <c r="RLI2" s="82" t="s">
        <v>1784</v>
      </c>
      <c r="RLJ2" s="82"/>
      <c r="RLK2" s="82" t="s">
        <v>1784</v>
      </c>
      <c r="RLL2" s="82"/>
      <c r="RLM2" s="82" t="s">
        <v>1784</v>
      </c>
      <c r="RLN2" s="82"/>
      <c r="RLO2" s="82" t="s">
        <v>1784</v>
      </c>
      <c r="RLP2" s="82"/>
      <c r="RLQ2" s="82" t="s">
        <v>1784</v>
      </c>
      <c r="RLR2" s="82"/>
      <c r="RLS2" s="82" t="s">
        <v>1784</v>
      </c>
      <c r="RLT2" s="82"/>
      <c r="RLU2" s="82" t="s">
        <v>1784</v>
      </c>
      <c r="RLV2" s="82"/>
      <c r="RLW2" s="82" t="s">
        <v>1784</v>
      </c>
      <c r="RLX2" s="82"/>
      <c r="RLY2" s="82" t="s">
        <v>1784</v>
      </c>
      <c r="RLZ2" s="82"/>
      <c r="RMA2" s="82" t="s">
        <v>1784</v>
      </c>
      <c r="RMB2" s="82"/>
      <c r="RMC2" s="82" t="s">
        <v>1784</v>
      </c>
      <c r="RMD2" s="82"/>
      <c r="RME2" s="82" t="s">
        <v>1784</v>
      </c>
      <c r="RMF2" s="82"/>
      <c r="RMG2" s="82" t="s">
        <v>1784</v>
      </c>
      <c r="RMH2" s="82"/>
      <c r="RMI2" s="82" t="s">
        <v>1784</v>
      </c>
      <c r="RMJ2" s="82"/>
      <c r="RMK2" s="82" t="s">
        <v>1784</v>
      </c>
      <c r="RML2" s="82"/>
      <c r="RMM2" s="82" t="s">
        <v>1784</v>
      </c>
      <c r="RMN2" s="82"/>
      <c r="RMO2" s="82" t="s">
        <v>1784</v>
      </c>
      <c r="RMP2" s="82"/>
      <c r="RMQ2" s="82" t="s">
        <v>1784</v>
      </c>
      <c r="RMR2" s="82"/>
      <c r="RMS2" s="82" t="s">
        <v>1784</v>
      </c>
      <c r="RMT2" s="82"/>
      <c r="RMU2" s="82" t="s">
        <v>1784</v>
      </c>
      <c r="RMV2" s="82"/>
      <c r="RMW2" s="82" t="s">
        <v>1784</v>
      </c>
      <c r="RMX2" s="82"/>
      <c r="RMY2" s="82" t="s">
        <v>1784</v>
      </c>
      <c r="RMZ2" s="82"/>
      <c r="RNA2" s="82" t="s">
        <v>1784</v>
      </c>
      <c r="RNB2" s="82"/>
      <c r="RNC2" s="82" t="s">
        <v>1784</v>
      </c>
      <c r="RND2" s="82"/>
      <c r="RNE2" s="82" t="s">
        <v>1784</v>
      </c>
      <c r="RNF2" s="82"/>
      <c r="RNG2" s="82" t="s">
        <v>1784</v>
      </c>
      <c r="RNH2" s="82"/>
      <c r="RNI2" s="82" t="s">
        <v>1784</v>
      </c>
      <c r="RNJ2" s="82"/>
      <c r="RNK2" s="82" t="s">
        <v>1784</v>
      </c>
      <c r="RNL2" s="82"/>
      <c r="RNM2" s="82" t="s">
        <v>1784</v>
      </c>
      <c r="RNN2" s="82"/>
      <c r="RNO2" s="82" t="s">
        <v>1784</v>
      </c>
      <c r="RNP2" s="82"/>
      <c r="RNQ2" s="82" t="s">
        <v>1784</v>
      </c>
      <c r="RNR2" s="82"/>
      <c r="RNS2" s="82" t="s">
        <v>1784</v>
      </c>
      <c r="RNT2" s="82"/>
      <c r="RNU2" s="82" t="s">
        <v>1784</v>
      </c>
      <c r="RNV2" s="82"/>
      <c r="RNW2" s="82" t="s">
        <v>1784</v>
      </c>
      <c r="RNX2" s="82"/>
      <c r="RNY2" s="82" t="s">
        <v>1784</v>
      </c>
      <c r="RNZ2" s="82"/>
      <c r="ROA2" s="82" t="s">
        <v>1784</v>
      </c>
      <c r="ROB2" s="82"/>
      <c r="ROC2" s="82" t="s">
        <v>1784</v>
      </c>
      <c r="ROD2" s="82"/>
      <c r="ROE2" s="82" t="s">
        <v>1784</v>
      </c>
      <c r="ROF2" s="82"/>
      <c r="ROG2" s="82" t="s">
        <v>1784</v>
      </c>
      <c r="ROH2" s="82"/>
      <c r="ROI2" s="82" t="s">
        <v>1784</v>
      </c>
      <c r="ROJ2" s="82"/>
      <c r="ROK2" s="82" t="s">
        <v>1784</v>
      </c>
      <c r="ROL2" s="82"/>
      <c r="ROM2" s="82" t="s">
        <v>1784</v>
      </c>
      <c r="RON2" s="82"/>
      <c r="ROO2" s="82" t="s">
        <v>1784</v>
      </c>
      <c r="ROP2" s="82"/>
      <c r="ROQ2" s="82" t="s">
        <v>1784</v>
      </c>
      <c r="ROR2" s="82"/>
      <c r="ROS2" s="82" t="s">
        <v>1784</v>
      </c>
      <c r="ROT2" s="82"/>
      <c r="ROU2" s="82" t="s">
        <v>1784</v>
      </c>
      <c r="ROV2" s="82"/>
      <c r="ROW2" s="82" t="s">
        <v>1784</v>
      </c>
      <c r="ROX2" s="82"/>
      <c r="ROY2" s="82" t="s">
        <v>1784</v>
      </c>
      <c r="ROZ2" s="82"/>
      <c r="RPA2" s="82" t="s">
        <v>1784</v>
      </c>
      <c r="RPB2" s="82"/>
      <c r="RPC2" s="82" t="s">
        <v>1784</v>
      </c>
      <c r="RPD2" s="82"/>
      <c r="RPE2" s="82" t="s">
        <v>1784</v>
      </c>
      <c r="RPF2" s="82"/>
      <c r="RPG2" s="82" t="s">
        <v>1784</v>
      </c>
      <c r="RPH2" s="82"/>
      <c r="RPI2" s="82" t="s">
        <v>1784</v>
      </c>
      <c r="RPJ2" s="82"/>
      <c r="RPK2" s="82" t="s">
        <v>1784</v>
      </c>
      <c r="RPL2" s="82"/>
      <c r="RPM2" s="82" t="s">
        <v>1784</v>
      </c>
      <c r="RPN2" s="82"/>
      <c r="RPO2" s="82" t="s">
        <v>1784</v>
      </c>
      <c r="RPP2" s="82"/>
      <c r="RPQ2" s="82" t="s">
        <v>1784</v>
      </c>
      <c r="RPR2" s="82"/>
      <c r="RPS2" s="82" t="s">
        <v>1784</v>
      </c>
      <c r="RPT2" s="82"/>
      <c r="RPU2" s="82" t="s">
        <v>1784</v>
      </c>
      <c r="RPV2" s="82"/>
      <c r="RPW2" s="82" t="s">
        <v>1784</v>
      </c>
      <c r="RPX2" s="82"/>
      <c r="RPY2" s="82" t="s">
        <v>1784</v>
      </c>
      <c r="RPZ2" s="82"/>
      <c r="RQA2" s="82" t="s">
        <v>1784</v>
      </c>
      <c r="RQB2" s="82"/>
      <c r="RQC2" s="82" t="s">
        <v>1784</v>
      </c>
      <c r="RQD2" s="82"/>
      <c r="RQE2" s="82" t="s">
        <v>1784</v>
      </c>
      <c r="RQF2" s="82"/>
      <c r="RQG2" s="82" t="s">
        <v>1784</v>
      </c>
      <c r="RQH2" s="82"/>
      <c r="RQI2" s="82" t="s">
        <v>1784</v>
      </c>
      <c r="RQJ2" s="82"/>
      <c r="RQK2" s="82" t="s">
        <v>1784</v>
      </c>
      <c r="RQL2" s="82"/>
      <c r="RQM2" s="82" t="s">
        <v>1784</v>
      </c>
      <c r="RQN2" s="82"/>
      <c r="RQO2" s="82" t="s">
        <v>1784</v>
      </c>
      <c r="RQP2" s="82"/>
      <c r="RQQ2" s="82" t="s">
        <v>1784</v>
      </c>
      <c r="RQR2" s="82"/>
      <c r="RQS2" s="82" t="s">
        <v>1784</v>
      </c>
      <c r="RQT2" s="82"/>
      <c r="RQU2" s="82" t="s">
        <v>1784</v>
      </c>
      <c r="RQV2" s="82"/>
      <c r="RQW2" s="82" t="s">
        <v>1784</v>
      </c>
      <c r="RQX2" s="82"/>
      <c r="RQY2" s="82" t="s">
        <v>1784</v>
      </c>
      <c r="RQZ2" s="82"/>
      <c r="RRA2" s="82" t="s">
        <v>1784</v>
      </c>
      <c r="RRB2" s="82"/>
      <c r="RRC2" s="82" t="s">
        <v>1784</v>
      </c>
      <c r="RRD2" s="82"/>
      <c r="RRE2" s="82" t="s">
        <v>1784</v>
      </c>
      <c r="RRF2" s="82"/>
      <c r="RRG2" s="82" t="s">
        <v>1784</v>
      </c>
      <c r="RRH2" s="82"/>
      <c r="RRI2" s="82" t="s">
        <v>1784</v>
      </c>
      <c r="RRJ2" s="82"/>
      <c r="RRK2" s="82" t="s">
        <v>1784</v>
      </c>
      <c r="RRL2" s="82"/>
      <c r="RRM2" s="82" t="s">
        <v>1784</v>
      </c>
      <c r="RRN2" s="82"/>
      <c r="RRO2" s="82" t="s">
        <v>1784</v>
      </c>
      <c r="RRP2" s="82"/>
      <c r="RRQ2" s="82" t="s">
        <v>1784</v>
      </c>
      <c r="RRR2" s="82"/>
      <c r="RRS2" s="82" t="s">
        <v>1784</v>
      </c>
      <c r="RRT2" s="82"/>
      <c r="RRU2" s="82" t="s">
        <v>1784</v>
      </c>
      <c r="RRV2" s="82"/>
      <c r="RRW2" s="82" t="s">
        <v>1784</v>
      </c>
      <c r="RRX2" s="82"/>
      <c r="RRY2" s="82" t="s">
        <v>1784</v>
      </c>
      <c r="RRZ2" s="82"/>
      <c r="RSA2" s="82" t="s">
        <v>1784</v>
      </c>
      <c r="RSB2" s="82"/>
      <c r="RSC2" s="82" t="s">
        <v>1784</v>
      </c>
      <c r="RSD2" s="82"/>
      <c r="RSE2" s="82" t="s">
        <v>1784</v>
      </c>
      <c r="RSF2" s="82"/>
      <c r="RSG2" s="82" t="s">
        <v>1784</v>
      </c>
      <c r="RSH2" s="82"/>
      <c r="RSI2" s="82" t="s">
        <v>1784</v>
      </c>
      <c r="RSJ2" s="82"/>
      <c r="RSK2" s="82" t="s">
        <v>1784</v>
      </c>
      <c r="RSL2" s="82"/>
      <c r="RSM2" s="82" t="s">
        <v>1784</v>
      </c>
      <c r="RSN2" s="82"/>
      <c r="RSO2" s="82" t="s">
        <v>1784</v>
      </c>
      <c r="RSP2" s="82"/>
      <c r="RSQ2" s="82" t="s">
        <v>1784</v>
      </c>
      <c r="RSR2" s="82"/>
      <c r="RSS2" s="82" t="s">
        <v>1784</v>
      </c>
      <c r="RST2" s="82"/>
      <c r="RSU2" s="82" t="s">
        <v>1784</v>
      </c>
      <c r="RSV2" s="82"/>
      <c r="RSW2" s="82" t="s">
        <v>1784</v>
      </c>
      <c r="RSX2" s="82"/>
      <c r="RSY2" s="82" t="s">
        <v>1784</v>
      </c>
      <c r="RSZ2" s="82"/>
      <c r="RTA2" s="82" t="s">
        <v>1784</v>
      </c>
      <c r="RTB2" s="82"/>
      <c r="RTC2" s="82" t="s">
        <v>1784</v>
      </c>
      <c r="RTD2" s="82"/>
      <c r="RTE2" s="82" t="s">
        <v>1784</v>
      </c>
      <c r="RTF2" s="82"/>
      <c r="RTG2" s="82" t="s">
        <v>1784</v>
      </c>
      <c r="RTH2" s="82"/>
      <c r="RTI2" s="82" t="s">
        <v>1784</v>
      </c>
      <c r="RTJ2" s="82"/>
      <c r="RTK2" s="82" t="s">
        <v>1784</v>
      </c>
      <c r="RTL2" s="82"/>
      <c r="RTM2" s="82" t="s">
        <v>1784</v>
      </c>
      <c r="RTN2" s="82"/>
      <c r="RTO2" s="82" t="s">
        <v>1784</v>
      </c>
      <c r="RTP2" s="82"/>
      <c r="RTQ2" s="82" t="s">
        <v>1784</v>
      </c>
      <c r="RTR2" s="82"/>
      <c r="RTS2" s="82" t="s">
        <v>1784</v>
      </c>
      <c r="RTT2" s="82"/>
      <c r="RTU2" s="82" t="s">
        <v>1784</v>
      </c>
      <c r="RTV2" s="82"/>
      <c r="RTW2" s="82" t="s">
        <v>1784</v>
      </c>
      <c r="RTX2" s="82"/>
      <c r="RTY2" s="82" t="s">
        <v>1784</v>
      </c>
      <c r="RTZ2" s="82"/>
      <c r="RUA2" s="82" t="s">
        <v>1784</v>
      </c>
      <c r="RUB2" s="82"/>
      <c r="RUC2" s="82" t="s">
        <v>1784</v>
      </c>
      <c r="RUD2" s="82"/>
      <c r="RUE2" s="82" t="s">
        <v>1784</v>
      </c>
      <c r="RUF2" s="82"/>
      <c r="RUG2" s="82" t="s">
        <v>1784</v>
      </c>
      <c r="RUH2" s="82"/>
      <c r="RUI2" s="82" t="s">
        <v>1784</v>
      </c>
      <c r="RUJ2" s="82"/>
      <c r="RUK2" s="82" t="s">
        <v>1784</v>
      </c>
      <c r="RUL2" s="82"/>
      <c r="RUM2" s="82" t="s">
        <v>1784</v>
      </c>
      <c r="RUN2" s="82"/>
      <c r="RUO2" s="82" t="s">
        <v>1784</v>
      </c>
      <c r="RUP2" s="82"/>
      <c r="RUQ2" s="82" t="s">
        <v>1784</v>
      </c>
      <c r="RUR2" s="82"/>
      <c r="RUS2" s="82" t="s">
        <v>1784</v>
      </c>
      <c r="RUT2" s="82"/>
      <c r="RUU2" s="82" t="s">
        <v>1784</v>
      </c>
      <c r="RUV2" s="82"/>
      <c r="RUW2" s="82" t="s">
        <v>1784</v>
      </c>
      <c r="RUX2" s="82"/>
      <c r="RUY2" s="82" t="s">
        <v>1784</v>
      </c>
      <c r="RUZ2" s="82"/>
      <c r="RVA2" s="82" t="s">
        <v>1784</v>
      </c>
      <c r="RVB2" s="82"/>
      <c r="RVC2" s="82" t="s">
        <v>1784</v>
      </c>
      <c r="RVD2" s="82"/>
      <c r="RVE2" s="82" t="s">
        <v>1784</v>
      </c>
      <c r="RVF2" s="82"/>
      <c r="RVG2" s="82" t="s">
        <v>1784</v>
      </c>
      <c r="RVH2" s="82"/>
      <c r="RVI2" s="82" t="s">
        <v>1784</v>
      </c>
      <c r="RVJ2" s="82"/>
      <c r="RVK2" s="82" t="s">
        <v>1784</v>
      </c>
      <c r="RVL2" s="82"/>
      <c r="RVM2" s="82" t="s">
        <v>1784</v>
      </c>
      <c r="RVN2" s="82"/>
      <c r="RVO2" s="82" t="s">
        <v>1784</v>
      </c>
      <c r="RVP2" s="82"/>
      <c r="RVQ2" s="82" t="s">
        <v>1784</v>
      </c>
      <c r="RVR2" s="82"/>
      <c r="RVS2" s="82" t="s">
        <v>1784</v>
      </c>
      <c r="RVT2" s="82"/>
      <c r="RVU2" s="82" t="s">
        <v>1784</v>
      </c>
      <c r="RVV2" s="82"/>
      <c r="RVW2" s="82" t="s">
        <v>1784</v>
      </c>
      <c r="RVX2" s="82"/>
      <c r="RVY2" s="82" t="s">
        <v>1784</v>
      </c>
      <c r="RVZ2" s="82"/>
      <c r="RWA2" s="82" t="s">
        <v>1784</v>
      </c>
      <c r="RWB2" s="82"/>
      <c r="RWC2" s="82" t="s">
        <v>1784</v>
      </c>
      <c r="RWD2" s="82"/>
      <c r="RWE2" s="82" t="s">
        <v>1784</v>
      </c>
      <c r="RWF2" s="82"/>
      <c r="RWG2" s="82" t="s">
        <v>1784</v>
      </c>
      <c r="RWH2" s="82"/>
      <c r="RWI2" s="82" t="s">
        <v>1784</v>
      </c>
      <c r="RWJ2" s="82"/>
      <c r="RWK2" s="82" t="s">
        <v>1784</v>
      </c>
      <c r="RWL2" s="82"/>
      <c r="RWM2" s="82" t="s">
        <v>1784</v>
      </c>
      <c r="RWN2" s="82"/>
      <c r="RWO2" s="82" t="s">
        <v>1784</v>
      </c>
      <c r="RWP2" s="82"/>
      <c r="RWQ2" s="82" t="s">
        <v>1784</v>
      </c>
      <c r="RWR2" s="82"/>
      <c r="RWS2" s="82" t="s">
        <v>1784</v>
      </c>
      <c r="RWT2" s="82"/>
      <c r="RWU2" s="82" t="s">
        <v>1784</v>
      </c>
      <c r="RWV2" s="82"/>
      <c r="RWW2" s="82" t="s">
        <v>1784</v>
      </c>
      <c r="RWX2" s="82"/>
      <c r="RWY2" s="82" t="s">
        <v>1784</v>
      </c>
      <c r="RWZ2" s="82"/>
      <c r="RXA2" s="82" t="s">
        <v>1784</v>
      </c>
      <c r="RXB2" s="82"/>
      <c r="RXC2" s="82" t="s">
        <v>1784</v>
      </c>
      <c r="RXD2" s="82"/>
      <c r="RXE2" s="82" t="s">
        <v>1784</v>
      </c>
      <c r="RXF2" s="82"/>
      <c r="RXG2" s="82" t="s">
        <v>1784</v>
      </c>
      <c r="RXH2" s="82"/>
      <c r="RXI2" s="82" t="s">
        <v>1784</v>
      </c>
      <c r="RXJ2" s="82"/>
      <c r="RXK2" s="82" t="s">
        <v>1784</v>
      </c>
      <c r="RXL2" s="82"/>
      <c r="RXM2" s="82" t="s">
        <v>1784</v>
      </c>
      <c r="RXN2" s="82"/>
      <c r="RXO2" s="82" t="s">
        <v>1784</v>
      </c>
      <c r="RXP2" s="82"/>
      <c r="RXQ2" s="82" t="s">
        <v>1784</v>
      </c>
      <c r="RXR2" s="82"/>
      <c r="RXS2" s="82" t="s">
        <v>1784</v>
      </c>
      <c r="RXT2" s="82"/>
      <c r="RXU2" s="82" t="s">
        <v>1784</v>
      </c>
      <c r="RXV2" s="82"/>
      <c r="RXW2" s="82" t="s">
        <v>1784</v>
      </c>
      <c r="RXX2" s="82"/>
      <c r="RXY2" s="82" t="s">
        <v>1784</v>
      </c>
      <c r="RXZ2" s="82"/>
      <c r="RYA2" s="82" t="s">
        <v>1784</v>
      </c>
      <c r="RYB2" s="82"/>
      <c r="RYC2" s="82" t="s">
        <v>1784</v>
      </c>
      <c r="RYD2" s="82"/>
      <c r="RYE2" s="82" t="s">
        <v>1784</v>
      </c>
      <c r="RYF2" s="82"/>
      <c r="RYG2" s="82" t="s">
        <v>1784</v>
      </c>
      <c r="RYH2" s="82"/>
      <c r="RYI2" s="82" t="s">
        <v>1784</v>
      </c>
      <c r="RYJ2" s="82"/>
      <c r="RYK2" s="82" t="s">
        <v>1784</v>
      </c>
      <c r="RYL2" s="82"/>
      <c r="RYM2" s="82" t="s">
        <v>1784</v>
      </c>
      <c r="RYN2" s="82"/>
      <c r="RYO2" s="82" t="s">
        <v>1784</v>
      </c>
      <c r="RYP2" s="82"/>
      <c r="RYQ2" s="82" t="s">
        <v>1784</v>
      </c>
      <c r="RYR2" s="82"/>
      <c r="RYS2" s="82" t="s">
        <v>1784</v>
      </c>
      <c r="RYT2" s="82"/>
      <c r="RYU2" s="82" t="s">
        <v>1784</v>
      </c>
      <c r="RYV2" s="82"/>
      <c r="RYW2" s="82" t="s">
        <v>1784</v>
      </c>
      <c r="RYX2" s="82"/>
      <c r="RYY2" s="82" t="s">
        <v>1784</v>
      </c>
      <c r="RYZ2" s="82"/>
      <c r="RZA2" s="82" t="s">
        <v>1784</v>
      </c>
      <c r="RZB2" s="82"/>
      <c r="RZC2" s="82" t="s">
        <v>1784</v>
      </c>
      <c r="RZD2" s="82"/>
      <c r="RZE2" s="82" t="s">
        <v>1784</v>
      </c>
      <c r="RZF2" s="82"/>
      <c r="RZG2" s="82" t="s">
        <v>1784</v>
      </c>
      <c r="RZH2" s="82"/>
      <c r="RZI2" s="82" t="s">
        <v>1784</v>
      </c>
      <c r="RZJ2" s="82"/>
      <c r="RZK2" s="82" t="s">
        <v>1784</v>
      </c>
      <c r="RZL2" s="82"/>
      <c r="RZM2" s="82" t="s">
        <v>1784</v>
      </c>
      <c r="RZN2" s="82"/>
      <c r="RZO2" s="82" t="s">
        <v>1784</v>
      </c>
      <c r="RZP2" s="82"/>
      <c r="RZQ2" s="82" t="s">
        <v>1784</v>
      </c>
      <c r="RZR2" s="82"/>
      <c r="RZS2" s="82" t="s">
        <v>1784</v>
      </c>
      <c r="RZT2" s="82"/>
      <c r="RZU2" s="82" t="s">
        <v>1784</v>
      </c>
      <c r="RZV2" s="82"/>
      <c r="RZW2" s="82" t="s">
        <v>1784</v>
      </c>
      <c r="RZX2" s="82"/>
      <c r="RZY2" s="82" t="s">
        <v>1784</v>
      </c>
      <c r="RZZ2" s="82"/>
      <c r="SAA2" s="82" t="s">
        <v>1784</v>
      </c>
      <c r="SAB2" s="82"/>
      <c r="SAC2" s="82" t="s">
        <v>1784</v>
      </c>
      <c r="SAD2" s="82"/>
      <c r="SAE2" s="82" t="s">
        <v>1784</v>
      </c>
      <c r="SAF2" s="82"/>
      <c r="SAG2" s="82" t="s">
        <v>1784</v>
      </c>
      <c r="SAH2" s="82"/>
      <c r="SAI2" s="82" t="s">
        <v>1784</v>
      </c>
      <c r="SAJ2" s="82"/>
      <c r="SAK2" s="82" t="s">
        <v>1784</v>
      </c>
      <c r="SAL2" s="82"/>
      <c r="SAM2" s="82" t="s">
        <v>1784</v>
      </c>
      <c r="SAN2" s="82"/>
      <c r="SAO2" s="82" t="s">
        <v>1784</v>
      </c>
      <c r="SAP2" s="82"/>
      <c r="SAQ2" s="82" t="s">
        <v>1784</v>
      </c>
      <c r="SAR2" s="82"/>
      <c r="SAS2" s="82" t="s">
        <v>1784</v>
      </c>
      <c r="SAT2" s="82"/>
      <c r="SAU2" s="82" t="s">
        <v>1784</v>
      </c>
      <c r="SAV2" s="82"/>
      <c r="SAW2" s="82" t="s">
        <v>1784</v>
      </c>
      <c r="SAX2" s="82"/>
      <c r="SAY2" s="82" t="s">
        <v>1784</v>
      </c>
      <c r="SAZ2" s="82"/>
      <c r="SBA2" s="82" t="s">
        <v>1784</v>
      </c>
      <c r="SBB2" s="82"/>
      <c r="SBC2" s="82" t="s">
        <v>1784</v>
      </c>
      <c r="SBD2" s="82"/>
      <c r="SBE2" s="82" t="s">
        <v>1784</v>
      </c>
      <c r="SBF2" s="82"/>
      <c r="SBG2" s="82" t="s">
        <v>1784</v>
      </c>
      <c r="SBH2" s="82"/>
      <c r="SBI2" s="82" t="s">
        <v>1784</v>
      </c>
      <c r="SBJ2" s="82"/>
      <c r="SBK2" s="82" t="s">
        <v>1784</v>
      </c>
      <c r="SBL2" s="82"/>
      <c r="SBM2" s="82" t="s">
        <v>1784</v>
      </c>
      <c r="SBN2" s="82"/>
      <c r="SBO2" s="82" t="s">
        <v>1784</v>
      </c>
      <c r="SBP2" s="82"/>
      <c r="SBQ2" s="82" t="s">
        <v>1784</v>
      </c>
      <c r="SBR2" s="82"/>
      <c r="SBS2" s="82" t="s">
        <v>1784</v>
      </c>
      <c r="SBT2" s="82"/>
      <c r="SBU2" s="82" t="s">
        <v>1784</v>
      </c>
      <c r="SBV2" s="82"/>
      <c r="SBW2" s="82" t="s">
        <v>1784</v>
      </c>
      <c r="SBX2" s="82"/>
      <c r="SBY2" s="82" t="s">
        <v>1784</v>
      </c>
      <c r="SBZ2" s="82"/>
      <c r="SCA2" s="82" t="s">
        <v>1784</v>
      </c>
      <c r="SCB2" s="82"/>
      <c r="SCC2" s="82" t="s">
        <v>1784</v>
      </c>
      <c r="SCD2" s="82"/>
      <c r="SCE2" s="82" t="s">
        <v>1784</v>
      </c>
      <c r="SCF2" s="82"/>
      <c r="SCG2" s="82" t="s">
        <v>1784</v>
      </c>
      <c r="SCH2" s="82"/>
      <c r="SCI2" s="82" t="s">
        <v>1784</v>
      </c>
      <c r="SCJ2" s="82"/>
      <c r="SCK2" s="82" t="s">
        <v>1784</v>
      </c>
      <c r="SCL2" s="82"/>
      <c r="SCM2" s="82" t="s">
        <v>1784</v>
      </c>
      <c r="SCN2" s="82"/>
      <c r="SCO2" s="82" t="s">
        <v>1784</v>
      </c>
      <c r="SCP2" s="82"/>
      <c r="SCQ2" s="82" t="s">
        <v>1784</v>
      </c>
      <c r="SCR2" s="82"/>
      <c r="SCS2" s="82" t="s">
        <v>1784</v>
      </c>
      <c r="SCT2" s="82"/>
      <c r="SCU2" s="82" t="s">
        <v>1784</v>
      </c>
      <c r="SCV2" s="82"/>
      <c r="SCW2" s="82" t="s">
        <v>1784</v>
      </c>
      <c r="SCX2" s="82"/>
      <c r="SCY2" s="82" t="s">
        <v>1784</v>
      </c>
      <c r="SCZ2" s="82"/>
      <c r="SDA2" s="82" t="s">
        <v>1784</v>
      </c>
      <c r="SDB2" s="82"/>
      <c r="SDC2" s="82" t="s">
        <v>1784</v>
      </c>
      <c r="SDD2" s="82"/>
      <c r="SDE2" s="82" t="s">
        <v>1784</v>
      </c>
      <c r="SDF2" s="82"/>
      <c r="SDG2" s="82" t="s">
        <v>1784</v>
      </c>
      <c r="SDH2" s="82"/>
      <c r="SDI2" s="82" t="s">
        <v>1784</v>
      </c>
      <c r="SDJ2" s="82"/>
      <c r="SDK2" s="82" t="s">
        <v>1784</v>
      </c>
      <c r="SDL2" s="82"/>
      <c r="SDM2" s="82" t="s">
        <v>1784</v>
      </c>
      <c r="SDN2" s="82"/>
      <c r="SDO2" s="82" t="s">
        <v>1784</v>
      </c>
      <c r="SDP2" s="82"/>
      <c r="SDQ2" s="82" t="s">
        <v>1784</v>
      </c>
      <c r="SDR2" s="82"/>
      <c r="SDS2" s="82" t="s">
        <v>1784</v>
      </c>
      <c r="SDT2" s="82"/>
      <c r="SDU2" s="82" t="s">
        <v>1784</v>
      </c>
      <c r="SDV2" s="82"/>
      <c r="SDW2" s="82" t="s">
        <v>1784</v>
      </c>
      <c r="SDX2" s="82"/>
      <c r="SDY2" s="82" t="s">
        <v>1784</v>
      </c>
      <c r="SDZ2" s="82"/>
      <c r="SEA2" s="82" t="s">
        <v>1784</v>
      </c>
      <c r="SEB2" s="82"/>
      <c r="SEC2" s="82" t="s">
        <v>1784</v>
      </c>
      <c r="SED2" s="82"/>
      <c r="SEE2" s="82" t="s">
        <v>1784</v>
      </c>
      <c r="SEF2" s="82"/>
      <c r="SEG2" s="82" t="s">
        <v>1784</v>
      </c>
      <c r="SEH2" s="82"/>
      <c r="SEI2" s="82" t="s">
        <v>1784</v>
      </c>
      <c r="SEJ2" s="82"/>
      <c r="SEK2" s="82" t="s">
        <v>1784</v>
      </c>
      <c r="SEL2" s="82"/>
      <c r="SEM2" s="82" t="s">
        <v>1784</v>
      </c>
      <c r="SEN2" s="82"/>
      <c r="SEO2" s="82" t="s">
        <v>1784</v>
      </c>
      <c r="SEP2" s="82"/>
      <c r="SEQ2" s="82" t="s">
        <v>1784</v>
      </c>
      <c r="SER2" s="82"/>
      <c r="SES2" s="82" t="s">
        <v>1784</v>
      </c>
      <c r="SET2" s="82"/>
      <c r="SEU2" s="82" t="s">
        <v>1784</v>
      </c>
      <c r="SEV2" s="82"/>
      <c r="SEW2" s="82" t="s">
        <v>1784</v>
      </c>
      <c r="SEX2" s="82"/>
      <c r="SEY2" s="82" t="s">
        <v>1784</v>
      </c>
      <c r="SEZ2" s="82"/>
      <c r="SFA2" s="82" t="s">
        <v>1784</v>
      </c>
      <c r="SFB2" s="82"/>
      <c r="SFC2" s="82" t="s">
        <v>1784</v>
      </c>
      <c r="SFD2" s="82"/>
      <c r="SFE2" s="82" t="s">
        <v>1784</v>
      </c>
      <c r="SFF2" s="82"/>
      <c r="SFG2" s="82" t="s">
        <v>1784</v>
      </c>
      <c r="SFH2" s="82"/>
      <c r="SFI2" s="82" t="s">
        <v>1784</v>
      </c>
      <c r="SFJ2" s="82"/>
      <c r="SFK2" s="82" t="s">
        <v>1784</v>
      </c>
      <c r="SFL2" s="82"/>
      <c r="SFM2" s="82" t="s">
        <v>1784</v>
      </c>
      <c r="SFN2" s="82"/>
      <c r="SFO2" s="82" t="s">
        <v>1784</v>
      </c>
      <c r="SFP2" s="82"/>
      <c r="SFQ2" s="82" t="s">
        <v>1784</v>
      </c>
      <c r="SFR2" s="82"/>
      <c r="SFS2" s="82" t="s">
        <v>1784</v>
      </c>
      <c r="SFT2" s="82"/>
      <c r="SFU2" s="82" t="s">
        <v>1784</v>
      </c>
      <c r="SFV2" s="82"/>
      <c r="SFW2" s="82" t="s">
        <v>1784</v>
      </c>
      <c r="SFX2" s="82"/>
      <c r="SFY2" s="82" t="s">
        <v>1784</v>
      </c>
      <c r="SFZ2" s="82"/>
      <c r="SGA2" s="82" t="s">
        <v>1784</v>
      </c>
      <c r="SGB2" s="82"/>
      <c r="SGC2" s="82" t="s">
        <v>1784</v>
      </c>
      <c r="SGD2" s="82"/>
      <c r="SGE2" s="82" t="s">
        <v>1784</v>
      </c>
      <c r="SGF2" s="82"/>
      <c r="SGG2" s="82" t="s">
        <v>1784</v>
      </c>
      <c r="SGH2" s="82"/>
      <c r="SGI2" s="82" t="s">
        <v>1784</v>
      </c>
      <c r="SGJ2" s="82"/>
      <c r="SGK2" s="82" t="s">
        <v>1784</v>
      </c>
      <c r="SGL2" s="82"/>
      <c r="SGM2" s="82" t="s">
        <v>1784</v>
      </c>
      <c r="SGN2" s="82"/>
      <c r="SGO2" s="82" t="s">
        <v>1784</v>
      </c>
      <c r="SGP2" s="82"/>
      <c r="SGQ2" s="82" t="s">
        <v>1784</v>
      </c>
      <c r="SGR2" s="82"/>
      <c r="SGS2" s="82" t="s">
        <v>1784</v>
      </c>
      <c r="SGT2" s="82"/>
      <c r="SGU2" s="82" t="s">
        <v>1784</v>
      </c>
      <c r="SGV2" s="82"/>
      <c r="SGW2" s="82" t="s">
        <v>1784</v>
      </c>
      <c r="SGX2" s="82"/>
      <c r="SGY2" s="82" t="s">
        <v>1784</v>
      </c>
      <c r="SGZ2" s="82"/>
      <c r="SHA2" s="82" t="s">
        <v>1784</v>
      </c>
      <c r="SHB2" s="82"/>
      <c r="SHC2" s="82" t="s">
        <v>1784</v>
      </c>
      <c r="SHD2" s="82"/>
      <c r="SHE2" s="82" t="s">
        <v>1784</v>
      </c>
      <c r="SHF2" s="82"/>
      <c r="SHG2" s="82" t="s">
        <v>1784</v>
      </c>
      <c r="SHH2" s="82"/>
      <c r="SHI2" s="82" t="s">
        <v>1784</v>
      </c>
      <c r="SHJ2" s="82"/>
      <c r="SHK2" s="82" t="s">
        <v>1784</v>
      </c>
      <c r="SHL2" s="82"/>
      <c r="SHM2" s="82" t="s">
        <v>1784</v>
      </c>
      <c r="SHN2" s="82"/>
      <c r="SHO2" s="82" t="s">
        <v>1784</v>
      </c>
      <c r="SHP2" s="82"/>
      <c r="SHQ2" s="82" t="s">
        <v>1784</v>
      </c>
      <c r="SHR2" s="82"/>
      <c r="SHS2" s="82" t="s">
        <v>1784</v>
      </c>
      <c r="SHT2" s="82"/>
      <c r="SHU2" s="82" t="s">
        <v>1784</v>
      </c>
      <c r="SHV2" s="82"/>
      <c r="SHW2" s="82" t="s">
        <v>1784</v>
      </c>
      <c r="SHX2" s="82"/>
      <c r="SHY2" s="82" t="s">
        <v>1784</v>
      </c>
      <c r="SHZ2" s="82"/>
      <c r="SIA2" s="82" t="s">
        <v>1784</v>
      </c>
      <c r="SIB2" s="82"/>
      <c r="SIC2" s="82" t="s">
        <v>1784</v>
      </c>
      <c r="SID2" s="82"/>
      <c r="SIE2" s="82" t="s">
        <v>1784</v>
      </c>
      <c r="SIF2" s="82"/>
      <c r="SIG2" s="82" t="s">
        <v>1784</v>
      </c>
      <c r="SIH2" s="82"/>
      <c r="SII2" s="82" t="s">
        <v>1784</v>
      </c>
      <c r="SIJ2" s="82"/>
      <c r="SIK2" s="82" t="s">
        <v>1784</v>
      </c>
      <c r="SIL2" s="82"/>
      <c r="SIM2" s="82" t="s">
        <v>1784</v>
      </c>
      <c r="SIN2" s="82"/>
      <c r="SIO2" s="82" t="s">
        <v>1784</v>
      </c>
      <c r="SIP2" s="82"/>
      <c r="SIQ2" s="82" t="s">
        <v>1784</v>
      </c>
      <c r="SIR2" s="82"/>
      <c r="SIS2" s="82" t="s">
        <v>1784</v>
      </c>
      <c r="SIT2" s="82"/>
      <c r="SIU2" s="82" t="s">
        <v>1784</v>
      </c>
      <c r="SIV2" s="82"/>
      <c r="SIW2" s="82" t="s">
        <v>1784</v>
      </c>
      <c r="SIX2" s="82"/>
      <c r="SIY2" s="82" t="s">
        <v>1784</v>
      </c>
      <c r="SIZ2" s="82"/>
      <c r="SJA2" s="82" t="s">
        <v>1784</v>
      </c>
      <c r="SJB2" s="82"/>
      <c r="SJC2" s="82" t="s">
        <v>1784</v>
      </c>
      <c r="SJD2" s="82"/>
      <c r="SJE2" s="82" t="s">
        <v>1784</v>
      </c>
      <c r="SJF2" s="82"/>
      <c r="SJG2" s="82" t="s">
        <v>1784</v>
      </c>
      <c r="SJH2" s="82"/>
      <c r="SJI2" s="82" t="s">
        <v>1784</v>
      </c>
      <c r="SJJ2" s="82"/>
      <c r="SJK2" s="82" t="s">
        <v>1784</v>
      </c>
      <c r="SJL2" s="82"/>
      <c r="SJM2" s="82" t="s">
        <v>1784</v>
      </c>
      <c r="SJN2" s="82"/>
      <c r="SJO2" s="82" t="s">
        <v>1784</v>
      </c>
      <c r="SJP2" s="82"/>
      <c r="SJQ2" s="82" t="s">
        <v>1784</v>
      </c>
      <c r="SJR2" s="82"/>
      <c r="SJS2" s="82" t="s">
        <v>1784</v>
      </c>
      <c r="SJT2" s="82"/>
      <c r="SJU2" s="82" t="s">
        <v>1784</v>
      </c>
      <c r="SJV2" s="82"/>
      <c r="SJW2" s="82" t="s">
        <v>1784</v>
      </c>
      <c r="SJX2" s="82"/>
      <c r="SJY2" s="82" t="s">
        <v>1784</v>
      </c>
      <c r="SJZ2" s="82"/>
      <c r="SKA2" s="82" t="s">
        <v>1784</v>
      </c>
      <c r="SKB2" s="82"/>
      <c r="SKC2" s="82" t="s">
        <v>1784</v>
      </c>
      <c r="SKD2" s="82"/>
      <c r="SKE2" s="82" t="s">
        <v>1784</v>
      </c>
      <c r="SKF2" s="82"/>
      <c r="SKG2" s="82" t="s">
        <v>1784</v>
      </c>
      <c r="SKH2" s="82"/>
      <c r="SKI2" s="82" t="s">
        <v>1784</v>
      </c>
      <c r="SKJ2" s="82"/>
      <c r="SKK2" s="82" t="s">
        <v>1784</v>
      </c>
      <c r="SKL2" s="82"/>
      <c r="SKM2" s="82" t="s">
        <v>1784</v>
      </c>
      <c r="SKN2" s="82"/>
      <c r="SKO2" s="82" t="s">
        <v>1784</v>
      </c>
      <c r="SKP2" s="82"/>
      <c r="SKQ2" s="82" t="s">
        <v>1784</v>
      </c>
      <c r="SKR2" s="82"/>
      <c r="SKS2" s="82" t="s">
        <v>1784</v>
      </c>
      <c r="SKT2" s="82"/>
      <c r="SKU2" s="82" t="s">
        <v>1784</v>
      </c>
      <c r="SKV2" s="82"/>
      <c r="SKW2" s="82" t="s">
        <v>1784</v>
      </c>
      <c r="SKX2" s="82"/>
      <c r="SKY2" s="82" t="s">
        <v>1784</v>
      </c>
      <c r="SKZ2" s="82"/>
      <c r="SLA2" s="82" t="s">
        <v>1784</v>
      </c>
      <c r="SLB2" s="82"/>
      <c r="SLC2" s="82" t="s">
        <v>1784</v>
      </c>
      <c r="SLD2" s="82"/>
      <c r="SLE2" s="82" t="s">
        <v>1784</v>
      </c>
      <c r="SLF2" s="82"/>
      <c r="SLG2" s="82" t="s">
        <v>1784</v>
      </c>
      <c r="SLH2" s="82"/>
      <c r="SLI2" s="82" t="s">
        <v>1784</v>
      </c>
      <c r="SLJ2" s="82"/>
      <c r="SLK2" s="82" t="s">
        <v>1784</v>
      </c>
      <c r="SLL2" s="82"/>
      <c r="SLM2" s="82" t="s">
        <v>1784</v>
      </c>
      <c r="SLN2" s="82"/>
      <c r="SLO2" s="82" t="s">
        <v>1784</v>
      </c>
      <c r="SLP2" s="82"/>
      <c r="SLQ2" s="82" t="s">
        <v>1784</v>
      </c>
      <c r="SLR2" s="82"/>
      <c r="SLS2" s="82" t="s">
        <v>1784</v>
      </c>
      <c r="SLT2" s="82"/>
      <c r="SLU2" s="82" t="s">
        <v>1784</v>
      </c>
      <c r="SLV2" s="82"/>
      <c r="SLW2" s="82" t="s">
        <v>1784</v>
      </c>
      <c r="SLX2" s="82"/>
      <c r="SLY2" s="82" t="s">
        <v>1784</v>
      </c>
      <c r="SLZ2" s="82"/>
      <c r="SMA2" s="82" t="s">
        <v>1784</v>
      </c>
      <c r="SMB2" s="82"/>
      <c r="SMC2" s="82" t="s">
        <v>1784</v>
      </c>
      <c r="SMD2" s="82"/>
      <c r="SME2" s="82" t="s">
        <v>1784</v>
      </c>
      <c r="SMF2" s="82"/>
      <c r="SMG2" s="82" t="s">
        <v>1784</v>
      </c>
      <c r="SMH2" s="82"/>
      <c r="SMI2" s="82" t="s">
        <v>1784</v>
      </c>
      <c r="SMJ2" s="82"/>
      <c r="SMK2" s="82" t="s">
        <v>1784</v>
      </c>
      <c r="SML2" s="82"/>
      <c r="SMM2" s="82" t="s">
        <v>1784</v>
      </c>
      <c r="SMN2" s="82"/>
      <c r="SMO2" s="82" t="s">
        <v>1784</v>
      </c>
      <c r="SMP2" s="82"/>
      <c r="SMQ2" s="82" t="s">
        <v>1784</v>
      </c>
      <c r="SMR2" s="82"/>
      <c r="SMS2" s="82" t="s">
        <v>1784</v>
      </c>
      <c r="SMT2" s="82"/>
      <c r="SMU2" s="82" t="s">
        <v>1784</v>
      </c>
      <c r="SMV2" s="82"/>
      <c r="SMW2" s="82" t="s">
        <v>1784</v>
      </c>
      <c r="SMX2" s="82"/>
      <c r="SMY2" s="82" t="s">
        <v>1784</v>
      </c>
      <c r="SMZ2" s="82"/>
      <c r="SNA2" s="82" t="s">
        <v>1784</v>
      </c>
      <c r="SNB2" s="82"/>
      <c r="SNC2" s="82" t="s">
        <v>1784</v>
      </c>
      <c r="SND2" s="82"/>
      <c r="SNE2" s="82" t="s">
        <v>1784</v>
      </c>
      <c r="SNF2" s="82"/>
      <c r="SNG2" s="82" t="s">
        <v>1784</v>
      </c>
      <c r="SNH2" s="82"/>
      <c r="SNI2" s="82" t="s">
        <v>1784</v>
      </c>
      <c r="SNJ2" s="82"/>
      <c r="SNK2" s="82" t="s">
        <v>1784</v>
      </c>
      <c r="SNL2" s="82"/>
      <c r="SNM2" s="82" t="s">
        <v>1784</v>
      </c>
      <c r="SNN2" s="82"/>
      <c r="SNO2" s="82" t="s">
        <v>1784</v>
      </c>
      <c r="SNP2" s="82"/>
      <c r="SNQ2" s="82" t="s">
        <v>1784</v>
      </c>
      <c r="SNR2" s="82"/>
      <c r="SNS2" s="82" t="s">
        <v>1784</v>
      </c>
      <c r="SNT2" s="82"/>
      <c r="SNU2" s="82" t="s">
        <v>1784</v>
      </c>
      <c r="SNV2" s="82"/>
      <c r="SNW2" s="82" t="s">
        <v>1784</v>
      </c>
      <c r="SNX2" s="82"/>
      <c r="SNY2" s="82" t="s">
        <v>1784</v>
      </c>
      <c r="SNZ2" s="82"/>
      <c r="SOA2" s="82" t="s">
        <v>1784</v>
      </c>
      <c r="SOB2" s="82"/>
      <c r="SOC2" s="82" t="s">
        <v>1784</v>
      </c>
      <c r="SOD2" s="82"/>
      <c r="SOE2" s="82" t="s">
        <v>1784</v>
      </c>
      <c r="SOF2" s="82"/>
      <c r="SOG2" s="82" t="s">
        <v>1784</v>
      </c>
      <c r="SOH2" s="82"/>
      <c r="SOI2" s="82" t="s">
        <v>1784</v>
      </c>
      <c r="SOJ2" s="82"/>
      <c r="SOK2" s="82" t="s">
        <v>1784</v>
      </c>
      <c r="SOL2" s="82"/>
      <c r="SOM2" s="82" t="s">
        <v>1784</v>
      </c>
      <c r="SON2" s="82"/>
      <c r="SOO2" s="82" t="s">
        <v>1784</v>
      </c>
      <c r="SOP2" s="82"/>
      <c r="SOQ2" s="82" t="s">
        <v>1784</v>
      </c>
      <c r="SOR2" s="82"/>
      <c r="SOS2" s="82" t="s">
        <v>1784</v>
      </c>
      <c r="SOT2" s="82"/>
      <c r="SOU2" s="82" t="s">
        <v>1784</v>
      </c>
      <c r="SOV2" s="82"/>
      <c r="SOW2" s="82" t="s">
        <v>1784</v>
      </c>
      <c r="SOX2" s="82"/>
      <c r="SOY2" s="82" t="s">
        <v>1784</v>
      </c>
      <c r="SOZ2" s="82"/>
      <c r="SPA2" s="82" t="s">
        <v>1784</v>
      </c>
      <c r="SPB2" s="82"/>
      <c r="SPC2" s="82" t="s">
        <v>1784</v>
      </c>
      <c r="SPD2" s="82"/>
      <c r="SPE2" s="82" t="s">
        <v>1784</v>
      </c>
      <c r="SPF2" s="82"/>
      <c r="SPG2" s="82" t="s">
        <v>1784</v>
      </c>
      <c r="SPH2" s="82"/>
      <c r="SPI2" s="82" t="s">
        <v>1784</v>
      </c>
      <c r="SPJ2" s="82"/>
      <c r="SPK2" s="82" t="s">
        <v>1784</v>
      </c>
      <c r="SPL2" s="82"/>
      <c r="SPM2" s="82" t="s">
        <v>1784</v>
      </c>
      <c r="SPN2" s="82"/>
      <c r="SPO2" s="82" t="s">
        <v>1784</v>
      </c>
      <c r="SPP2" s="82"/>
      <c r="SPQ2" s="82" t="s">
        <v>1784</v>
      </c>
      <c r="SPR2" s="82"/>
      <c r="SPS2" s="82" t="s">
        <v>1784</v>
      </c>
      <c r="SPT2" s="82"/>
      <c r="SPU2" s="82" t="s">
        <v>1784</v>
      </c>
      <c r="SPV2" s="82"/>
      <c r="SPW2" s="82" t="s">
        <v>1784</v>
      </c>
      <c r="SPX2" s="82"/>
      <c r="SPY2" s="82" t="s">
        <v>1784</v>
      </c>
      <c r="SPZ2" s="82"/>
      <c r="SQA2" s="82" t="s">
        <v>1784</v>
      </c>
      <c r="SQB2" s="82"/>
      <c r="SQC2" s="82" t="s">
        <v>1784</v>
      </c>
      <c r="SQD2" s="82"/>
      <c r="SQE2" s="82" t="s">
        <v>1784</v>
      </c>
      <c r="SQF2" s="82"/>
      <c r="SQG2" s="82" t="s">
        <v>1784</v>
      </c>
      <c r="SQH2" s="82"/>
      <c r="SQI2" s="82" t="s">
        <v>1784</v>
      </c>
      <c r="SQJ2" s="82"/>
      <c r="SQK2" s="82" t="s">
        <v>1784</v>
      </c>
      <c r="SQL2" s="82"/>
      <c r="SQM2" s="82" t="s">
        <v>1784</v>
      </c>
      <c r="SQN2" s="82"/>
      <c r="SQO2" s="82" t="s">
        <v>1784</v>
      </c>
      <c r="SQP2" s="82"/>
      <c r="SQQ2" s="82" t="s">
        <v>1784</v>
      </c>
      <c r="SQR2" s="82"/>
      <c r="SQS2" s="82" t="s">
        <v>1784</v>
      </c>
      <c r="SQT2" s="82"/>
      <c r="SQU2" s="82" t="s">
        <v>1784</v>
      </c>
      <c r="SQV2" s="82"/>
      <c r="SQW2" s="82" t="s">
        <v>1784</v>
      </c>
      <c r="SQX2" s="82"/>
      <c r="SQY2" s="82" t="s">
        <v>1784</v>
      </c>
      <c r="SQZ2" s="82"/>
      <c r="SRA2" s="82" t="s">
        <v>1784</v>
      </c>
      <c r="SRB2" s="82"/>
      <c r="SRC2" s="82" t="s">
        <v>1784</v>
      </c>
      <c r="SRD2" s="82"/>
      <c r="SRE2" s="82" t="s">
        <v>1784</v>
      </c>
      <c r="SRF2" s="82"/>
      <c r="SRG2" s="82" t="s">
        <v>1784</v>
      </c>
      <c r="SRH2" s="82"/>
      <c r="SRI2" s="82" t="s">
        <v>1784</v>
      </c>
      <c r="SRJ2" s="82"/>
      <c r="SRK2" s="82" t="s">
        <v>1784</v>
      </c>
      <c r="SRL2" s="82"/>
      <c r="SRM2" s="82" t="s">
        <v>1784</v>
      </c>
      <c r="SRN2" s="82"/>
      <c r="SRO2" s="82" t="s">
        <v>1784</v>
      </c>
      <c r="SRP2" s="82"/>
      <c r="SRQ2" s="82" t="s">
        <v>1784</v>
      </c>
      <c r="SRR2" s="82"/>
      <c r="SRS2" s="82" t="s">
        <v>1784</v>
      </c>
      <c r="SRT2" s="82"/>
      <c r="SRU2" s="82" t="s">
        <v>1784</v>
      </c>
      <c r="SRV2" s="82"/>
      <c r="SRW2" s="82" t="s">
        <v>1784</v>
      </c>
      <c r="SRX2" s="82"/>
      <c r="SRY2" s="82" t="s">
        <v>1784</v>
      </c>
      <c r="SRZ2" s="82"/>
      <c r="SSA2" s="82" t="s">
        <v>1784</v>
      </c>
      <c r="SSB2" s="82"/>
      <c r="SSC2" s="82" t="s">
        <v>1784</v>
      </c>
      <c r="SSD2" s="82"/>
      <c r="SSE2" s="82" t="s">
        <v>1784</v>
      </c>
      <c r="SSF2" s="82"/>
      <c r="SSG2" s="82" t="s">
        <v>1784</v>
      </c>
      <c r="SSH2" s="82"/>
      <c r="SSI2" s="82" t="s">
        <v>1784</v>
      </c>
      <c r="SSJ2" s="82"/>
      <c r="SSK2" s="82" t="s">
        <v>1784</v>
      </c>
      <c r="SSL2" s="82"/>
      <c r="SSM2" s="82" t="s">
        <v>1784</v>
      </c>
      <c r="SSN2" s="82"/>
      <c r="SSO2" s="82" t="s">
        <v>1784</v>
      </c>
      <c r="SSP2" s="82"/>
      <c r="SSQ2" s="82" t="s">
        <v>1784</v>
      </c>
      <c r="SSR2" s="82"/>
      <c r="SSS2" s="82" t="s">
        <v>1784</v>
      </c>
      <c r="SST2" s="82"/>
      <c r="SSU2" s="82" t="s">
        <v>1784</v>
      </c>
      <c r="SSV2" s="82"/>
      <c r="SSW2" s="82" t="s">
        <v>1784</v>
      </c>
      <c r="SSX2" s="82"/>
      <c r="SSY2" s="82" t="s">
        <v>1784</v>
      </c>
      <c r="SSZ2" s="82"/>
      <c r="STA2" s="82" t="s">
        <v>1784</v>
      </c>
      <c r="STB2" s="82"/>
      <c r="STC2" s="82" t="s">
        <v>1784</v>
      </c>
      <c r="STD2" s="82"/>
      <c r="STE2" s="82" t="s">
        <v>1784</v>
      </c>
      <c r="STF2" s="82"/>
      <c r="STG2" s="82" t="s">
        <v>1784</v>
      </c>
      <c r="STH2" s="82"/>
      <c r="STI2" s="82" t="s">
        <v>1784</v>
      </c>
      <c r="STJ2" s="82"/>
      <c r="STK2" s="82" t="s">
        <v>1784</v>
      </c>
      <c r="STL2" s="82"/>
      <c r="STM2" s="82" t="s">
        <v>1784</v>
      </c>
      <c r="STN2" s="82"/>
      <c r="STO2" s="82" t="s">
        <v>1784</v>
      </c>
      <c r="STP2" s="82"/>
      <c r="STQ2" s="82" t="s">
        <v>1784</v>
      </c>
      <c r="STR2" s="82"/>
      <c r="STS2" s="82" t="s">
        <v>1784</v>
      </c>
      <c r="STT2" s="82"/>
      <c r="STU2" s="82" t="s">
        <v>1784</v>
      </c>
      <c r="STV2" s="82"/>
      <c r="STW2" s="82" t="s">
        <v>1784</v>
      </c>
      <c r="STX2" s="82"/>
      <c r="STY2" s="82" t="s">
        <v>1784</v>
      </c>
      <c r="STZ2" s="82"/>
      <c r="SUA2" s="82" t="s">
        <v>1784</v>
      </c>
      <c r="SUB2" s="82"/>
      <c r="SUC2" s="82" t="s">
        <v>1784</v>
      </c>
      <c r="SUD2" s="82"/>
      <c r="SUE2" s="82" t="s">
        <v>1784</v>
      </c>
      <c r="SUF2" s="82"/>
      <c r="SUG2" s="82" t="s">
        <v>1784</v>
      </c>
      <c r="SUH2" s="82"/>
      <c r="SUI2" s="82" t="s">
        <v>1784</v>
      </c>
      <c r="SUJ2" s="82"/>
      <c r="SUK2" s="82" t="s">
        <v>1784</v>
      </c>
      <c r="SUL2" s="82"/>
      <c r="SUM2" s="82" t="s">
        <v>1784</v>
      </c>
      <c r="SUN2" s="82"/>
      <c r="SUO2" s="82" t="s">
        <v>1784</v>
      </c>
      <c r="SUP2" s="82"/>
      <c r="SUQ2" s="82" t="s">
        <v>1784</v>
      </c>
      <c r="SUR2" s="82"/>
      <c r="SUS2" s="82" t="s">
        <v>1784</v>
      </c>
      <c r="SUT2" s="82"/>
      <c r="SUU2" s="82" t="s">
        <v>1784</v>
      </c>
      <c r="SUV2" s="82"/>
      <c r="SUW2" s="82" t="s">
        <v>1784</v>
      </c>
      <c r="SUX2" s="82"/>
      <c r="SUY2" s="82" t="s">
        <v>1784</v>
      </c>
      <c r="SUZ2" s="82"/>
      <c r="SVA2" s="82" t="s">
        <v>1784</v>
      </c>
      <c r="SVB2" s="82"/>
      <c r="SVC2" s="82" t="s">
        <v>1784</v>
      </c>
      <c r="SVD2" s="82"/>
      <c r="SVE2" s="82" t="s">
        <v>1784</v>
      </c>
      <c r="SVF2" s="82"/>
      <c r="SVG2" s="82" t="s">
        <v>1784</v>
      </c>
      <c r="SVH2" s="82"/>
      <c r="SVI2" s="82" t="s">
        <v>1784</v>
      </c>
      <c r="SVJ2" s="82"/>
      <c r="SVK2" s="82" t="s">
        <v>1784</v>
      </c>
      <c r="SVL2" s="82"/>
      <c r="SVM2" s="82" t="s">
        <v>1784</v>
      </c>
      <c r="SVN2" s="82"/>
      <c r="SVO2" s="82" t="s">
        <v>1784</v>
      </c>
      <c r="SVP2" s="82"/>
      <c r="SVQ2" s="82" t="s">
        <v>1784</v>
      </c>
      <c r="SVR2" s="82"/>
      <c r="SVS2" s="82" t="s">
        <v>1784</v>
      </c>
      <c r="SVT2" s="82"/>
      <c r="SVU2" s="82" t="s">
        <v>1784</v>
      </c>
      <c r="SVV2" s="82"/>
      <c r="SVW2" s="82" t="s">
        <v>1784</v>
      </c>
      <c r="SVX2" s="82"/>
      <c r="SVY2" s="82" t="s">
        <v>1784</v>
      </c>
      <c r="SVZ2" s="82"/>
      <c r="SWA2" s="82" t="s">
        <v>1784</v>
      </c>
      <c r="SWB2" s="82"/>
      <c r="SWC2" s="82" t="s">
        <v>1784</v>
      </c>
      <c r="SWD2" s="82"/>
      <c r="SWE2" s="82" t="s">
        <v>1784</v>
      </c>
      <c r="SWF2" s="82"/>
      <c r="SWG2" s="82" t="s">
        <v>1784</v>
      </c>
      <c r="SWH2" s="82"/>
      <c r="SWI2" s="82" t="s">
        <v>1784</v>
      </c>
      <c r="SWJ2" s="82"/>
      <c r="SWK2" s="82" t="s">
        <v>1784</v>
      </c>
      <c r="SWL2" s="82"/>
      <c r="SWM2" s="82" t="s">
        <v>1784</v>
      </c>
      <c r="SWN2" s="82"/>
      <c r="SWO2" s="82" t="s">
        <v>1784</v>
      </c>
      <c r="SWP2" s="82"/>
      <c r="SWQ2" s="82" t="s">
        <v>1784</v>
      </c>
      <c r="SWR2" s="82"/>
      <c r="SWS2" s="82" t="s">
        <v>1784</v>
      </c>
      <c r="SWT2" s="82"/>
      <c r="SWU2" s="82" t="s">
        <v>1784</v>
      </c>
      <c r="SWV2" s="82"/>
      <c r="SWW2" s="82" t="s">
        <v>1784</v>
      </c>
      <c r="SWX2" s="82"/>
      <c r="SWY2" s="82" t="s">
        <v>1784</v>
      </c>
      <c r="SWZ2" s="82"/>
      <c r="SXA2" s="82" t="s">
        <v>1784</v>
      </c>
      <c r="SXB2" s="82"/>
      <c r="SXC2" s="82" t="s">
        <v>1784</v>
      </c>
      <c r="SXD2" s="82"/>
      <c r="SXE2" s="82" t="s">
        <v>1784</v>
      </c>
      <c r="SXF2" s="82"/>
      <c r="SXG2" s="82" t="s">
        <v>1784</v>
      </c>
      <c r="SXH2" s="82"/>
      <c r="SXI2" s="82" t="s">
        <v>1784</v>
      </c>
      <c r="SXJ2" s="82"/>
      <c r="SXK2" s="82" t="s">
        <v>1784</v>
      </c>
      <c r="SXL2" s="82"/>
      <c r="SXM2" s="82" t="s">
        <v>1784</v>
      </c>
      <c r="SXN2" s="82"/>
      <c r="SXO2" s="82" t="s">
        <v>1784</v>
      </c>
      <c r="SXP2" s="82"/>
      <c r="SXQ2" s="82" t="s">
        <v>1784</v>
      </c>
      <c r="SXR2" s="82"/>
      <c r="SXS2" s="82" t="s">
        <v>1784</v>
      </c>
      <c r="SXT2" s="82"/>
      <c r="SXU2" s="82" t="s">
        <v>1784</v>
      </c>
      <c r="SXV2" s="82"/>
      <c r="SXW2" s="82" t="s">
        <v>1784</v>
      </c>
      <c r="SXX2" s="82"/>
      <c r="SXY2" s="82" t="s">
        <v>1784</v>
      </c>
      <c r="SXZ2" s="82"/>
      <c r="SYA2" s="82" t="s">
        <v>1784</v>
      </c>
      <c r="SYB2" s="82"/>
      <c r="SYC2" s="82" t="s">
        <v>1784</v>
      </c>
      <c r="SYD2" s="82"/>
      <c r="SYE2" s="82" t="s">
        <v>1784</v>
      </c>
      <c r="SYF2" s="82"/>
      <c r="SYG2" s="82" t="s">
        <v>1784</v>
      </c>
      <c r="SYH2" s="82"/>
      <c r="SYI2" s="82" t="s">
        <v>1784</v>
      </c>
      <c r="SYJ2" s="82"/>
      <c r="SYK2" s="82" t="s">
        <v>1784</v>
      </c>
      <c r="SYL2" s="82"/>
      <c r="SYM2" s="82" t="s">
        <v>1784</v>
      </c>
      <c r="SYN2" s="82"/>
      <c r="SYO2" s="82" t="s">
        <v>1784</v>
      </c>
      <c r="SYP2" s="82"/>
      <c r="SYQ2" s="82" t="s">
        <v>1784</v>
      </c>
      <c r="SYR2" s="82"/>
      <c r="SYS2" s="82" t="s">
        <v>1784</v>
      </c>
      <c r="SYT2" s="82"/>
      <c r="SYU2" s="82" t="s">
        <v>1784</v>
      </c>
      <c r="SYV2" s="82"/>
      <c r="SYW2" s="82" t="s">
        <v>1784</v>
      </c>
      <c r="SYX2" s="82"/>
      <c r="SYY2" s="82" t="s">
        <v>1784</v>
      </c>
      <c r="SYZ2" s="82"/>
      <c r="SZA2" s="82" t="s">
        <v>1784</v>
      </c>
      <c r="SZB2" s="82"/>
      <c r="SZC2" s="82" t="s">
        <v>1784</v>
      </c>
      <c r="SZD2" s="82"/>
      <c r="SZE2" s="82" t="s">
        <v>1784</v>
      </c>
      <c r="SZF2" s="82"/>
      <c r="SZG2" s="82" t="s">
        <v>1784</v>
      </c>
      <c r="SZH2" s="82"/>
      <c r="SZI2" s="82" t="s">
        <v>1784</v>
      </c>
      <c r="SZJ2" s="82"/>
      <c r="SZK2" s="82" t="s">
        <v>1784</v>
      </c>
      <c r="SZL2" s="82"/>
      <c r="SZM2" s="82" t="s">
        <v>1784</v>
      </c>
      <c r="SZN2" s="82"/>
      <c r="SZO2" s="82" t="s">
        <v>1784</v>
      </c>
      <c r="SZP2" s="82"/>
      <c r="SZQ2" s="82" t="s">
        <v>1784</v>
      </c>
      <c r="SZR2" s="82"/>
      <c r="SZS2" s="82" t="s">
        <v>1784</v>
      </c>
      <c r="SZT2" s="82"/>
      <c r="SZU2" s="82" t="s">
        <v>1784</v>
      </c>
      <c r="SZV2" s="82"/>
      <c r="SZW2" s="82" t="s">
        <v>1784</v>
      </c>
      <c r="SZX2" s="82"/>
      <c r="SZY2" s="82" t="s">
        <v>1784</v>
      </c>
      <c r="SZZ2" s="82"/>
      <c r="TAA2" s="82" t="s">
        <v>1784</v>
      </c>
      <c r="TAB2" s="82"/>
      <c r="TAC2" s="82" t="s">
        <v>1784</v>
      </c>
      <c r="TAD2" s="82"/>
      <c r="TAE2" s="82" t="s">
        <v>1784</v>
      </c>
      <c r="TAF2" s="82"/>
      <c r="TAG2" s="82" t="s">
        <v>1784</v>
      </c>
      <c r="TAH2" s="82"/>
      <c r="TAI2" s="82" t="s">
        <v>1784</v>
      </c>
      <c r="TAJ2" s="82"/>
      <c r="TAK2" s="82" t="s">
        <v>1784</v>
      </c>
      <c r="TAL2" s="82"/>
      <c r="TAM2" s="82" t="s">
        <v>1784</v>
      </c>
      <c r="TAN2" s="82"/>
      <c r="TAO2" s="82" t="s">
        <v>1784</v>
      </c>
      <c r="TAP2" s="82"/>
      <c r="TAQ2" s="82" t="s">
        <v>1784</v>
      </c>
      <c r="TAR2" s="82"/>
      <c r="TAS2" s="82" t="s">
        <v>1784</v>
      </c>
      <c r="TAT2" s="82"/>
      <c r="TAU2" s="82" t="s">
        <v>1784</v>
      </c>
      <c r="TAV2" s="82"/>
      <c r="TAW2" s="82" t="s">
        <v>1784</v>
      </c>
      <c r="TAX2" s="82"/>
      <c r="TAY2" s="82" t="s">
        <v>1784</v>
      </c>
      <c r="TAZ2" s="82"/>
      <c r="TBA2" s="82" t="s">
        <v>1784</v>
      </c>
      <c r="TBB2" s="82"/>
      <c r="TBC2" s="82" t="s">
        <v>1784</v>
      </c>
      <c r="TBD2" s="82"/>
      <c r="TBE2" s="82" t="s">
        <v>1784</v>
      </c>
      <c r="TBF2" s="82"/>
      <c r="TBG2" s="82" t="s">
        <v>1784</v>
      </c>
      <c r="TBH2" s="82"/>
      <c r="TBI2" s="82" t="s">
        <v>1784</v>
      </c>
      <c r="TBJ2" s="82"/>
      <c r="TBK2" s="82" t="s">
        <v>1784</v>
      </c>
      <c r="TBL2" s="82"/>
      <c r="TBM2" s="82" t="s">
        <v>1784</v>
      </c>
      <c r="TBN2" s="82"/>
      <c r="TBO2" s="82" t="s">
        <v>1784</v>
      </c>
      <c r="TBP2" s="82"/>
      <c r="TBQ2" s="82" t="s">
        <v>1784</v>
      </c>
      <c r="TBR2" s="82"/>
      <c r="TBS2" s="82" t="s">
        <v>1784</v>
      </c>
      <c r="TBT2" s="82"/>
      <c r="TBU2" s="82" t="s">
        <v>1784</v>
      </c>
      <c r="TBV2" s="82"/>
      <c r="TBW2" s="82" t="s">
        <v>1784</v>
      </c>
      <c r="TBX2" s="82"/>
      <c r="TBY2" s="82" t="s">
        <v>1784</v>
      </c>
      <c r="TBZ2" s="82"/>
      <c r="TCA2" s="82" t="s">
        <v>1784</v>
      </c>
      <c r="TCB2" s="82"/>
      <c r="TCC2" s="82" t="s">
        <v>1784</v>
      </c>
      <c r="TCD2" s="82"/>
      <c r="TCE2" s="82" t="s">
        <v>1784</v>
      </c>
      <c r="TCF2" s="82"/>
      <c r="TCG2" s="82" t="s">
        <v>1784</v>
      </c>
      <c r="TCH2" s="82"/>
      <c r="TCI2" s="82" t="s">
        <v>1784</v>
      </c>
      <c r="TCJ2" s="82"/>
      <c r="TCK2" s="82" t="s">
        <v>1784</v>
      </c>
      <c r="TCL2" s="82"/>
      <c r="TCM2" s="82" t="s">
        <v>1784</v>
      </c>
      <c r="TCN2" s="82"/>
      <c r="TCO2" s="82" t="s">
        <v>1784</v>
      </c>
      <c r="TCP2" s="82"/>
      <c r="TCQ2" s="82" t="s">
        <v>1784</v>
      </c>
      <c r="TCR2" s="82"/>
      <c r="TCS2" s="82" t="s">
        <v>1784</v>
      </c>
      <c r="TCT2" s="82"/>
      <c r="TCU2" s="82" t="s">
        <v>1784</v>
      </c>
      <c r="TCV2" s="82"/>
      <c r="TCW2" s="82" t="s">
        <v>1784</v>
      </c>
      <c r="TCX2" s="82"/>
      <c r="TCY2" s="82" t="s">
        <v>1784</v>
      </c>
      <c r="TCZ2" s="82"/>
      <c r="TDA2" s="82" t="s">
        <v>1784</v>
      </c>
      <c r="TDB2" s="82"/>
      <c r="TDC2" s="82" t="s">
        <v>1784</v>
      </c>
      <c r="TDD2" s="82"/>
      <c r="TDE2" s="82" t="s">
        <v>1784</v>
      </c>
      <c r="TDF2" s="82"/>
      <c r="TDG2" s="82" t="s">
        <v>1784</v>
      </c>
      <c r="TDH2" s="82"/>
      <c r="TDI2" s="82" t="s">
        <v>1784</v>
      </c>
      <c r="TDJ2" s="82"/>
      <c r="TDK2" s="82" t="s">
        <v>1784</v>
      </c>
      <c r="TDL2" s="82"/>
      <c r="TDM2" s="82" t="s">
        <v>1784</v>
      </c>
      <c r="TDN2" s="82"/>
      <c r="TDO2" s="82" t="s">
        <v>1784</v>
      </c>
      <c r="TDP2" s="82"/>
      <c r="TDQ2" s="82" t="s">
        <v>1784</v>
      </c>
      <c r="TDR2" s="82"/>
      <c r="TDS2" s="82" t="s">
        <v>1784</v>
      </c>
      <c r="TDT2" s="82"/>
      <c r="TDU2" s="82" t="s">
        <v>1784</v>
      </c>
      <c r="TDV2" s="82"/>
      <c r="TDW2" s="82" t="s">
        <v>1784</v>
      </c>
      <c r="TDX2" s="82"/>
      <c r="TDY2" s="82" t="s">
        <v>1784</v>
      </c>
      <c r="TDZ2" s="82"/>
      <c r="TEA2" s="82" t="s">
        <v>1784</v>
      </c>
      <c r="TEB2" s="82"/>
      <c r="TEC2" s="82" t="s">
        <v>1784</v>
      </c>
      <c r="TED2" s="82"/>
      <c r="TEE2" s="82" t="s">
        <v>1784</v>
      </c>
      <c r="TEF2" s="82"/>
      <c r="TEG2" s="82" t="s">
        <v>1784</v>
      </c>
      <c r="TEH2" s="82"/>
      <c r="TEI2" s="82" t="s">
        <v>1784</v>
      </c>
      <c r="TEJ2" s="82"/>
      <c r="TEK2" s="82" t="s">
        <v>1784</v>
      </c>
      <c r="TEL2" s="82"/>
      <c r="TEM2" s="82" t="s">
        <v>1784</v>
      </c>
      <c r="TEN2" s="82"/>
      <c r="TEO2" s="82" t="s">
        <v>1784</v>
      </c>
      <c r="TEP2" s="82"/>
      <c r="TEQ2" s="82" t="s">
        <v>1784</v>
      </c>
      <c r="TER2" s="82"/>
      <c r="TES2" s="82" t="s">
        <v>1784</v>
      </c>
      <c r="TET2" s="82"/>
      <c r="TEU2" s="82" t="s">
        <v>1784</v>
      </c>
      <c r="TEV2" s="82"/>
      <c r="TEW2" s="82" t="s">
        <v>1784</v>
      </c>
      <c r="TEX2" s="82"/>
      <c r="TEY2" s="82" t="s">
        <v>1784</v>
      </c>
      <c r="TEZ2" s="82"/>
      <c r="TFA2" s="82" t="s">
        <v>1784</v>
      </c>
      <c r="TFB2" s="82"/>
      <c r="TFC2" s="82" t="s">
        <v>1784</v>
      </c>
      <c r="TFD2" s="82"/>
      <c r="TFE2" s="82" t="s">
        <v>1784</v>
      </c>
      <c r="TFF2" s="82"/>
      <c r="TFG2" s="82" t="s">
        <v>1784</v>
      </c>
      <c r="TFH2" s="82"/>
      <c r="TFI2" s="82" t="s">
        <v>1784</v>
      </c>
      <c r="TFJ2" s="82"/>
      <c r="TFK2" s="82" t="s">
        <v>1784</v>
      </c>
      <c r="TFL2" s="82"/>
      <c r="TFM2" s="82" t="s">
        <v>1784</v>
      </c>
      <c r="TFN2" s="82"/>
      <c r="TFO2" s="82" t="s">
        <v>1784</v>
      </c>
      <c r="TFP2" s="82"/>
      <c r="TFQ2" s="82" t="s">
        <v>1784</v>
      </c>
      <c r="TFR2" s="82"/>
      <c r="TFS2" s="82" t="s">
        <v>1784</v>
      </c>
      <c r="TFT2" s="82"/>
      <c r="TFU2" s="82" t="s">
        <v>1784</v>
      </c>
      <c r="TFV2" s="82"/>
      <c r="TFW2" s="82" t="s">
        <v>1784</v>
      </c>
      <c r="TFX2" s="82"/>
      <c r="TFY2" s="82" t="s">
        <v>1784</v>
      </c>
      <c r="TFZ2" s="82"/>
      <c r="TGA2" s="82" t="s">
        <v>1784</v>
      </c>
      <c r="TGB2" s="82"/>
      <c r="TGC2" s="82" t="s">
        <v>1784</v>
      </c>
      <c r="TGD2" s="82"/>
      <c r="TGE2" s="82" t="s">
        <v>1784</v>
      </c>
      <c r="TGF2" s="82"/>
      <c r="TGG2" s="82" t="s">
        <v>1784</v>
      </c>
      <c r="TGH2" s="82"/>
      <c r="TGI2" s="82" t="s">
        <v>1784</v>
      </c>
      <c r="TGJ2" s="82"/>
      <c r="TGK2" s="82" t="s">
        <v>1784</v>
      </c>
      <c r="TGL2" s="82"/>
      <c r="TGM2" s="82" t="s">
        <v>1784</v>
      </c>
      <c r="TGN2" s="82"/>
      <c r="TGO2" s="82" t="s">
        <v>1784</v>
      </c>
      <c r="TGP2" s="82"/>
      <c r="TGQ2" s="82" t="s">
        <v>1784</v>
      </c>
      <c r="TGR2" s="82"/>
      <c r="TGS2" s="82" t="s">
        <v>1784</v>
      </c>
      <c r="TGT2" s="82"/>
      <c r="TGU2" s="82" t="s">
        <v>1784</v>
      </c>
      <c r="TGV2" s="82"/>
      <c r="TGW2" s="82" t="s">
        <v>1784</v>
      </c>
      <c r="TGX2" s="82"/>
      <c r="TGY2" s="82" t="s">
        <v>1784</v>
      </c>
      <c r="TGZ2" s="82"/>
      <c r="THA2" s="82" t="s">
        <v>1784</v>
      </c>
      <c r="THB2" s="82"/>
      <c r="THC2" s="82" t="s">
        <v>1784</v>
      </c>
      <c r="THD2" s="82"/>
      <c r="THE2" s="82" t="s">
        <v>1784</v>
      </c>
      <c r="THF2" s="82"/>
      <c r="THG2" s="82" t="s">
        <v>1784</v>
      </c>
      <c r="THH2" s="82"/>
      <c r="THI2" s="82" t="s">
        <v>1784</v>
      </c>
      <c r="THJ2" s="82"/>
      <c r="THK2" s="82" t="s">
        <v>1784</v>
      </c>
      <c r="THL2" s="82"/>
      <c r="THM2" s="82" t="s">
        <v>1784</v>
      </c>
      <c r="THN2" s="82"/>
      <c r="THO2" s="82" t="s">
        <v>1784</v>
      </c>
      <c r="THP2" s="82"/>
      <c r="THQ2" s="82" t="s">
        <v>1784</v>
      </c>
      <c r="THR2" s="82"/>
      <c r="THS2" s="82" t="s">
        <v>1784</v>
      </c>
      <c r="THT2" s="82"/>
      <c r="THU2" s="82" t="s">
        <v>1784</v>
      </c>
      <c r="THV2" s="82"/>
      <c r="THW2" s="82" t="s">
        <v>1784</v>
      </c>
      <c r="THX2" s="82"/>
      <c r="THY2" s="82" t="s">
        <v>1784</v>
      </c>
      <c r="THZ2" s="82"/>
      <c r="TIA2" s="82" t="s">
        <v>1784</v>
      </c>
      <c r="TIB2" s="82"/>
      <c r="TIC2" s="82" t="s">
        <v>1784</v>
      </c>
      <c r="TID2" s="82"/>
      <c r="TIE2" s="82" t="s">
        <v>1784</v>
      </c>
      <c r="TIF2" s="82"/>
      <c r="TIG2" s="82" t="s">
        <v>1784</v>
      </c>
      <c r="TIH2" s="82"/>
      <c r="TII2" s="82" t="s">
        <v>1784</v>
      </c>
      <c r="TIJ2" s="82"/>
      <c r="TIK2" s="82" t="s">
        <v>1784</v>
      </c>
      <c r="TIL2" s="82"/>
      <c r="TIM2" s="82" t="s">
        <v>1784</v>
      </c>
      <c r="TIN2" s="82"/>
      <c r="TIO2" s="82" t="s">
        <v>1784</v>
      </c>
      <c r="TIP2" s="82"/>
      <c r="TIQ2" s="82" t="s">
        <v>1784</v>
      </c>
      <c r="TIR2" s="82"/>
      <c r="TIS2" s="82" t="s">
        <v>1784</v>
      </c>
      <c r="TIT2" s="82"/>
      <c r="TIU2" s="82" t="s">
        <v>1784</v>
      </c>
      <c r="TIV2" s="82"/>
      <c r="TIW2" s="82" t="s">
        <v>1784</v>
      </c>
      <c r="TIX2" s="82"/>
      <c r="TIY2" s="82" t="s">
        <v>1784</v>
      </c>
      <c r="TIZ2" s="82"/>
      <c r="TJA2" s="82" t="s">
        <v>1784</v>
      </c>
      <c r="TJB2" s="82"/>
      <c r="TJC2" s="82" t="s">
        <v>1784</v>
      </c>
      <c r="TJD2" s="82"/>
      <c r="TJE2" s="82" t="s">
        <v>1784</v>
      </c>
      <c r="TJF2" s="82"/>
      <c r="TJG2" s="82" t="s">
        <v>1784</v>
      </c>
      <c r="TJH2" s="82"/>
      <c r="TJI2" s="82" t="s">
        <v>1784</v>
      </c>
      <c r="TJJ2" s="82"/>
      <c r="TJK2" s="82" t="s">
        <v>1784</v>
      </c>
      <c r="TJL2" s="82"/>
      <c r="TJM2" s="82" t="s">
        <v>1784</v>
      </c>
      <c r="TJN2" s="82"/>
      <c r="TJO2" s="82" t="s">
        <v>1784</v>
      </c>
      <c r="TJP2" s="82"/>
      <c r="TJQ2" s="82" t="s">
        <v>1784</v>
      </c>
      <c r="TJR2" s="82"/>
      <c r="TJS2" s="82" t="s">
        <v>1784</v>
      </c>
      <c r="TJT2" s="82"/>
      <c r="TJU2" s="82" t="s">
        <v>1784</v>
      </c>
      <c r="TJV2" s="82"/>
      <c r="TJW2" s="82" t="s">
        <v>1784</v>
      </c>
      <c r="TJX2" s="82"/>
      <c r="TJY2" s="82" t="s">
        <v>1784</v>
      </c>
      <c r="TJZ2" s="82"/>
      <c r="TKA2" s="82" t="s">
        <v>1784</v>
      </c>
      <c r="TKB2" s="82"/>
      <c r="TKC2" s="82" t="s">
        <v>1784</v>
      </c>
      <c r="TKD2" s="82"/>
      <c r="TKE2" s="82" t="s">
        <v>1784</v>
      </c>
      <c r="TKF2" s="82"/>
      <c r="TKG2" s="82" t="s">
        <v>1784</v>
      </c>
      <c r="TKH2" s="82"/>
      <c r="TKI2" s="82" t="s">
        <v>1784</v>
      </c>
      <c r="TKJ2" s="82"/>
      <c r="TKK2" s="82" t="s">
        <v>1784</v>
      </c>
      <c r="TKL2" s="82"/>
      <c r="TKM2" s="82" t="s">
        <v>1784</v>
      </c>
      <c r="TKN2" s="82"/>
      <c r="TKO2" s="82" t="s">
        <v>1784</v>
      </c>
      <c r="TKP2" s="82"/>
      <c r="TKQ2" s="82" t="s">
        <v>1784</v>
      </c>
      <c r="TKR2" s="82"/>
      <c r="TKS2" s="82" t="s">
        <v>1784</v>
      </c>
      <c r="TKT2" s="82"/>
      <c r="TKU2" s="82" t="s">
        <v>1784</v>
      </c>
      <c r="TKV2" s="82"/>
      <c r="TKW2" s="82" t="s">
        <v>1784</v>
      </c>
      <c r="TKX2" s="82"/>
      <c r="TKY2" s="82" t="s">
        <v>1784</v>
      </c>
      <c r="TKZ2" s="82"/>
      <c r="TLA2" s="82" t="s">
        <v>1784</v>
      </c>
      <c r="TLB2" s="82"/>
      <c r="TLC2" s="82" t="s">
        <v>1784</v>
      </c>
      <c r="TLD2" s="82"/>
      <c r="TLE2" s="82" t="s">
        <v>1784</v>
      </c>
      <c r="TLF2" s="82"/>
      <c r="TLG2" s="82" t="s">
        <v>1784</v>
      </c>
      <c r="TLH2" s="82"/>
      <c r="TLI2" s="82" t="s">
        <v>1784</v>
      </c>
      <c r="TLJ2" s="82"/>
      <c r="TLK2" s="82" t="s">
        <v>1784</v>
      </c>
      <c r="TLL2" s="82"/>
      <c r="TLM2" s="82" t="s">
        <v>1784</v>
      </c>
      <c r="TLN2" s="82"/>
      <c r="TLO2" s="82" t="s">
        <v>1784</v>
      </c>
      <c r="TLP2" s="82"/>
      <c r="TLQ2" s="82" t="s">
        <v>1784</v>
      </c>
      <c r="TLR2" s="82"/>
      <c r="TLS2" s="82" t="s">
        <v>1784</v>
      </c>
      <c r="TLT2" s="82"/>
      <c r="TLU2" s="82" t="s">
        <v>1784</v>
      </c>
      <c r="TLV2" s="82"/>
      <c r="TLW2" s="82" t="s">
        <v>1784</v>
      </c>
      <c r="TLX2" s="82"/>
      <c r="TLY2" s="82" t="s">
        <v>1784</v>
      </c>
      <c r="TLZ2" s="82"/>
      <c r="TMA2" s="82" t="s">
        <v>1784</v>
      </c>
      <c r="TMB2" s="82"/>
      <c r="TMC2" s="82" t="s">
        <v>1784</v>
      </c>
      <c r="TMD2" s="82"/>
      <c r="TME2" s="82" t="s">
        <v>1784</v>
      </c>
      <c r="TMF2" s="82"/>
      <c r="TMG2" s="82" t="s">
        <v>1784</v>
      </c>
      <c r="TMH2" s="82"/>
      <c r="TMI2" s="82" t="s">
        <v>1784</v>
      </c>
      <c r="TMJ2" s="82"/>
      <c r="TMK2" s="82" t="s">
        <v>1784</v>
      </c>
      <c r="TML2" s="82"/>
      <c r="TMM2" s="82" t="s">
        <v>1784</v>
      </c>
      <c r="TMN2" s="82"/>
      <c r="TMO2" s="82" t="s">
        <v>1784</v>
      </c>
      <c r="TMP2" s="82"/>
      <c r="TMQ2" s="82" t="s">
        <v>1784</v>
      </c>
      <c r="TMR2" s="82"/>
      <c r="TMS2" s="82" t="s">
        <v>1784</v>
      </c>
      <c r="TMT2" s="82"/>
      <c r="TMU2" s="82" t="s">
        <v>1784</v>
      </c>
      <c r="TMV2" s="82"/>
      <c r="TMW2" s="82" t="s">
        <v>1784</v>
      </c>
      <c r="TMX2" s="82"/>
      <c r="TMY2" s="82" t="s">
        <v>1784</v>
      </c>
      <c r="TMZ2" s="82"/>
      <c r="TNA2" s="82" t="s">
        <v>1784</v>
      </c>
      <c r="TNB2" s="82"/>
      <c r="TNC2" s="82" t="s">
        <v>1784</v>
      </c>
      <c r="TND2" s="82"/>
      <c r="TNE2" s="82" t="s">
        <v>1784</v>
      </c>
      <c r="TNF2" s="82"/>
      <c r="TNG2" s="82" t="s">
        <v>1784</v>
      </c>
      <c r="TNH2" s="82"/>
      <c r="TNI2" s="82" t="s">
        <v>1784</v>
      </c>
      <c r="TNJ2" s="82"/>
      <c r="TNK2" s="82" t="s">
        <v>1784</v>
      </c>
      <c r="TNL2" s="82"/>
      <c r="TNM2" s="82" t="s">
        <v>1784</v>
      </c>
      <c r="TNN2" s="82"/>
      <c r="TNO2" s="82" t="s">
        <v>1784</v>
      </c>
      <c r="TNP2" s="82"/>
      <c r="TNQ2" s="82" t="s">
        <v>1784</v>
      </c>
      <c r="TNR2" s="82"/>
      <c r="TNS2" s="82" t="s">
        <v>1784</v>
      </c>
      <c r="TNT2" s="82"/>
      <c r="TNU2" s="82" t="s">
        <v>1784</v>
      </c>
      <c r="TNV2" s="82"/>
      <c r="TNW2" s="82" t="s">
        <v>1784</v>
      </c>
      <c r="TNX2" s="82"/>
      <c r="TNY2" s="82" t="s">
        <v>1784</v>
      </c>
      <c r="TNZ2" s="82"/>
      <c r="TOA2" s="82" t="s">
        <v>1784</v>
      </c>
      <c r="TOB2" s="82"/>
      <c r="TOC2" s="82" t="s">
        <v>1784</v>
      </c>
      <c r="TOD2" s="82"/>
      <c r="TOE2" s="82" t="s">
        <v>1784</v>
      </c>
      <c r="TOF2" s="82"/>
      <c r="TOG2" s="82" t="s">
        <v>1784</v>
      </c>
      <c r="TOH2" s="82"/>
      <c r="TOI2" s="82" t="s">
        <v>1784</v>
      </c>
      <c r="TOJ2" s="82"/>
      <c r="TOK2" s="82" t="s">
        <v>1784</v>
      </c>
      <c r="TOL2" s="82"/>
      <c r="TOM2" s="82" t="s">
        <v>1784</v>
      </c>
      <c r="TON2" s="82"/>
      <c r="TOO2" s="82" t="s">
        <v>1784</v>
      </c>
      <c r="TOP2" s="82"/>
      <c r="TOQ2" s="82" t="s">
        <v>1784</v>
      </c>
      <c r="TOR2" s="82"/>
      <c r="TOS2" s="82" t="s">
        <v>1784</v>
      </c>
      <c r="TOT2" s="82"/>
      <c r="TOU2" s="82" t="s">
        <v>1784</v>
      </c>
      <c r="TOV2" s="82"/>
      <c r="TOW2" s="82" t="s">
        <v>1784</v>
      </c>
      <c r="TOX2" s="82"/>
      <c r="TOY2" s="82" t="s">
        <v>1784</v>
      </c>
      <c r="TOZ2" s="82"/>
      <c r="TPA2" s="82" t="s">
        <v>1784</v>
      </c>
      <c r="TPB2" s="82"/>
      <c r="TPC2" s="82" t="s">
        <v>1784</v>
      </c>
      <c r="TPD2" s="82"/>
      <c r="TPE2" s="82" t="s">
        <v>1784</v>
      </c>
      <c r="TPF2" s="82"/>
      <c r="TPG2" s="82" t="s">
        <v>1784</v>
      </c>
      <c r="TPH2" s="82"/>
      <c r="TPI2" s="82" t="s">
        <v>1784</v>
      </c>
      <c r="TPJ2" s="82"/>
      <c r="TPK2" s="82" t="s">
        <v>1784</v>
      </c>
      <c r="TPL2" s="82"/>
      <c r="TPM2" s="82" t="s">
        <v>1784</v>
      </c>
      <c r="TPN2" s="82"/>
      <c r="TPO2" s="82" t="s">
        <v>1784</v>
      </c>
      <c r="TPP2" s="82"/>
      <c r="TPQ2" s="82" t="s">
        <v>1784</v>
      </c>
      <c r="TPR2" s="82"/>
      <c r="TPS2" s="82" t="s">
        <v>1784</v>
      </c>
      <c r="TPT2" s="82"/>
      <c r="TPU2" s="82" t="s">
        <v>1784</v>
      </c>
      <c r="TPV2" s="82"/>
      <c r="TPW2" s="82" t="s">
        <v>1784</v>
      </c>
      <c r="TPX2" s="82"/>
      <c r="TPY2" s="82" t="s">
        <v>1784</v>
      </c>
      <c r="TPZ2" s="82"/>
      <c r="TQA2" s="82" t="s">
        <v>1784</v>
      </c>
      <c r="TQB2" s="82"/>
      <c r="TQC2" s="82" t="s">
        <v>1784</v>
      </c>
      <c r="TQD2" s="82"/>
      <c r="TQE2" s="82" t="s">
        <v>1784</v>
      </c>
      <c r="TQF2" s="82"/>
      <c r="TQG2" s="82" t="s">
        <v>1784</v>
      </c>
      <c r="TQH2" s="82"/>
      <c r="TQI2" s="82" t="s">
        <v>1784</v>
      </c>
      <c r="TQJ2" s="82"/>
      <c r="TQK2" s="82" t="s">
        <v>1784</v>
      </c>
      <c r="TQL2" s="82"/>
      <c r="TQM2" s="82" t="s">
        <v>1784</v>
      </c>
      <c r="TQN2" s="82"/>
      <c r="TQO2" s="82" t="s">
        <v>1784</v>
      </c>
      <c r="TQP2" s="82"/>
      <c r="TQQ2" s="82" t="s">
        <v>1784</v>
      </c>
      <c r="TQR2" s="82"/>
      <c r="TQS2" s="82" t="s">
        <v>1784</v>
      </c>
      <c r="TQT2" s="82"/>
      <c r="TQU2" s="82" t="s">
        <v>1784</v>
      </c>
      <c r="TQV2" s="82"/>
      <c r="TQW2" s="82" t="s">
        <v>1784</v>
      </c>
      <c r="TQX2" s="82"/>
      <c r="TQY2" s="82" t="s">
        <v>1784</v>
      </c>
      <c r="TQZ2" s="82"/>
      <c r="TRA2" s="82" t="s">
        <v>1784</v>
      </c>
      <c r="TRB2" s="82"/>
      <c r="TRC2" s="82" t="s">
        <v>1784</v>
      </c>
      <c r="TRD2" s="82"/>
      <c r="TRE2" s="82" t="s">
        <v>1784</v>
      </c>
      <c r="TRF2" s="82"/>
      <c r="TRG2" s="82" t="s">
        <v>1784</v>
      </c>
      <c r="TRH2" s="82"/>
      <c r="TRI2" s="82" t="s">
        <v>1784</v>
      </c>
      <c r="TRJ2" s="82"/>
      <c r="TRK2" s="82" t="s">
        <v>1784</v>
      </c>
      <c r="TRL2" s="82"/>
      <c r="TRM2" s="82" t="s">
        <v>1784</v>
      </c>
      <c r="TRN2" s="82"/>
      <c r="TRO2" s="82" t="s">
        <v>1784</v>
      </c>
      <c r="TRP2" s="82"/>
      <c r="TRQ2" s="82" t="s">
        <v>1784</v>
      </c>
      <c r="TRR2" s="82"/>
      <c r="TRS2" s="82" t="s">
        <v>1784</v>
      </c>
      <c r="TRT2" s="82"/>
      <c r="TRU2" s="82" t="s">
        <v>1784</v>
      </c>
      <c r="TRV2" s="82"/>
      <c r="TRW2" s="82" t="s">
        <v>1784</v>
      </c>
      <c r="TRX2" s="82"/>
      <c r="TRY2" s="82" t="s">
        <v>1784</v>
      </c>
      <c r="TRZ2" s="82"/>
      <c r="TSA2" s="82" t="s">
        <v>1784</v>
      </c>
      <c r="TSB2" s="82"/>
      <c r="TSC2" s="82" t="s">
        <v>1784</v>
      </c>
      <c r="TSD2" s="82"/>
      <c r="TSE2" s="82" t="s">
        <v>1784</v>
      </c>
      <c r="TSF2" s="82"/>
      <c r="TSG2" s="82" t="s">
        <v>1784</v>
      </c>
      <c r="TSH2" s="82"/>
      <c r="TSI2" s="82" t="s">
        <v>1784</v>
      </c>
      <c r="TSJ2" s="82"/>
      <c r="TSK2" s="82" t="s">
        <v>1784</v>
      </c>
      <c r="TSL2" s="82"/>
      <c r="TSM2" s="82" t="s">
        <v>1784</v>
      </c>
      <c r="TSN2" s="82"/>
      <c r="TSO2" s="82" t="s">
        <v>1784</v>
      </c>
      <c r="TSP2" s="82"/>
      <c r="TSQ2" s="82" t="s">
        <v>1784</v>
      </c>
      <c r="TSR2" s="82"/>
      <c r="TSS2" s="82" t="s">
        <v>1784</v>
      </c>
      <c r="TST2" s="82"/>
      <c r="TSU2" s="82" t="s">
        <v>1784</v>
      </c>
      <c r="TSV2" s="82"/>
      <c r="TSW2" s="82" t="s">
        <v>1784</v>
      </c>
      <c r="TSX2" s="82"/>
      <c r="TSY2" s="82" t="s">
        <v>1784</v>
      </c>
      <c r="TSZ2" s="82"/>
      <c r="TTA2" s="82" t="s">
        <v>1784</v>
      </c>
      <c r="TTB2" s="82"/>
      <c r="TTC2" s="82" t="s">
        <v>1784</v>
      </c>
      <c r="TTD2" s="82"/>
      <c r="TTE2" s="82" t="s">
        <v>1784</v>
      </c>
      <c r="TTF2" s="82"/>
      <c r="TTG2" s="82" t="s">
        <v>1784</v>
      </c>
      <c r="TTH2" s="82"/>
      <c r="TTI2" s="82" t="s">
        <v>1784</v>
      </c>
      <c r="TTJ2" s="82"/>
      <c r="TTK2" s="82" t="s">
        <v>1784</v>
      </c>
      <c r="TTL2" s="82"/>
      <c r="TTM2" s="82" t="s">
        <v>1784</v>
      </c>
      <c r="TTN2" s="82"/>
      <c r="TTO2" s="82" t="s">
        <v>1784</v>
      </c>
      <c r="TTP2" s="82"/>
      <c r="TTQ2" s="82" t="s">
        <v>1784</v>
      </c>
      <c r="TTR2" s="82"/>
      <c r="TTS2" s="82" t="s">
        <v>1784</v>
      </c>
      <c r="TTT2" s="82"/>
      <c r="TTU2" s="82" t="s">
        <v>1784</v>
      </c>
      <c r="TTV2" s="82"/>
      <c r="TTW2" s="82" t="s">
        <v>1784</v>
      </c>
      <c r="TTX2" s="82"/>
      <c r="TTY2" s="82" t="s">
        <v>1784</v>
      </c>
      <c r="TTZ2" s="82"/>
      <c r="TUA2" s="82" t="s">
        <v>1784</v>
      </c>
      <c r="TUB2" s="82"/>
      <c r="TUC2" s="82" t="s">
        <v>1784</v>
      </c>
      <c r="TUD2" s="82"/>
      <c r="TUE2" s="82" t="s">
        <v>1784</v>
      </c>
      <c r="TUF2" s="82"/>
      <c r="TUG2" s="82" t="s">
        <v>1784</v>
      </c>
      <c r="TUH2" s="82"/>
      <c r="TUI2" s="82" t="s">
        <v>1784</v>
      </c>
      <c r="TUJ2" s="82"/>
      <c r="TUK2" s="82" t="s">
        <v>1784</v>
      </c>
      <c r="TUL2" s="82"/>
      <c r="TUM2" s="82" t="s">
        <v>1784</v>
      </c>
      <c r="TUN2" s="82"/>
      <c r="TUO2" s="82" t="s">
        <v>1784</v>
      </c>
      <c r="TUP2" s="82"/>
      <c r="TUQ2" s="82" t="s">
        <v>1784</v>
      </c>
      <c r="TUR2" s="82"/>
      <c r="TUS2" s="82" t="s">
        <v>1784</v>
      </c>
      <c r="TUT2" s="82"/>
      <c r="TUU2" s="82" t="s">
        <v>1784</v>
      </c>
      <c r="TUV2" s="82"/>
      <c r="TUW2" s="82" t="s">
        <v>1784</v>
      </c>
      <c r="TUX2" s="82"/>
      <c r="TUY2" s="82" t="s">
        <v>1784</v>
      </c>
      <c r="TUZ2" s="82"/>
      <c r="TVA2" s="82" t="s">
        <v>1784</v>
      </c>
      <c r="TVB2" s="82"/>
      <c r="TVC2" s="82" t="s">
        <v>1784</v>
      </c>
      <c r="TVD2" s="82"/>
      <c r="TVE2" s="82" t="s">
        <v>1784</v>
      </c>
      <c r="TVF2" s="82"/>
      <c r="TVG2" s="82" t="s">
        <v>1784</v>
      </c>
      <c r="TVH2" s="82"/>
      <c r="TVI2" s="82" t="s">
        <v>1784</v>
      </c>
      <c r="TVJ2" s="82"/>
      <c r="TVK2" s="82" t="s">
        <v>1784</v>
      </c>
      <c r="TVL2" s="82"/>
      <c r="TVM2" s="82" t="s">
        <v>1784</v>
      </c>
      <c r="TVN2" s="82"/>
      <c r="TVO2" s="82" t="s">
        <v>1784</v>
      </c>
      <c r="TVP2" s="82"/>
      <c r="TVQ2" s="82" t="s">
        <v>1784</v>
      </c>
      <c r="TVR2" s="82"/>
      <c r="TVS2" s="82" t="s">
        <v>1784</v>
      </c>
      <c r="TVT2" s="82"/>
      <c r="TVU2" s="82" t="s">
        <v>1784</v>
      </c>
      <c r="TVV2" s="82"/>
      <c r="TVW2" s="82" t="s">
        <v>1784</v>
      </c>
      <c r="TVX2" s="82"/>
      <c r="TVY2" s="82" t="s">
        <v>1784</v>
      </c>
      <c r="TVZ2" s="82"/>
      <c r="TWA2" s="82" t="s">
        <v>1784</v>
      </c>
      <c r="TWB2" s="82"/>
      <c r="TWC2" s="82" t="s">
        <v>1784</v>
      </c>
      <c r="TWD2" s="82"/>
      <c r="TWE2" s="82" t="s">
        <v>1784</v>
      </c>
      <c r="TWF2" s="82"/>
      <c r="TWG2" s="82" t="s">
        <v>1784</v>
      </c>
      <c r="TWH2" s="82"/>
      <c r="TWI2" s="82" t="s">
        <v>1784</v>
      </c>
      <c r="TWJ2" s="82"/>
      <c r="TWK2" s="82" t="s">
        <v>1784</v>
      </c>
      <c r="TWL2" s="82"/>
      <c r="TWM2" s="82" t="s">
        <v>1784</v>
      </c>
      <c r="TWN2" s="82"/>
      <c r="TWO2" s="82" t="s">
        <v>1784</v>
      </c>
      <c r="TWP2" s="82"/>
      <c r="TWQ2" s="82" t="s">
        <v>1784</v>
      </c>
      <c r="TWR2" s="82"/>
      <c r="TWS2" s="82" t="s">
        <v>1784</v>
      </c>
      <c r="TWT2" s="82"/>
      <c r="TWU2" s="82" t="s">
        <v>1784</v>
      </c>
      <c r="TWV2" s="82"/>
      <c r="TWW2" s="82" t="s">
        <v>1784</v>
      </c>
      <c r="TWX2" s="82"/>
      <c r="TWY2" s="82" t="s">
        <v>1784</v>
      </c>
      <c r="TWZ2" s="82"/>
      <c r="TXA2" s="82" t="s">
        <v>1784</v>
      </c>
      <c r="TXB2" s="82"/>
      <c r="TXC2" s="82" t="s">
        <v>1784</v>
      </c>
      <c r="TXD2" s="82"/>
      <c r="TXE2" s="82" t="s">
        <v>1784</v>
      </c>
      <c r="TXF2" s="82"/>
      <c r="TXG2" s="82" t="s">
        <v>1784</v>
      </c>
      <c r="TXH2" s="82"/>
      <c r="TXI2" s="82" t="s">
        <v>1784</v>
      </c>
      <c r="TXJ2" s="82"/>
      <c r="TXK2" s="82" t="s">
        <v>1784</v>
      </c>
      <c r="TXL2" s="82"/>
      <c r="TXM2" s="82" t="s">
        <v>1784</v>
      </c>
      <c r="TXN2" s="82"/>
      <c r="TXO2" s="82" t="s">
        <v>1784</v>
      </c>
      <c r="TXP2" s="82"/>
      <c r="TXQ2" s="82" t="s">
        <v>1784</v>
      </c>
      <c r="TXR2" s="82"/>
      <c r="TXS2" s="82" t="s">
        <v>1784</v>
      </c>
      <c r="TXT2" s="82"/>
      <c r="TXU2" s="82" t="s">
        <v>1784</v>
      </c>
      <c r="TXV2" s="82"/>
      <c r="TXW2" s="82" t="s">
        <v>1784</v>
      </c>
      <c r="TXX2" s="82"/>
      <c r="TXY2" s="82" t="s">
        <v>1784</v>
      </c>
      <c r="TXZ2" s="82"/>
      <c r="TYA2" s="82" t="s">
        <v>1784</v>
      </c>
      <c r="TYB2" s="82"/>
      <c r="TYC2" s="82" t="s">
        <v>1784</v>
      </c>
      <c r="TYD2" s="82"/>
      <c r="TYE2" s="82" t="s">
        <v>1784</v>
      </c>
      <c r="TYF2" s="82"/>
      <c r="TYG2" s="82" t="s">
        <v>1784</v>
      </c>
      <c r="TYH2" s="82"/>
      <c r="TYI2" s="82" t="s">
        <v>1784</v>
      </c>
      <c r="TYJ2" s="82"/>
      <c r="TYK2" s="82" t="s">
        <v>1784</v>
      </c>
      <c r="TYL2" s="82"/>
      <c r="TYM2" s="82" t="s">
        <v>1784</v>
      </c>
      <c r="TYN2" s="82"/>
      <c r="TYO2" s="82" t="s">
        <v>1784</v>
      </c>
      <c r="TYP2" s="82"/>
      <c r="TYQ2" s="82" t="s">
        <v>1784</v>
      </c>
      <c r="TYR2" s="82"/>
      <c r="TYS2" s="82" t="s">
        <v>1784</v>
      </c>
      <c r="TYT2" s="82"/>
      <c r="TYU2" s="82" t="s">
        <v>1784</v>
      </c>
      <c r="TYV2" s="82"/>
      <c r="TYW2" s="82" t="s">
        <v>1784</v>
      </c>
      <c r="TYX2" s="82"/>
      <c r="TYY2" s="82" t="s">
        <v>1784</v>
      </c>
      <c r="TYZ2" s="82"/>
      <c r="TZA2" s="82" t="s">
        <v>1784</v>
      </c>
      <c r="TZB2" s="82"/>
      <c r="TZC2" s="82" t="s">
        <v>1784</v>
      </c>
      <c r="TZD2" s="82"/>
      <c r="TZE2" s="82" t="s">
        <v>1784</v>
      </c>
      <c r="TZF2" s="82"/>
      <c r="TZG2" s="82" t="s">
        <v>1784</v>
      </c>
      <c r="TZH2" s="82"/>
      <c r="TZI2" s="82" t="s">
        <v>1784</v>
      </c>
      <c r="TZJ2" s="82"/>
      <c r="TZK2" s="82" t="s">
        <v>1784</v>
      </c>
      <c r="TZL2" s="82"/>
      <c r="TZM2" s="82" t="s">
        <v>1784</v>
      </c>
      <c r="TZN2" s="82"/>
      <c r="TZO2" s="82" t="s">
        <v>1784</v>
      </c>
      <c r="TZP2" s="82"/>
      <c r="TZQ2" s="82" t="s">
        <v>1784</v>
      </c>
      <c r="TZR2" s="82"/>
      <c r="TZS2" s="82" t="s">
        <v>1784</v>
      </c>
      <c r="TZT2" s="82"/>
      <c r="TZU2" s="82" t="s">
        <v>1784</v>
      </c>
      <c r="TZV2" s="82"/>
      <c r="TZW2" s="82" t="s">
        <v>1784</v>
      </c>
      <c r="TZX2" s="82"/>
      <c r="TZY2" s="82" t="s">
        <v>1784</v>
      </c>
      <c r="TZZ2" s="82"/>
      <c r="UAA2" s="82" t="s">
        <v>1784</v>
      </c>
      <c r="UAB2" s="82"/>
      <c r="UAC2" s="82" t="s">
        <v>1784</v>
      </c>
      <c r="UAD2" s="82"/>
      <c r="UAE2" s="82" t="s">
        <v>1784</v>
      </c>
      <c r="UAF2" s="82"/>
      <c r="UAG2" s="82" t="s">
        <v>1784</v>
      </c>
      <c r="UAH2" s="82"/>
      <c r="UAI2" s="82" t="s">
        <v>1784</v>
      </c>
      <c r="UAJ2" s="82"/>
      <c r="UAK2" s="82" t="s">
        <v>1784</v>
      </c>
      <c r="UAL2" s="82"/>
      <c r="UAM2" s="82" t="s">
        <v>1784</v>
      </c>
      <c r="UAN2" s="82"/>
      <c r="UAO2" s="82" t="s">
        <v>1784</v>
      </c>
      <c r="UAP2" s="82"/>
      <c r="UAQ2" s="82" t="s">
        <v>1784</v>
      </c>
      <c r="UAR2" s="82"/>
      <c r="UAS2" s="82" t="s">
        <v>1784</v>
      </c>
      <c r="UAT2" s="82"/>
      <c r="UAU2" s="82" t="s">
        <v>1784</v>
      </c>
      <c r="UAV2" s="82"/>
      <c r="UAW2" s="82" t="s">
        <v>1784</v>
      </c>
      <c r="UAX2" s="82"/>
      <c r="UAY2" s="82" t="s">
        <v>1784</v>
      </c>
      <c r="UAZ2" s="82"/>
      <c r="UBA2" s="82" t="s">
        <v>1784</v>
      </c>
      <c r="UBB2" s="82"/>
      <c r="UBC2" s="82" t="s">
        <v>1784</v>
      </c>
      <c r="UBD2" s="82"/>
      <c r="UBE2" s="82" t="s">
        <v>1784</v>
      </c>
      <c r="UBF2" s="82"/>
      <c r="UBG2" s="82" t="s">
        <v>1784</v>
      </c>
      <c r="UBH2" s="82"/>
      <c r="UBI2" s="82" t="s">
        <v>1784</v>
      </c>
      <c r="UBJ2" s="82"/>
      <c r="UBK2" s="82" t="s">
        <v>1784</v>
      </c>
      <c r="UBL2" s="82"/>
      <c r="UBM2" s="82" t="s">
        <v>1784</v>
      </c>
      <c r="UBN2" s="82"/>
      <c r="UBO2" s="82" t="s">
        <v>1784</v>
      </c>
      <c r="UBP2" s="82"/>
      <c r="UBQ2" s="82" t="s">
        <v>1784</v>
      </c>
      <c r="UBR2" s="82"/>
      <c r="UBS2" s="82" t="s">
        <v>1784</v>
      </c>
      <c r="UBT2" s="82"/>
      <c r="UBU2" s="82" t="s">
        <v>1784</v>
      </c>
      <c r="UBV2" s="82"/>
      <c r="UBW2" s="82" t="s">
        <v>1784</v>
      </c>
      <c r="UBX2" s="82"/>
      <c r="UBY2" s="82" t="s">
        <v>1784</v>
      </c>
      <c r="UBZ2" s="82"/>
      <c r="UCA2" s="82" t="s">
        <v>1784</v>
      </c>
      <c r="UCB2" s="82"/>
      <c r="UCC2" s="82" t="s">
        <v>1784</v>
      </c>
      <c r="UCD2" s="82"/>
      <c r="UCE2" s="82" t="s">
        <v>1784</v>
      </c>
      <c r="UCF2" s="82"/>
      <c r="UCG2" s="82" t="s">
        <v>1784</v>
      </c>
      <c r="UCH2" s="82"/>
      <c r="UCI2" s="82" t="s">
        <v>1784</v>
      </c>
      <c r="UCJ2" s="82"/>
      <c r="UCK2" s="82" t="s">
        <v>1784</v>
      </c>
      <c r="UCL2" s="82"/>
      <c r="UCM2" s="82" t="s">
        <v>1784</v>
      </c>
      <c r="UCN2" s="82"/>
      <c r="UCO2" s="82" t="s">
        <v>1784</v>
      </c>
      <c r="UCP2" s="82"/>
      <c r="UCQ2" s="82" t="s">
        <v>1784</v>
      </c>
      <c r="UCR2" s="82"/>
      <c r="UCS2" s="82" t="s">
        <v>1784</v>
      </c>
      <c r="UCT2" s="82"/>
      <c r="UCU2" s="82" t="s">
        <v>1784</v>
      </c>
      <c r="UCV2" s="82"/>
      <c r="UCW2" s="82" t="s">
        <v>1784</v>
      </c>
      <c r="UCX2" s="82"/>
      <c r="UCY2" s="82" t="s">
        <v>1784</v>
      </c>
      <c r="UCZ2" s="82"/>
      <c r="UDA2" s="82" t="s">
        <v>1784</v>
      </c>
      <c r="UDB2" s="82"/>
      <c r="UDC2" s="82" t="s">
        <v>1784</v>
      </c>
      <c r="UDD2" s="82"/>
      <c r="UDE2" s="82" t="s">
        <v>1784</v>
      </c>
      <c r="UDF2" s="82"/>
      <c r="UDG2" s="82" t="s">
        <v>1784</v>
      </c>
      <c r="UDH2" s="82"/>
      <c r="UDI2" s="82" t="s">
        <v>1784</v>
      </c>
      <c r="UDJ2" s="82"/>
      <c r="UDK2" s="82" t="s">
        <v>1784</v>
      </c>
      <c r="UDL2" s="82"/>
      <c r="UDM2" s="82" t="s">
        <v>1784</v>
      </c>
      <c r="UDN2" s="82"/>
      <c r="UDO2" s="82" t="s">
        <v>1784</v>
      </c>
      <c r="UDP2" s="82"/>
      <c r="UDQ2" s="82" t="s">
        <v>1784</v>
      </c>
      <c r="UDR2" s="82"/>
      <c r="UDS2" s="82" t="s">
        <v>1784</v>
      </c>
      <c r="UDT2" s="82"/>
      <c r="UDU2" s="82" t="s">
        <v>1784</v>
      </c>
      <c r="UDV2" s="82"/>
      <c r="UDW2" s="82" t="s">
        <v>1784</v>
      </c>
      <c r="UDX2" s="82"/>
      <c r="UDY2" s="82" t="s">
        <v>1784</v>
      </c>
      <c r="UDZ2" s="82"/>
      <c r="UEA2" s="82" t="s">
        <v>1784</v>
      </c>
      <c r="UEB2" s="82"/>
      <c r="UEC2" s="82" t="s">
        <v>1784</v>
      </c>
      <c r="UED2" s="82"/>
      <c r="UEE2" s="82" t="s">
        <v>1784</v>
      </c>
      <c r="UEF2" s="82"/>
      <c r="UEG2" s="82" t="s">
        <v>1784</v>
      </c>
      <c r="UEH2" s="82"/>
      <c r="UEI2" s="82" t="s">
        <v>1784</v>
      </c>
      <c r="UEJ2" s="82"/>
      <c r="UEK2" s="82" t="s">
        <v>1784</v>
      </c>
      <c r="UEL2" s="82"/>
      <c r="UEM2" s="82" t="s">
        <v>1784</v>
      </c>
      <c r="UEN2" s="82"/>
      <c r="UEO2" s="82" t="s">
        <v>1784</v>
      </c>
      <c r="UEP2" s="82"/>
      <c r="UEQ2" s="82" t="s">
        <v>1784</v>
      </c>
      <c r="UER2" s="82"/>
      <c r="UES2" s="82" t="s">
        <v>1784</v>
      </c>
      <c r="UET2" s="82"/>
      <c r="UEU2" s="82" t="s">
        <v>1784</v>
      </c>
      <c r="UEV2" s="82"/>
      <c r="UEW2" s="82" t="s">
        <v>1784</v>
      </c>
      <c r="UEX2" s="82"/>
      <c r="UEY2" s="82" t="s">
        <v>1784</v>
      </c>
      <c r="UEZ2" s="82"/>
      <c r="UFA2" s="82" t="s">
        <v>1784</v>
      </c>
      <c r="UFB2" s="82"/>
      <c r="UFC2" s="82" t="s">
        <v>1784</v>
      </c>
      <c r="UFD2" s="82"/>
      <c r="UFE2" s="82" t="s">
        <v>1784</v>
      </c>
      <c r="UFF2" s="82"/>
      <c r="UFG2" s="82" t="s">
        <v>1784</v>
      </c>
      <c r="UFH2" s="82"/>
      <c r="UFI2" s="82" t="s">
        <v>1784</v>
      </c>
      <c r="UFJ2" s="82"/>
      <c r="UFK2" s="82" t="s">
        <v>1784</v>
      </c>
      <c r="UFL2" s="82"/>
      <c r="UFM2" s="82" t="s">
        <v>1784</v>
      </c>
      <c r="UFN2" s="82"/>
      <c r="UFO2" s="82" t="s">
        <v>1784</v>
      </c>
      <c r="UFP2" s="82"/>
      <c r="UFQ2" s="82" t="s">
        <v>1784</v>
      </c>
      <c r="UFR2" s="82"/>
      <c r="UFS2" s="82" t="s">
        <v>1784</v>
      </c>
      <c r="UFT2" s="82"/>
      <c r="UFU2" s="82" t="s">
        <v>1784</v>
      </c>
      <c r="UFV2" s="82"/>
      <c r="UFW2" s="82" t="s">
        <v>1784</v>
      </c>
      <c r="UFX2" s="82"/>
      <c r="UFY2" s="82" t="s">
        <v>1784</v>
      </c>
      <c r="UFZ2" s="82"/>
      <c r="UGA2" s="82" t="s">
        <v>1784</v>
      </c>
      <c r="UGB2" s="82"/>
      <c r="UGC2" s="82" t="s">
        <v>1784</v>
      </c>
      <c r="UGD2" s="82"/>
      <c r="UGE2" s="82" t="s">
        <v>1784</v>
      </c>
      <c r="UGF2" s="82"/>
      <c r="UGG2" s="82" t="s">
        <v>1784</v>
      </c>
      <c r="UGH2" s="82"/>
      <c r="UGI2" s="82" t="s">
        <v>1784</v>
      </c>
      <c r="UGJ2" s="82"/>
      <c r="UGK2" s="82" t="s">
        <v>1784</v>
      </c>
      <c r="UGL2" s="82"/>
      <c r="UGM2" s="82" t="s">
        <v>1784</v>
      </c>
      <c r="UGN2" s="82"/>
      <c r="UGO2" s="82" t="s">
        <v>1784</v>
      </c>
      <c r="UGP2" s="82"/>
      <c r="UGQ2" s="82" t="s">
        <v>1784</v>
      </c>
      <c r="UGR2" s="82"/>
      <c r="UGS2" s="82" t="s">
        <v>1784</v>
      </c>
      <c r="UGT2" s="82"/>
      <c r="UGU2" s="82" t="s">
        <v>1784</v>
      </c>
      <c r="UGV2" s="82"/>
      <c r="UGW2" s="82" t="s">
        <v>1784</v>
      </c>
      <c r="UGX2" s="82"/>
      <c r="UGY2" s="82" t="s">
        <v>1784</v>
      </c>
      <c r="UGZ2" s="82"/>
      <c r="UHA2" s="82" t="s">
        <v>1784</v>
      </c>
      <c r="UHB2" s="82"/>
      <c r="UHC2" s="82" t="s">
        <v>1784</v>
      </c>
      <c r="UHD2" s="82"/>
      <c r="UHE2" s="82" t="s">
        <v>1784</v>
      </c>
      <c r="UHF2" s="82"/>
      <c r="UHG2" s="82" t="s">
        <v>1784</v>
      </c>
      <c r="UHH2" s="82"/>
      <c r="UHI2" s="82" t="s">
        <v>1784</v>
      </c>
      <c r="UHJ2" s="82"/>
      <c r="UHK2" s="82" t="s">
        <v>1784</v>
      </c>
      <c r="UHL2" s="82"/>
      <c r="UHM2" s="82" t="s">
        <v>1784</v>
      </c>
      <c r="UHN2" s="82"/>
      <c r="UHO2" s="82" t="s">
        <v>1784</v>
      </c>
      <c r="UHP2" s="82"/>
      <c r="UHQ2" s="82" t="s">
        <v>1784</v>
      </c>
      <c r="UHR2" s="82"/>
      <c r="UHS2" s="82" t="s">
        <v>1784</v>
      </c>
      <c r="UHT2" s="82"/>
      <c r="UHU2" s="82" t="s">
        <v>1784</v>
      </c>
      <c r="UHV2" s="82"/>
      <c r="UHW2" s="82" t="s">
        <v>1784</v>
      </c>
      <c r="UHX2" s="82"/>
      <c r="UHY2" s="82" t="s">
        <v>1784</v>
      </c>
      <c r="UHZ2" s="82"/>
      <c r="UIA2" s="82" t="s">
        <v>1784</v>
      </c>
      <c r="UIB2" s="82"/>
      <c r="UIC2" s="82" t="s">
        <v>1784</v>
      </c>
      <c r="UID2" s="82"/>
      <c r="UIE2" s="82" t="s">
        <v>1784</v>
      </c>
      <c r="UIF2" s="82"/>
      <c r="UIG2" s="82" t="s">
        <v>1784</v>
      </c>
      <c r="UIH2" s="82"/>
      <c r="UII2" s="82" t="s">
        <v>1784</v>
      </c>
      <c r="UIJ2" s="82"/>
      <c r="UIK2" s="82" t="s">
        <v>1784</v>
      </c>
      <c r="UIL2" s="82"/>
      <c r="UIM2" s="82" t="s">
        <v>1784</v>
      </c>
      <c r="UIN2" s="82"/>
      <c r="UIO2" s="82" t="s">
        <v>1784</v>
      </c>
      <c r="UIP2" s="82"/>
      <c r="UIQ2" s="82" t="s">
        <v>1784</v>
      </c>
      <c r="UIR2" s="82"/>
      <c r="UIS2" s="82" t="s">
        <v>1784</v>
      </c>
      <c r="UIT2" s="82"/>
      <c r="UIU2" s="82" t="s">
        <v>1784</v>
      </c>
      <c r="UIV2" s="82"/>
      <c r="UIW2" s="82" t="s">
        <v>1784</v>
      </c>
      <c r="UIX2" s="82"/>
      <c r="UIY2" s="82" t="s">
        <v>1784</v>
      </c>
      <c r="UIZ2" s="82"/>
      <c r="UJA2" s="82" t="s">
        <v>1784</v>
      </c>
      <c r="UJB2" s="82"/>
      <c r="UJC2" s="82" t="s">
        <v>1784</v>
      </c>
      <c r="UJD2" s="82"/>
      <c r="UJE2" s="82" t="s">
        <v>1784</v>
      </c>
      <c r="UJF2" s="82"/>
      <c r="UJG2" s="82" t="s">
        <v>1784</v>
      </c>
      <c r="UJH2" s="82"/>
      <c r="UJI2" s="82" t="s">
        <v>1784</v>
      </c>
      <c r="UJJ2" s="82"/>
      <c r="UJK2" s="82" t="s">
        <v>1784</v>
      </c>
      <c r="UJL2" s="82"/>
      <c r="UJM2" s="82" t="s">
        <v>1784</v>
      </c>
      <c r="UJN2" s="82"/>
      <c r="UJO2" s="82" t="s">
        <v>1784</v>
      </c>
      <c r="UJP2" s="82"/>
      <c r="UJQ2" s="82" t="s">
        <v>1784</v>
      </c>
      <c r="UJR2" s="82"/>
      <c r="UJS2" s="82" t="s">
        <v>1784</v>
      </c>
      <c r="UJT2" s="82"/>
      <c r="UJU2" s="82" t="s">
        <v>1784</v>
      </c>
      <c r="UJV2" s="82"/>
      <c r="UJW2" s="82" t="s">
        <v>1784</v>
      </c>
      <c r="UJX2" s="82"/>
      <c r="UJY2" s="82" t="s">
        <v>1784</v>
      </c>
      <c r="UJZ2" s="82"/>
      <c r="UKA2" s="82" t="s">
        <v>1784</v>
      </c>
      <c r="UKB2" s="82"/>
      <c r="UKC2" s="82" t="s">
        <v>1784</v>
      </c>
      <c r="UKD2" s="82"/>
      <c r="UKE2" s="82" t="s">
        <v>1784</v>
      </c>
      <c r="UKF2" s="82"/>
      <c r="UKG2" s="82" t="s">
        <v>1784</v>
      </c>
      <c r="UKH2" s="82"/>
      <c r="UKI2" s="82" t="s">
        <v>1784</v>
      </c>
      <c r="UKJ2" s="82"/>
      <c r="UKK2" s="82" t="s">
        <v>1784</v>
      </c>
      <c r="UKL2" s="82"/>
      <c r="UKM2" s="82" t="s">
        <v>1784</v>
      </c>
      <c r="UKN2" s="82"/>
      <c r="UKO2" s="82" t="s">
        <v>1784</v>
      </c>
      <c r="UKP2" s="82"/>
      <c r="UKQ2" s="82" t="s">
        <v>1784</v>
      </c>
      <c r="UKR2" s="82"/>
      <c r="UKS2" s="82" t="s">
        <v>1784</v>
      </c>
      <c r="UKT2" s="82"/>
      <c r="UKU2" s="82" t="s">
        <v>1784</v>
      </c>
      <c r="UKV2" s="82"/>
      <c r="UKW2" s="82" t="s">
        <v>1784</v>
      </c>
      <c r="UKX2" s="82"/>
      <c r="UKY2" s="82" t="s">
        <v>1784</v>
      </c>
      <c r="UKZ2" s="82"/>
      <c r="ULA2" s="82" t="s">
        <v>1784</v>
      </c>
      <c r="ULB2" s="82"/>
      <c r="ULC2" s="82" t="s">
        <v>1784</v>
      </c>
      <c r="ULD2" s="82"/>
      <c r="ULE2" s="82" t="s">
        <v>1784</v>
      </c>
      <c r="ULF2" s="82"/>
      <c r="ULG2" s="82" t="s">
        <v>1784</v>
      </c>
      <c r="ULH2" s="82"/>
      <c r="ULI2" s="82" t="s">
        <v>1784</v>
      </c>
      <c r="ULJ2" s="82"/>
      <c r="ULK2" s="82" t="s">
        <v>1784</v>
      </c>
      <c r="ULL2" s="82"/>
      <c r="ULM2" s="82" t="s">
        <v>1784</v>
      </c>
      <c r="ULN2" s="82"/>
      <c r="ULO2" s="82" t="s">
        <v>1784</v>
      </c>
      <c r="ULP2" s="82"/>
      <c r="ULQ2" s="82" t="s">
        <v>1784</v>
      </c>
      <c r="ULR2" s="82"/>
      <c r="ULS2" s="82" t="s">
        <v>1784</v>
      </c>
      <c r="ULT2" s="82"/>
      <c r="ULU2" s="82" t="s">
        <v>1784</v>
      </c>
      <c r="ULV2" s="82"/>
      <c r="ULW2" s="82" t="s">
        <v>1784</v>
      </c>
      <c r="ULX2" s="82"/>
      <c r="ULY2" s="82" t="s">
        <v>1784</v>
      </c>
      <c r="ULZ2" s="82"/>
      <c r="UMA2" s="82" t="s">
        <v>1784</v>
      </c>
      <c r="UMB2" s="82"/>
      <c r="UMC2" s="82" t="s">
        <v>1784</v>
      </c>
      <c r="UMD2" s="82"/>
      <c r="UME2" s="82" t="s">
        <v>1784</v>
      </c>
      <c r="UMF2" s="82"/>
      <c r="UMG2" s="82" t="s">
        <v>1784</v>
      </c>
      <c r="UMH2" s="82"/>
      <c r="UMI2" s="82" t="s">
        <v>1784</v>
      </c>
      <c r="UMJ2" s="82"/>
      <c r="UMK2" s="82" t="s">
        <v>1784</v>
      </c>
      <c r="UML2" s="82"/>
      <c r="UMM2" s="82" t="s">
        <v>1784</v>
      </c>
      <c r="UMN2" s="82"/>
      <c r="UMO2" s="82" t="s">
        <v>1784</v>
      </c>
      <c r="UMP2" s="82"/>
      <c r="UMQ2" s="82" t="s">
        <v>1784</v>
      </c>
      <c r="UMR2" s="82"/>
      <c r="UMS2" s="82" t="s">
        <v>1784</v>
      </c>
      <c r="UMT2" s="82"/>
      <c r="UMU2" s="82" t="s">
        <v>1784</v>
      </c>
      <c r="UMV2" s="82"/>
      <c r="UMW2" s="82" t="s">
        <v>1784</v>
      </c>
      <c r="UMX2" s="82"/>
      <c r="UMY2" s="82" t="s">
        <v>1784</v>
      </c>
      <c r="UMZ2" s="82"/>
      <c r="UNA2" s="82" t="s">
        <v>1784</v>
      </c>
      <c r="UNB2" s="82"/>
      <c r="UNC2" s="82" t="s">
        <v>1784</v>
      </c>
      <c r="UND2" s="82"/>
      <c r="UNE2" s="82" t="s">
        <v>1784</v>
      </c>
      <c r="UNF2" s="82"/>
      <c r="UNG2" s="82" t="s">
        <v>1784</v>
      </c>
      <c r="UNH2" s="82"/>
      <c r="UNI2" s="82" t="s">
        <v>1784</v>
      </c>
      <c r="UNJ2" s="82"/>
      <c r="UNK2" s="82" t="s">
        <v>1784</v>
      </c>
      <c r="UNL2" s="82"/>
      <c r="UNM2" s="82" t="s">
        <v>1784</v>
      </c>
      <c r="UNN2" s="82"/>
      <c r="UNO2" s="82" t="s">
        <v>1784</v>
      </c>
      <c r="UNP2" s="82"/>
      <c r="UNQ2" s="82" t="s">
        <v>1784</v>
      </c>
      <c r="UNR2" s="82"/>
      <c r="UNS2" s="82" t="s">
        <v>1784</v>
      </c>
      <c r="UNT2" s="82"/>
      <c r="UNU2" s="82" t="s">
        <v>1784</v>
      </c>
      <c r="UNV2" s="82"/>
      <c r="UNW2" s="82" t="s">
        <v>1784</v>
      </c>
      <c r="UNX2" s="82"/>
      <c r="UNY2" s="82" t="s">
        <v>1784</v>
      </c>
      <c r="UNZ2" s="82"/>
      <c r="UOA2" s="82" t="s">
        <v>1784</v>
      </c>
      <c r="UOB2" s="82"/>
      <c r="UOC2" s="82" t="s">
        <v>1784</v>
      </c>
      <c r="UOD2" s="82"/>
      <c r="UOE2" s="82" t="s">
        <v>1784</v>
      </c>
      <c r="UOF2" s="82"/>
      <c r="UOG2" s="82" t="s">
        <v>1784</v>
      </c>
      <c r="UOH2" s="82"/>
      <c r="UOI2" s="82" t="s">
        <v>1784</v>
      </c>
      <c r="UOJ2" s="82"/>
      <c r="UOK2" s="82" t="s">
        <v>1784</v>
      </c>
      <c r="UOL2" s="82"/>
      <c r="UOM2" s="82" t="s">
        <v>1784</v>
      </c>
      <c r="UON2" s="82"/>
      <c r="UOO2" s="82" t="s">
        <v>1784</v>
      </c>
      <c r="UOP2" s="82"/>
      <c r="UOQ2" s="82" t="s">
        <v>1784</v>
      </c>
      <c r="UOR2" s="82"/>
      <c r="UOS2" s="82" t="s">
        <v>1784</v>
      </c>
      <c r="UOT2" s="82"/>
      <c r="UOU2" s="82" t="s">
        <v>1784</v>
      </c>
      <c r="UOV2" s="82"/>
      <c r="UOW2" s="82" t="s">
        <v>1784</v>
      </c>
      <c r="UOX2" s="82"/>
      <c r="UOY2" s="82" t="s">
        <v>1784</v>
      </c>
      <c r="UOZ2" s="82"/>
      <c r="UPA2" s="82" t="s">
        <v>1784</v>
      </c>
      <c r="UPB2" s="82"/>
      <c r="UPC2" s="82" t="s">
        <v>1784</v>
      </c>
      <c r="UPD2" s="82"/>
      <c r="UPE2" s="82" t="s">
        <v>1784</v>
      </c>
      <c r="UPF2" s="82"/>
      <c r="UPG2" s="82" t="s">
        <v>1784</v>
      </c>
      <c r="UPH2" s="82"/>
      <c r="UPI2" s="82" t="s">
        <v>1784</v>
      </c>
      <c r="UPJ2" s="82"/>
      <c r="UPK2" s="82" t="s">
        <v>1784</v>
      </c>
      <c r="UPL2" s="82"/>
      <c r="UPM2" s="82" t="s">
        <v>1784</v>
      </c>
      <c r="UPN2" s="82"/>
      <c r="UPO2" s="82" t="s">
        <v>1784</v>
      </c>
      <c r="UPP2" s="82"/>
      <c r="UPQ2" s="82" t="s">
        <v>1784</v>
      </c>
      <c r="UPR2" s="82"/>
      <c r="UPS2" s="82" t="s">
        <v>1784</v>
      </c>
      <c r="UPT2" s="82"/>
      <c r="UPU2" s="82" t="s">
        <v>1784</v>
      </c>
      <c r="UPV2" s="82"/>
      <c r="UPW2" s="82" t="s">
        <v>1784</v>
      </c>
      <c r="UPX2" s="82"/>
      <c r="UPY2" s="82" t="s">
        <v>1784</v>
      </c>
      <c r="UPZ2" s="82"/>
      <c r="UQA2" s="82" t="s">
        <v>1784</v>
      </c>
      <c r="UQB2" s="82"/>
      <c r="UQC2" s="82" t="s">
        <v>1784</v>
      </c>
      <c r="UQD2" s="82"/>
      <c r="UQE2" s="82" t="s">
        <v>1784</v>
      </c>
      <c r="UQF2" s="82"/>
      <c r="UQG2" s="82" t="s">
        <v>1784</v>
      </c>
      <c r="UQH2" s="82"/>
      <c r="UQI2" s="82" t="s">
        <v>1784</v>
      </c>
      <c r="UQJ2" s="82"/>
      <c r="UQK2" s="82" t="s">
        <v>1784</v>
      </c>
      <c r="UQL2" s="82"/>
      <c r="UQM2" s="82" t="s">
        <v>1784</v>
      </c>
      <c r="UQN2" s="82"/>
      <c r="UQO2" s="82" t="s">
        <v>1784</v>
      </c>
      <c r="UQP2" s="82"/>
      <c r="UQQ2" s="82" t="s">
        <v>1784</v>
      </c>
      <c r="UQR2" s="82"/>
      <c r="UQS2" s="82" t="s">
        <v>1784</v>
      </c>
      <c r="UQT2" s="82"/>
      <c r="UQU2" s="82" t="s">
        <v>1784</v>
      </c>
      <c r="UQV2" s="82"/>
      <c r="UQW2" s="82" t="s">
        <v>1784</v>
      </c>
      <c r="UQX2" s="82"/>
      <c r="UQY2" s="82" t="s">
        <v>1784</v>
      </c>
      <c r="UQZ2" s="82"/>
      <c r="URA2" s="82" t="s">
        <v>1784</v>
      </c>
      <c r="URB2" s="82"/>
      <c r="URC2" s="82" t="s">
        <v>1784</v>
      </c>
      <c r="URD2" s="82"/>
      <c r="URE2" s="82" t="s">
        <v>1784</v>
      </c>
      <c r="URF2" s="82"/>
      <c r="URG2" s="82" t="s">
        <v>1784</v>
      </c>
      <c r="URH2" s="82"/>
      <c r="URI2" s="82" t="s">
        <v>1784</v>
      </c>
      <c r="URJ2" s="82"/>
      <c r="URK2" s="82" t="s">
        <v>1784</v>
      </c>
      <c r="URL2" s="82"/>
      <c r="URM2" s="82" t="s">
        <v>1784</v>
      </c>
      <c r="URN2" s="82"/>
      <c r="URO2" s="82" t="s">
        <v>1784</v>
      </c>
      <c r="URP2" s="82"/>
      <c r="URQ2" s="82" t="s">
        <v>1784</v>
      </c>
      <c r="URR2" s="82"/>
      <c r="URS2" s="82" t="s">
        <v>1784</v>
      </c>
      <c r="URT2" s="82"/>
      <c r="URU2" s="82" t="s">
        <v>1784</v>
      </c>
      <c r="URV2" s="82"/>
      <c r="URW2" s="82" t="s">
        <v>1784</v>
      </c>
      <c r="URX2" s="82"/>
      <c r="URY2" s="82" t="s">
        <v>1784</v>
      </c>
      <c r="URZ2" s="82"/>
      <c r="USA2" s="82" t="s">
        <v>1784</v>
      </c>
      <c r="USB2" s="82"/>
      <c r="USC2" s="82" t="s">
        <v>1784</v>
      </c>
      <c r="USD2" s="82"/>
      <c r="USE2" s="82" t="s">
        <v>1784</v>
      </c>
      <c r="USF2" s="82"/>
      <c r="USG2" s="82" t="s">
        <v>1784</v>
      </c>
      <c r="USH2" s="82"/>
      <c r="USI2" s="82" t="s">
        <v>1784</v>
      </c>
      <c r="USJ2" s="82"/>
      <c r="USK2" s="82" t="s">
        <v>1784</v>
      </c>
      <c r="USL2" s="82"/>
      <c r="USM2" s="82" t="s">
        <v>1784</v>
      </c>
      <c r="USN2" s="82"/>
      <c r="USO2" s="82" t="s">
        <v>1784</v>
      </c>
      <c r="USP2" s="82"/>
      <c r="USQ2" s="82" t="s">
        <v>1784</v>
      </c>
      <c r="USR2" s="82"/>
      <c r="USS2" s="82" t="s">
        <v>1784</v>
      </c>
      <c r="UST2" s="82"/>
      <c r="USU2" s="82" t="s">
        <v>1784</v>
      </c>
      <c r="USV2" s="82"/>
      <c r="USW2" s="82" t="s">
        <v>1784</v>
      </c>
      <c r="USX2" s="82"/>
      <c r="USY2" s="82" t="s">
        <v>1784</v>
      </c>
      <c r="USZ2" s="82"/>
      <c r="UTA2" s="82" t="s">
        <v>1784</v>
      </c>
      <c r="UTB2" s="82"/>
      <c r="UTC2" s="82" t="s">
        <v>1784</v>
      </c>
      <c r="UTD2" s="82"/>
      <c r="UTE2" s="82" t="s">
        <v>1784</v>
      </c>
      <c r="UTF2" s="82"/>
      <c r="UTG2" s="82" t="s">
        <v>1784</v>
      </c>
      <c r="UTH2" s="82"/>
      <c r="UTI2" s="82" t="s">
        <v>1784</v>
      </c>
      <c r="UTJ2" s="82"/>
      <c r="UTK2" s="82" t="s">
        <v>1784</v>
      </c>
      <c r="UTL2" s="82"/>
      <c r="UTM2" s="82" t="s">
        <v>1784</v>
      </c>
      <c r="UTN2" s="82"/>
      <c r="UTO2" s="82" t="s">
        <v>1784</v>
      </c>
      <c r="UTP2" s="82"/>
      <c r="UTQ2" s="82" t="s">
        <v>1784</v>
      </c>
      <c r="UTR2" s="82"/>
      <c r="UTS2" s="82" t="s">
        <v>1784</v>
      </c>
      <c r="UTT2" s="82"/>
      <c r="UTU2" s="82" t="s">
        <v>1784</v>
      </c>
      <c r="UTV2" s="82"/>
      <c r="UTW2" s="82" t="s">
        <v>1784</v>
      </c>
      <c r="UTX2" s="82"/>
      <c r="UTY2" s="82" t="s">
        <v>1784</v>
      </c>
      <c r="UTZ2" s="82"/>
      <c r="UUA2" s="82" t="s">
        <v>1784</v>
      </c>
      <c r="UUB2" s="82"/>
      <c r="UUC2" s="82" t="s">
        <v>1784</v>
      </c>
      <c r="UUD2" s="82"/>
      <c r="UUE2" s="82" t="s">
        <v>1784</v>
      </c>
      <c r="UUF2" s="82"/>
      <c r="UUG2" s="82" t="s">
        <v>1784</v>
      </c>
      <c r="UUH2" s="82"/>
      <c r="UUI2" s="82" t="s">
        <v>1784</v>
      </c>
      <c r="UUJ2" s="82"/>
      <c r="UUK2" s="82" t="s">
        <v>1784</v>
      </c>
      <c r="UUL2" s="82"/>
      <c r="UUM2" s="82" t="s">
        <v>1784</v>
      </c>
      <c r="UUN2" s="82"/>
      <c r="UUO2" s="82" t="s">
        <v>1784</v>
      </c>
      <c r="UUP2" s="82"/>
      <c r="UUQ2" s="82" t="s">
        <v>1784</v>
      </c>
      <c r="UUR2" s="82"/>
      <c r="UUS2" s="82" t="s">
        <v>1784</v>
      </c>
      <c r="UUT2" s="82"/>
      <c r="UUU2" s="82" t="s">
        <v>1784</v>
      </c>
      <c r="UUV2" s="82"/>
      <c r="UUW2" s="82" t="s">
        <v>1784</v>
      </c>
      <c r="UUX2" s="82"/>
      <c r="UUY2" s="82" t="s">
        <v>1784</v>
      </c>
      <c r="UUZ2" s="82"/>
      <c r="UVA2" s="82" t="s">
        <v>1784</v>
      </c>
      <c r="UVB2" s="82"/>
      <c r="UVC2" s="82" t="s">
        <v>1784</v>
      </c>
      <c r="UVD2" s="82"/>
      <c r="UVE2" s="82" t="s">
        <v>1784</v>
      </c>
      <c r="UVF2" s="82"/>
      <c r="UVG2" s="82" t="s">
        <v>1784</v>
      </c>
      <c r="UVH2" s="82"/>
      <c r="UVI2" s="82" t="s">
        <v>1784</v>
      </c>
      <c r="UVJ2" s="82"/>
      <c r="UVK2" s="82" t="s">
        <v>1784</v>
      </c>
      <c r="UVL2" s="82"/>
      <c r="UVM2" s="82" t="s">
        <v>1784</v>
      </c>
      <c r="UVN2" s="82"/>
      <c r="UVO2" s="82" t="s">
        <v>1784</v>
      </c>
      <c r="UVP2" s="82"/>
      <c r="UVQ2" s="82" t="s">
        <v>1784</v>
      </c>
      <c r="UVR2" s="82"/>
      <c r="UVS2" s="82" t="s">
        <v>1784</v>
      </c>
      <c r="UVT2" s="82"/>
      <c r="UVU2" s="82" t="s">
        <v>1784</v>
      </c>
      <c r="UVV2" s="82"/>
      <c r="UVW2" s="82" t="s">
        <v>1784</v>
      </c>
      <c r="UVX2" s="82"/>
      <c r="UVY2" s="82" t="s">
        <v>1784</v>
      </c>
      <c r="UVZ2" s="82"/>
      <c r="UWA2" s="82" t="s">
        <v>1784</v>
      </c>
      <c r="UWB2" s="82"/>
      <c r="UWC2" s="82" t="s">
        <v>1784</v>
      </c>
      <c r="UWD2" s="82"/>
      <c r="UWE2" s="82" t="s">
        <v>1784</v>
      </c>
      <c r="UWF2" s="82"/>
      <c r="UWG2" s="82" t="s">
        <v>1784</v>
      </c>
      <c r="UWH2" s="82"/>
      <c r="UWI2" s="82" t="s">
        <v>1784</v>
      </c>
      <c r="UWJ2" s="82"/>
      <c r="UWK2" s="82" t="s">
        <v>1784</v>
      </c>
      <c r="UWL2" s="82"/>
      <c r="UWM2" s="82" t="s">
        <v>1784</v>
      </c>
      <c r="UWN2" s="82"/>
      <c r="UWO2" s="82" t="s">
        <v>1784</v>
      </c>
      <c r="UWP2" s="82"/>
      <c r="UWQ2" s="82" t="s">
        <v>1784</v>
      </c>
      <c r="UWR2" s="82"/>
      <c r="UWS2" s="82" t="s">
        <v>1784</v>
      </c>
      <c r="UWT2" s="82"/>
      <c r="UWU2" s="82" t="s">
        <v>1784</v>
      </c>
      <c r="UWV2" s="82"/>
      <c r="UWW2" s="82" t="s">
        <v>1784</v>
      </c>
      <c r="UWX2" s="82"/>
      <c r="UWY2" s="82" t="s">
        <v>1784</v>
      </c>
      <c r="UWZ2" s="82"/>
      <c r="UXA2" s="82" t="s">
        <v>1784</v>
      </c>
      <c r="UXB2" s="82"/>
      <c r="UXC2" s="82" t="s">
        <v>1784</v>
      </c>
      <c r="UXD2" s="82"/>
      <c r="UXE2" s="82" t="s">
        <v>1784</v>
      </c>
      <c r="UXF2" s="82"/>
      <c r="UXG2" s="82" t="s">
        <v>1784</v>
      </c>
      <c r="UXH2" s="82"/>
      <c r="UXI2" s="82" t="s">
        <v>1784</v>
      </c>
      <c r="UXJ2" s="82"/>
      <c r="UXK2" s="82" t="s">
        <v>1784</v>
      </c>
      <c r="UXL2" s="82"/>
      <c r="UXM2" s="82" t="s">
        <v>1784</v>
      </c>
      <c r="UXN2" s="82"/>
      <c r="UXO2" s="82" t="s">
        <v>1784</v>
      </c>
      <c r="UXP2" s="82"/>
      <c r="UXQ2" s="82" t="s">
        <v>1784</v>
      </c>
      <c r="UXR2" s="82"/>
      <c r="UXS2" s="82" t="s">
        <v>1784</v>
      </c>
      <c r="UXT2" s="82"/>
      <c r="UXU2" s="82" t="s">
        <v>1784</v>
      </c>
      <c r="UXV2" s="82"/>
      <c r="UXW2" s="82" t="s">
        <v>1784</v>
      </c>
      <c r="UXX2" s="82"/>
      <c r="UXY2" s="82" t="s">
        <v>1784</v>
      </c>
      <c r="UXZ2" s="82"/>
      <c r="UYA2" s="82" t="s">
        <v>1784</v>
      </c>
      <c r="UYB2" s="82"/>
      <c r="UYC2" s="82" t="s">
        <v>1784</v>
      </c>
      <c r="UYD2" s="82"/>
      <c r="UYE2" s="82" t="s">
        <v>1784</v>
      </c>
      <c r="UYF2" s="82"/>
      <c r="UYG2" s="82" t="s">
        <v>1784</v>
      </c>
      <c r="UYH2" s="82"/>
      <c r="UYI2" s="82" t="s">
        <v>1784</v>
      </c>
      <c r="UYJ2" s="82"/>
      <c r="UYK2" s="82" t="s">
        <v>1784</v>
      </c>
      <c r="UYL2" s="82"/>
      <c r="UYM2" s="82" t="s">
        <v>1784</v>
      </c>
      <c r="UYN2" s="82"/>
      <c r="UYO2" s="82" t="s">
        <v>1784</v>
      </c>
      <c r="UYP2" s="82"/>
      <c r="UYQ2" s="82" t="s">
        <v>1784</v>
      </c>
      <c r="UYR2" s="82"/>
      <c r="UYS2" s="82" t="s">
        <v>1784</v>
      </c>
      <c r="UYT2" s="82"/>
      <c r="UYU2" s="82" t="s">
        <v>1784</v>
      </c>
      <c r="UYV2" s="82"/>
      <c r="UYW2" s="82" t="s">
        <v>1784</v>
      </c>
      <c r="UYX2" s="82"/>
      <c r="UYY2" s="82" t="s">
        <v>1784</v>
      </c>
      <c r="UYZ2" s="82"/>
      <c r="UZA2" s="82" t="s">
        <v>1784</v>
      </c>
      <c r="UZB2" s="82"/>
      <c r="UZC2" s="82" t="s">
        <v>1784</v>
      </c>
      <c r="UZD2" s="82"/>
      <c r="UZE2" s="82" t="s">
        <v>1784</v>
      </c>
      <c r="UZF2" s="82"/>
      <c r="UZG2" s="82" t="s">
        <v>1784</v>
      </c>
      <c r="UZH2" s="82"/>
      <c r="UZI2" s="82" t="s">
        <v>1784</v>
      </c>
      <c r="UZJ2" s="82"/>
      <c r="UZK2" s="82" t="s">
        <v>1784</v>
      </c>
      <c r="UZL2" s="82"/>
      <c r="UZM2" s="82" t="s">
        <v>1784</v>
      </c>
      <c r="UZN2" s="82"/>
      <c r="UZO2" s="82" t="s">
        <v>1784</v>
      </c>
      <c r="UZP2" s="82"/>
      <c r="UZQ2" s="82" t="s">
        <v>1784</v>
      </c>
      <c r="UZR2" s="82"/>
      <c r="UZS2" s="82" t="s">
        <v>1784</v>
      </c>
      <c r="UZT2" s="82"/>
      <c r="UZU2" s="82" t="s">
        <v>1784</v>
      </c>
      <c r="UZV2" s="82"/>
      <c r="UZW2" s="82" t="s">
        <v>1784</v>
      </c>
      <c r="UZX2" s="82"/>
      <c r="UZY2" s="82" t="s">
        <v>1784</v>
      </c>
      <c r="UZZ2" s="82"/>
      <c r="VAA2" s="82" t="s">
        <v>1784</v>
      </c>
      <c r="VAB2" s="82"/>
      <c r="VAC2" s="82" t="s">
        <v>1784</v>
      </c>
      <c r="VAD2" s="82"/>
      <c r="VAE2" s="82" t="s">
        <v>1784</v>
      </c>
      <c r="VAF2" s="82"/>
      <c r="VAG2" s="82" t="s">
        <v>1784</v>
      </c>
      <c r="VAH2" s="82"/>
      <c r="VAI2" s="82" t="s">
        <v>1784</v>
      </c>
      <c r="VAJ2" s="82"/>
      <c r="VAK2" s="82" t="s">
        <v>1784</v>
      </c>
      <c r="VAL2" s="82"/>
      <c r="VAM2" s="82" t="s">
        <v>1784</v>
      </c>
      <c r="VAN2" s="82"/>
      <c r="VAO2" s="82" t="s">
        <v>1784</v>
      </c>
      <c r="VAP2" s="82"/>
      <c r="VAQ2" s="82" t="s">
        <v>1784</v>
      </c>
      <c r="VAR2" s="82"/>
      <c r="VAS2" s="82" t="s">
        <v>1784</v>
      </c>
      <c r="VAT2" s="82"/>
      <c r="VAU2" s="82" t="s">
        <v>1784</v>
      </c>
      <c r="VAV2" s="82"/>
      <c r="VAW2" s="82" t="s">
        <v>1784</v>
      </c>
      <c r="VAX2" s="82"/>
      <c r="VAY2" s="82" t="s">
        <v>1784</v>
      </c>
      <c r="VAZ2" s="82"/>
      <c r="VBA2" s="82" t="s">
        <v>1784</v>
      </c>
      <c r="VBB2" s="82"/>
      <c r="VBC2" s="82" t="s">
        <v>1784</v>
      </c>
      <c r="VBD2" s="82"/>
      <c r="VBE2" s="82" t="s">
        <v>1784</v>
      </c>
      <c r="VBF2" s="82"/>
      <c r="VBG2" s="82" t="s">
        <v>1784</v>
      </c>
      <c r="VBH2" s="82"/>
      <c r="VBI2" s="82" t="s">
        <v>1784</v>
      </c>
      <c r="VBJ2" s="82"/>
      <c r="VBK2" s="82" t="s">
        <v>1784</v>
      </c>
      <c r="VBL2" s="82"/>
      <c r="VBM2" s="82" t="s">
        <v>1784</v>
      </c>
      <c r="VBN2" s="82"/>
      <c r="VBO2" s="82" t="s">
        <v>1784</v>
      </c>
      <c r="VBP2" s="82"/>
      <c r="VBQ2" s="82" t="s">
        <v>1784</v>
      </c>
      <c r="VBR2" s="82"/>
      <c r="VBS2" s="82" t="s">
        <v>1784</v>
      </c>
      <c r="VBT2" s="82"/>
      <c r="VBU2" s="82" t="s">
        <v>1784</v>
      </c>
      <c r="VBV2" s="82"/>
      <c r="VBW2" s="82" t="s">
        <v>1784</v>
      </c>
      <c r="VBX2" s="82"/>
      <c r="VBY2" s="82" t="s">
        <v>1784</v>
      </c>
      <c r="VBZ2" s="82"/>
      <c r="VCA2" s="82" t="s">
        <v>1784</v>
      </c>
      <c r="VCB2" s="82"/>
      <c r="VCC2" s="82" t="s">
        <v>1784</v>
      </c>
      <c r="VCD2" s="82"/>
      <c r="VCE2" s="82" t="s">
        <v>1784</v>
      </c>
      <c r="VCF2" s="82"/>
      <c r="VCG2" s="82" t="s">
        <v>1784</v>
      </c>
      <c r="VCH2" s="82"/>
      <c r="VCI2" s="82" t="s">
        <v>1784</v>
      </c>
      <c r="VCJ2" s="82"/>
      <c r="VCK2" s="82" t="s">
        <v>1784</v>
      </c>
      <c r="VCL2" s="82"/>
      <c r="VCM2" s="82" t="s">
        <v>1784</v>
      </c>
      <c r="VCN2" s="82"/>
      <c r="VCO2" s="82" t="s">
        <v>1784</v>
      </c>
      <c r="VCP2" s="82"/>
      <c r="VCQ2" s="82" t="s">
        <v>1784</v>
      </c>
      <c r="VCR2" s="82"/>
      <c r="VCS2" s="82" t="s">
        <v>1784</v>
      </c>
      <c r="VCT2" s="82"/>
      <c r="VCU2" s="82" t="s">
        <v>1784</v>
      </c>
      <c r="VCV2" s="82"/>
      <c r="VCW2" s="82" t="s">
        <v>1784</v>
      </c>
      <c r="VCX2" s="82"/>
      <c r="VCY2" s="82" t="s">
        <v>1784</v>
      </c>
      <c r="VCZ2" s="82"/>
      <c r="VDA2" s="82" t="s">
        <v>1784</v>
      </c>
      <c r="VDB2" s="82"/>
      <c r="VDC2" s="82" t="s">
        <v>1784</v>
      </c>
      <c r="VDD2" s="82"/>
      <c r="VDE2" s="82" t="s">
        <v>1784</v>
      </c>
      <c r="VDF2" s="82"/>
      <c r="VDG2" s="82" t="s">
        <v>1784</v>
      </c>
      <c r="VDH2" s="82"/>
      <c r="VDI2" s="82" t="s">
        <v>1784</v>
      </c>
      <c r="VDJ2" s="82"/>
      <c r="VDK2" s="82" t="s">
        <v>1784</v>
      </c>
      <c r="VDL2" s="82"/>
      <c r="VDM2" s="82" t="s">
        <v>1784</v>
      </c>
      <c r="VDN2" s="82"/>
      <c r="VDO2" s="82" t="s">
        <v>1784</v>
      </c>
      <c r="VDP2" s="82"/>
      <c r="VDQ2" s="82" t="s">
        <v>1784</v>
      </c>
      <c r="VDR2" s="82"/>
      <c r="VDS2" s="82" t="s">
        <v>1784</v>
      </c>
      <c r="VDT2" s="82"/>
      <c r="VDU2" s="82" t="s">
        <v>1784</v>
      </c>
      <c r="VDV2" s="82"/>
      <c r="VDW2" s="82" t="s">
        <v>1784</v>
      </c>
      <c r="VDX2" s="82"/>
      <c r="VDY2" s="82" t="s">
        <v>1784</v>
      </c>
      <c r="VDZ2" s="82"/>
      <c r="VEA2" s="82" t="s">
        <v>1784</v>
      </c>
      <c r="VEB2" s="82"/>
      <c r="VEC2" s="82" t="s">
        <v>1784</v>
      </c>
      <c r="VED2" s="82"/>
      <c r="VEE2" s="82" t="s">
        <v>1784</v>
      </c>
      <c r="VEF2" s="82"/>
      <c r="VEG2" s="82" t="s">
        <v>1784</v>
      </c>
      <c r="VEH2" s="82"/>
      <c r="VEI2" s="82" t="s">
        <v>1784</v>
      </c>
      <c r="VEJ2" s="82"/>
      <c r="VEK2" s="82" t="s">
        <v>1784</v>
      </c>
      <c r="VEL2" s="82"/>
      <c r="VEM2" s="82" t="s">
        <v>1784</v>
      </c>
      <c r="VEN2" s="82"/>
      <c r="VEO2" s="82" t="s">
        <v>1784</v>
      </c>
      <c r="VEP2" s="82"/>
      <c r="VEQ2" s="82" t="s">
        <v>1784</v>
      </c>
      <c r="VER2" s="82"/>
      <c r="VES2" s="82" t="s">
        <v>1784</v>
      </c>
      <c r="VET2" s="82"/>
      <c r="VEU2" s="82" t="s">
        <v>1784</v>
      </c>
      <c r="VEV2" s="82"/>
      <c r="VEW2" s="82" t="s">
        <v>1784</v>
      </c>
      <c r="VEX2" s="82"/>
      <c r="VEY2" s="82" t="s">
        <v>1784</v>
      </c>
      <c r="VEZ2" s="82"/>
      <c r="VFA2" s="82" t="s">
        <v>1784</v>
      </c>
      <c r="VFB2" s="82"/>
      <c r="VFC2" s="82" t="s">
        <v>1784</v>
      </c>
      <c r="VFD2" s="82"/>
      <c r="VFE2" s="82" t="s">
        <v>1784</v>
      </c>
      <c r="VFF2" s="82"/>
      <c r="VFG2" s="82" t="s">
        <v>1784</v>
      </c>
      <c r="VFH2" s="82"/>
      <c r="VFI2" s="82" t="s">
        <v>1784</v>
      </c>
      <c r="VFJ2" s="82"/>
      <c r="VFK2" s="82" t="s">
        <v>1784</v>
      </c>
      <c r="VFL2" s="82"/>
      <c r="VFM2" s="82" t="s">
        <v>1784</v>
      </c>
      <c r="VFN2" s="82"/>
      <c r="VFO2" s="82" t="s">
        <v>1784</v>
      </c>
      <c r="VFP2" s="82"/>
      <c r="VFQ2" s="82" t="s">
        <v>1784</v>
      </c>
      <c r="VFR2" s="82"/>
      <c r="VFS2" s="82" t="s">
        <v>1784</v>
      </c>
      <c r="VFT2" s="82"/>
      <c r="VFU2" s="82" t="s">
        <v>1784</v>
      </c>
      <c r="VFV2" s="82"/>
      <c r="VFW2" s="82" t="s">
        <v>1784</v>
      </c>
      <c r="VFX2" s="82"/>
      <c r="VFY2" s="82" t="s">
        <v>1784</v>
      </c>
      <c r="VFZ2" s="82"/>
      <c r="VGA2" s="82" t="s">
        <v>1784</v>
      </c>
      <c r="VGB2" s="82"/>
      <c r="VGC2" s="82" t="s">
        <v>1784</v>
      </c>
      <c r="VGD2" s="82"/>
      <c r="VGE2" s="82" t="s">
        <v>1784</v>
      </c>
      <c r="VGF2" s="82"/>
      <c r="VGG2" s="82" t="s">
        <v>1784</v>
      </c>
      <c r="VGH2" s="82"/>
      <c r="VGI2" s="82" t="s">
        <v>1784</v>
      </c>
      <c r="VGJ2" s="82"/>
      <c r="VGK2" s="82" t="s">
        <v>1784</v>
      </c>
      <c r="VGL2" s="82"/>
      <c r="VGM2" s="82" t="s">
        <v>1784</v>
      </c>
      <c r="VGN2" s="82"/>
      <c r="VGO2" s="82" t="s">
        <v>1784</v>
      </c>
      <c r="VGP2" s="82"/>
      <c r="VGQ2" s="82" t="s">
        <v>1784</v>
      </c>
      <c r="VGR2" s="82"/>
      <c r="VGS2" s="82" t="s">
        <v>1784</v>
      </c>
      <c r="VGT2" s="82"/>
      <c r="VGU2" s="82" t="s">
        <v>1784</v>
      </c>
      <c r="VGV2" s="82"/>
      <c r="VGW2" s="82" t="s">
        <v>1784</v>
      </c>
      <c r="VGX2" s="82"/>
      <c r="VGY2" s="82" t="s">
        <v>1784</v>
      </c>
      <c r="VGZ2" s="82"/>
      <c r="VHA2" s="82" t="s">
        <v>1784</v>
      </c>
      <c r="VHB2" s="82"/>
      <c r="VHC2" s="82" t="s">
        <v>1784</v>
      </c>
      <c r="VHD2" s="82"/>
      <c r="VHE2" s="82" t="s">
        <v>1784</v>
      </c>
      <c r="VHF2" s="82"/>
      <c r="VHG2" s="82" t="s">
        <v>1784</v>
      </c>
      <c r="VHH2" s="82"/>
      <c r="VHI2" s="82" t="s">
        <v>1784</v>
      </c>
      <c r="VHJ2" s="82"/>
      <c r="VHK2" s="82" t="s">
        <v>1784</v>
      </c>
      <c r="VHL2" s="82"/>
      <c r="VHM2" s="82" t="s">
        <v>1784</v>
      </c>
      <c r="VHN2" s="82"/>
      <c r="VHO2" s="82" t="s">
        <v>1784</v>
      </c>
      <c r="VHP2" s="82"/>
      <c r="VHQ2" s="82" t="s">
        <v>1784</v>
      </c>
      <c r="VHR2" s="82"/>
      <c r="VHS2" s="82" t="s">
        <v>1784</v>
      </c>
      <c r="VHT2" s="82"/>
      <c r="VHU2" s="82" t="s">
        <v>1784</v>
      </c>
      <c r="VHV2" s="82"/>
      <c r="VHW2" s="82" t="s">
        <v>1784</v>
      </c>
      <c r="VHX2" s="82"/>
      <c r="VHY2" s="82" t="s">
        <v>1784</v>
      </c>
      <c r="VHZ2" s="82"/>
      <c r="VIA2" s="82" t="s">
        <v>1784</v>
      </c>
      <c r="VIB2" s="82"/>
      <c r="VIC2" s="82" t="s">
        <v>1784</v>
      </c>
      <c r="VID2" s="82"/>
      <c r="VIE2" s="82" t="s">
        <v>1784</v>
      </c>
      <c r="VIF2" s="82"/>
      <c r="VIG2" s="82" t="s">
        <v>1784</v>
      </c>
      <c r="VIH2" s="82"/>
      <c r="VII2" s="82" t="s">
        <v>1784</v>
      </c>
      <c r="VIJ2" s="82"/>
      <c r="VIK2" s="82" t="s">
        <v>1784</v>
      </c>
      <c r="VIL2" s="82"/>
      <c r="VIM2" s="82" t="s">
        <v>1784</v>
      </c>
      <c r="VIN2" s="82"/>
      <c r="VIO2" s="82" t="s">
        <v>1784</v>
      </c>
      <c r="VIP2" s="82"/>
      <c r="VIQ2" s="82" t="s">
        <v>1784</v>
      </c>
      <c r="VIR2" s="82"/>
      <c r="VIS2" s="82" t="s">
        <v>1784</v>
      </c>
      <c r="VIT2" s="82"/>
      <c r="VIU2" s="82" t="s">
        <v>1784</v>
      </c>
      <c r="VIV2" s="82"/>
      <c r="VIW2" s="82" t="s">
        <v>1784</v>
      </c>
      <c r="VIX2" s="82"/>
      <c r="VIY2" s="82" t="s">
        <v>1784</v>
      </c>
      <c r="VIZ2" s="82"/>
      <c r="VJA2" s="82" t="s">
        <v>1784</v>
      </c>
      <c r="VJB2" s="82"/>
      <c r="VJC2" s="82" t="s">
        <v>1784</v>
      </c>
      <c r="VJD2" s="82"/>
      <c r="VJE2" s="82" t="s">
        <v>1784</v>
      </c>
      <c r="VJF2" s="82"/>
      <c r="VJG2" s="82" t="s">
        <v>1784</v>
      </c>
      <c r="VJH2" s="82"/>
      <c r="VJI2" s="82" t="s">
        <v>1784</v>
      </c>
      <c r="VJJ2" s="82"/>
      <c r="VJK2" s="82" t="s">
        <v>1784</v>
      </c>
      <c r="VJL2" s="82"/>
      <c r="VJM2" s="82" t="s">
        <v>1784</v>
      </c>
      <c r="VJN2" s="82"/>
      <c r="VJO2" s="82" t="s">
        <v>1784</v>
      </c>
      <c r="VJP2" s="82"/>
      <c r="VJQ2" s="82" t="s">
        <v>1784</v>
      </c>
      <c r="VJR2" s="82"/>
      <c r="VJS2" s="82" t="s">
        <v>1784</v>
      </c>
      <c r="VJT2" s="82"/>
      <c r="VJU2" s="82" t="s">
        <v>1784</v>
      </c>
      <c r="VJV2" s="82"/>
      <c r="VJW2" s="82" t="s">
        <v>1784</v>
      </c>
      <c r="VJX2" s="82"/>
      <c r="VJY2" s="82" t="s">
        <v>1784</v>
      </c>
      <c r="VJZ2" s="82"/>
      <c r="VKA2" s="82" t="s">
        <v>1784</v>
      </c>
      <c r="VKB2" s="82"/>
      <c r="VKC2" s="82" t="s">
        <v>1784</v>
      </c>
      <c r="VKD2" s="82"/>
      <c r="VKE2" s="82" t="s">
        <v>1784</v>
      </c>
      <c r="VKF2" s="82"/>
      <c r="VKG2" s="82" t="s">
        <v>1784</v>
      </c>
      <c r="VKH2" s="82"/>
      <c r="VKI2" s="82" t="s">
        <v>1784</v>
      </c>
      <c r="VKJ2" s="82"/>
      <c r="VKK2" s="82" t="s">
        <v>1784</v>
      </c>
      <c r="VKL2" s="82"/>
      <c r="VKM2" s="82" t="s">
        <v>1784</v>
      </c>
      <c r="VKN2" s="82"/>
      <c r="VKO2" s="82" t="s">
        <v>1784</v>
      </c>
      <c r="VKP2" s="82"/>
      <c r="VKQ2" s="82" t="s">
        <v>1784</v>
      </c>
      <c r="VKR2" s="82"/>
      <c r="VKS2" s="82" t="s">
        <v>1784</v>
      </c>
      <c r="VKT2" s="82"/>
      <c r="VKU2" s="82" t="s">
        <v>1784</v>
      </c>
      <c r="VKV2" s="82"/>
      <c r="VKW2" s="82" t="s">
        <v>1784</v>
      </c>
      <c r="VKX2" s="82"/>
      <c r="VKY2" s="82" t="s">
        <v>1784</v>
      </c>
      <c r="VKZ2" s="82"/>
      <c r="VLA2" s="82" t="s">
        <v>1784</v>
      </c>
      <c r="VLB2" s="82"/>
      <c r="VLC2" s="82" t="s">
        <v>1784</v>
      </c>
      <c r="VLD2" s="82"/>
      <c r="VLE2" s="82" t="s">
        <v>1784</v>
      </c>
      <c r="VLF2" s="82"/>
      <c r="VLG2" s="82" t="s">
        <v>1784</v>
      </c>
      <c r="VLH2" s="82"/>
      <c r="VLI2" s="82" t="s">
        <v>1784</v>
      </c>
      <c r="VLJ2" s="82"/>
      <c r="VLK2" s="82" t="s">
        <v>1784</v>
      </c>
      <c r="VLL2" s="82"/>
      <c r="VLM2" s="82" t="s">
        <v>1784</v>
      </c>
      <c r="VLN2" s="82"/>
      <c r="VLO2" s="82" t="s">
        <v>1784</v>
      </c>
      <c r="VLP2" s="82"/>
      <c r="VLQ2" s="82" t="s">
        <v>1784</v>
      </c>
      <c r="VLR2" s="82"/>
      <c r="VLS2" s="82" t="s">
        <v>1784</v>
      </c>
      <c r="VLT2" s="82"/>
      <c r="VLU2" s="82" t="s">
        <v>1784</v>
      </c>
      <c r="VLV2" s="82"/>
      <c r="VLW2" s="82" t="s">
        <v>1784</v>
      </c>
      <c r="VLX2" s="82"/>
      <c r="VLY2" s="82" t="s">
        <v>1784</v>
      </c>
      <c r="VLZ2" s="82"/>
      <c r="VMA2" s="82" t="s">
        <v>1784</v>
      </c>
      <c r="VMB2" s="82"/>
      <c r="VMC2" s="82" t="s">
        <v>1784</v>
      </c>
      <c r="VMD2" s="82"/>
      <c r="VME2" s="82" t="s">
        <v>1784</v>
      </c>
      <c r="VMF2" s="82"/>
      <c r="VMG2" s="82" t="s">
        <v>1784</v>
      </c>
      <c r="VMH2" s="82"/>
      <c r="VMI2" s="82" t="s">
        <v>1784</v>
      </c>
      <c r="VMJ2" s="82"/>
      <c r="VMK2" s="82" t="s">
        <v>1784</v>
      </c>
      <c r="VML2" s="82"/>
      <c r="VMM2" s="82" t="s">
        <v>1784</v>
      </c>
      <c r="VMN2" s="82"/>
      <c r="VMO2" s="82" t="s">
        <v>1784</v>
      </c>
      <c r="VMP2" s="82"/>
      <c r="VMQ2" s="82" t="s">
        <v>1784</v>
      </c>
      <c r="VMR2" s="82"/>
      <c r="VMS2" s="82" t="s">
        <v>1784</v>
      </c>
      <c r="VMT2" s="82"/>
      <c r="VMU2" s="82" t="s">
        <v>1784</v>
      </c>
      <c r="VMV2" s="82"/>
      <c r="VMW2" s="82" t="s">
        <v>1784</v>
      </c>
      <c r="VMX2" s="82"/>
      <c r="VMY2" s="82" t="s">
        <v>1784</v>
      </c>
      <c r="VMZ2" s="82"/>
      <c r="VNA2" s="82" t="s">
        <v>1784</v>
      </c>
      <c r="VNB2" s="82"/>
      <c r="VNC2" s="82" t="s">
        <v>1784</v>
      </c>
      <c r="VND2" s="82"/>
      <c r="VNE2" s="82" t="s">
        <v>1784</v>
      </c>
      <c r="VNF2" s="82"/>
      <c r="VNG2" s="82" t="s">
        <v>1784</v>
      </c>
      <c r="VNH2" s="82"/>
      <c r="VNI2" s="82" t="s">
        <v>1784</v>
      </c>
      <c r="VNJ2" s="82"/>
      <c r="VNK2" s="82" t="s">
        <v>1784</v>
      </c>
      <c r="VNL2" s="82"/>
      <c r="VNM2" s="82" t="s">
        <v>1784</v>
      </c>
      <c r="VNN2" s="82"/>
      <c r="VNO2" s="82" t="s">
        <v>1784</v>
      </c>
      <c r="VNP2" s="82"/>
      <c r="VNQ2" s="82" t="s">
        <v>1784</v>
      </c>
      <c r="VNR2" s="82"/>
      <c r="VNS2" s="82" t="s">
        <v>1784</v>
      </c>
      <c r="VNT2" s="82"/>
      <c r="VNU2" s="82" t="s">
        <v>1784</v>
      </c>
      <c r="VNV2" s="82"/>
      <c r="VNW2" s="82" t="s">
        <v>1784</v>
      </c>
      <c r="VNX2" s="82"/>
      <c r="VNY2" s="82" t="s">
        <v>1784</v>
      </c>
      <c r="VNZ2" s="82"/>
      <c r="VOA2" s="82" t="s">
        <v>1784</v>
      </c>
      <c r="VOB2" s="82"/>
      <c r="VOC2" s="82" t="s">
        <v>1784</v>
      </c>
      <c r="VOD2" s="82"/>
      <c r="VOE2" s="82" t="s">
        <v>1784</v>
      </c>
      <c r="VOF2" s="82"/>
      <c r="VOG2" s="82" t="s">
        <v>1784</v>
      </c>
      <c r="VOH2" s="82"/>
      <c r="VOI2" s="82" t="s">
        <v>1784</v>
      </c>
      <c r="VOJ2" s="82"/>
      <c r="VOK2" s="82" t="s">
        <v>1784</v>
      </c>
      <c r="VOL2" s="82"/>
      <c r="VOM2" s="82" t="s">
        <v>1784</v>
      </c>
      <c r="VON2" s="82"/>
      <c r="VOO2" s="82" t="s">
        <v>1784</v>
      </c>
      <c r="VOP2" s="82"/>
      <c r="VOQ2" s="82" t="s">
        <v>1784</v>
      </c>
      <c r="VOR2" s="82"/>
      <c r="VOS2" s="82" t="s">
        <v>1784</v>
      </c>
      <c r="VOT2" s="82"/>
      <c r="VOU2" s="82" t="s">
        <v>1784</v>
      </c>
      <c r="VOV2" s="82"/>
      <c r="VOW2" s="82" t="s">
        <v>1784</v>
      </c>
      <c r="VOX2" s="82"/>
      <c r="VOY2" s="82" t="s">
        <v>1784</v>
      </c>
      <c r="VOZ2" s="82"/>
      <c r="VPA2" s="82" t="s">
        <v>1784</v>
      </c>
      <c r="VPB2" s="82"/>
      <c r="VPC2" s="82" t="s">
        <v>1784</v>
      </c>
      <c r="VPD2" s="82"/>
      <c r="VPE2" s="82" t="s">
        <v>1784</v>
      </c>
      <c r="VPF2" s="82"/>
      <c r="VPG2" s="82" t="s">
        <v>1784</v>
      </c>
      <c r="VPH2" s="82"/>
      <c r="VPI2" s="82" t="s">
        <v>1784</v>
      </c>
      <c r="VPJ2" s="82"/>
      <c r="VPK2" s="82" t="s">
        <v>1784</v>
      </c>
      <c r="VPL2" s="82"/>
      <c r="VPM2" s="82" t="s">
        <v>1784</v>
      </c>
      <c r="VPN2" s="82"/>
      <c r="VPO2" s="82" t="s">
        <v>1784</v>
      </c>
      <c r="VPP2" s="82"/>
      <c r="VPQ2" s="82" t="s">
        <v>1784</v>
      </c>
      <c r="VPR2" s="82"/>
      <c r="VPS2" s="82" t="s">
        <v>1784</v>
      </c>
      <c r="VPT2" s="82"/>
      <c r="VPU2" s="82" t="s">
        <v>1784</v>
      </c>
      <c r="VPV2" s="82"/>
      <c r="VPW2" s="82" t="s">
        <v>1784</v>
      </c>
      <c r="VPX2" s="82"/>
      <c r="VPY2" s="82" t="s">
        <v>1784</v>
      </c>
      <c r="VPZ2" s="82"/>
      <c r="VQA2" s="82" t="s">
        <v>1784</v>
      </c>
      <c r="VQB2" s="82"/>
      <c r="VQC2" s="82" t="s">
        <v>1784</v>
      </c>
      <c r="VQD2" s="82"/>
      <c r="VQE2" s="82" t="s">
        <v>1784</v>
      </c>
      <c r="VQF2" s="82"/>
      <c r="VQG2" s="82" t="s">
        <v>1784</v>
      </c>
      <c r="VQH2" s="82"/>
      <c r="VQI2" s="82" t="s">
        <v>1784</v>
      </c>
      <c r="VQJ2" s="82"/>
      <c r="VQK2" s="82" t="s">
        <v>1784</v>
      </c>
      <c r="VQL2" s="82"/>
      <c r="VQM2" s="82" t="s">
        <v>1784</v>
      </c>
      <c r="VQN2" s="82"/>
      <c r="VQO2" s="82" t="s">
        <v>1784</v>
      </c>
      <c r="VQP2" s="82"/>
      <c r="VQQ2" s="82" t="s">
        <v>1784</v>
      </c>
      <c r="VQR2" s="82"/>
      <c r="VQS2" s="82" t="s">
        <v>1784</v>
      </c>
      <c r="VQT2" s="82"/>
      <c r="VQU2" s="82" t="s">
        <v>1784</v>
      </c>
      <c r="VQV2" s="82"/>
      <c r="VQW2" s="82" t="s">
        <v>1784</v>
      </c>
      <c r="VQX2" s="82"/>
      <c r="VQY2" s="82" t="s">
        <v>1784</v>
      </c>
      <c r="VQZ2" s="82"/>
      <c r="VRA2" s="82" t="s">
        <v>1784</v>
      </c>
      <c r="VRB2" s="82"/>
      <c r="VRC2" s="82" t="s">
        <v>1784</v>
      </c>
      <c r="VRD2" s="82"/>
      <c r="VRE2" s="82" t="s">
        <v>1784</v>
      </c>
      <c r="VRF2" s="82"/>
      <c r="VRG2" s="82" t="s">
        <v>1784</v>
      </c>
      <c r="VRH2" s="82"/>
      <c r="VRI2" s="82" t="s">
        <v>1784</v>
      </c>
      <c r="VRJ2" s="82"/>
      <c r="VRK2" s="82" t="s">
        <v>1784</v>
      </c>
      <c r="VRL2" s="82"/>
      <c r="VRM2" s="82" t="s">
        <v>1784</v>
      </c>
      <c r="VRN2" s="82"/>
      <c r="VRO2" s="82" t="s">
        <v>1784</v>
      </c>
      <c r="VRP2" s="82"/>
      <c r="VRQ2" s="82" t="s">
        <v>1784</v>
      </c>
      <c r="VRR2" s="82"/>
      <c r="VRS2" s="82" t="s">
        <v>1784</v>
      </c>
      <c r="VRT2" s="82"/>
      <c r="VRU2" s="82" t="s">
        <v>1784</v>
      </c>
      <c r="VRV2" s="82"/>
      <c r="VRW2" s="82" t="s">
        <v>1784</v>
      </c>
      <c r="VRX2" s="82"/>
      <c r="VRY2" s="82" t="s">
        <v>1784</v>
      </c>
      <c r="VRZ2" s="82"/>
      <c r="VSA2" s="82" t="s">
        <v>1784</v>
      </c>
      <c r="VSB2" s="82"/>
      <c r="VSC2" s="82" t="s">
        <v>1784</v>
      </c>
      <c r="VSD2" s="82"/>
      <c r="VSE2" s="82" t="s">
        <v>1784</v>
      </c>
      <c r="VSF2" s="82"/>
      <c r="VSG2" s="82" t="s">
        <v>1784</v>
      </c>
      <c r="VSH2" s="82"/>
      <c r="VSI2" s="82" t="s">
        <v>1784</v>
      </c>
      <c r="VSJ2" s="82"/>
      <c r="VSK2" s="82" t="s">
        <v>1784</v>
      </c>
      <c r="VSL2" s="82"/>
      <c r="VSM2" s="82" t="s">
        <v>1784</v>
      </c>
      <c r="VSN2" s="82"/>
      <c r="VSO2" s="82" t="s">
        <v>1784</v>
      </c>
      <c r="VSP2" s="82"/>
      <c r="VSQ2" s="82" t="s">
        <v>1784</v>
      </c>
      <c r="VSR2" s="82"/>
      <c r="VSS2" s="82" t="s">
        <v>1784</v>
      </c>
      <c r="VST2" s="82"/>
      <c r="VSU2" s="82" t="s">
        <v>1784</v>
      </c>
      <c r="VSV2" s="82"/>
      <c r="VSW2" s="82" t="s">
        <v>1784</v>
      </c>
      <c r="VSX2" s="82"/>
      <c r="VSY2" s="82" t="s">
        <v>1784</v>
      </c>
      <c r="VSZ2" s="82"/>
      <c r="VTA2" s="82" t="s">
        <v>1784</v>
      </c>
      <c r="VTB2" s="82"/>
      <c r="VTC2" s="82" t="s">
        <v>1784</v>
      </c>
      <c r="VTD2" s="82"/>
      <c r="VTE2" s="82" t="s">
        <v>1784</v>
      </c>
      <c r="VTF2" s="82"/>
      <c r="VTG2" s="82" t="s">
        <v>1784</v>
      </c>
      <c r="VTH2" s="82"/>
      <c r="VTI2" s="82" t="s">
        <v>1784</v>
      </c>
      <c r="VTJ2" s="82"/>
      <c r="VTK2" s="82" t="s">
        <v>1784</v>
      </c>
      <c r="VTL2" s="82"/>
      <c r="VTM2" s="82" t="s">
        <v>1784</v>
      </c>
      <c r="VTN2" s="82"/>
      <c r="VTO2" s="82" t="s">
        <v>1784</v>
      </c>
      <c r="VTP2" s="82"/>
      <c r="VTQ2" s="82" t="s">
        <v>1784</v>
      </c>
      <c r="VTR2" s="82"/>
      <c r="VTS2" s="82" t="s">
        <v>1784</v>
      </c>
      <c r="VTT2" s="82"/>
      <c r="VTU2" s="82" t="s">
        <v>1784</v>
      </c>
      <c r="VTV2" s="82"/>
      <c r="VTW2" s="82" t="s">
        <v>1784</v>
      </c>
      <c r="VTX2" s="82"/>
      <c r="VTY2" s="82" t="s">
        <v>1784</v>
      </c>
      <c r="VTZ2" s="82"/>
      <c r="VUA2" s="82" t="s">
        <v>1784</v>
      </c>
      <c r="VUB2" s="82"/>
      <c r="VUC2" s="82" t="s">
        <v>1784</v>
      </c>
      <c r="VUD2" s="82"/>
      <c r="VUE2" s="82" t="s">
        <v>1784</v>
      </c>
      <c r="VUF2" s="82"/>
      <c r="VUG2" s="82" t="s">
        <v>1784</v>
      </c>
      <c r="VUH2" s="82"/>
      <c r="VUI2" s="82" t="s">
        <v>1784</v>
      </c>
      <c r="VUJ2" s="82"/>
      <c r="VUK2" s="82" t="s">
        <v>1784</v>
      </c>
      <c r="VUL2" s="82"/>
      <c r="VUM2" s="82" t="s">
        <v>1784</v>
      </c>
      <c r="VUN2" s="82"/>
      <c r="VUO2" s="82" t="s">
        <v>1784</v>
      </c>
      <c r="VUP2" s="82"/>
      <c r="VUQ2" s="82" t="s">
        <v>1784</v>
      </c>
      <c r="VUR2" s="82"/>
      <c r="VUS2" s="82" t="s">
        <v>1784</v>
      </c>
      <c r="VUT2" s="82"/>
      <c r="VUU2" s="82" t="s">
        <v>1784</v>
      </c>
      <c r="VUV2" s="82"/>
      <c r="VUW2" s="82" t="s">
        <v>1784</v>
      </c>
      <c r="VUX2" s="82"/>
      <c r="VUY2" s="82" t="s">
        <v>1784</v>
      </c>
      <c r="VUZ2" s="82"/>
      <c r="VVA2" s="82" t="s">
        <v>1784</v>
      </c>
      <c r="VVB2" s="82"/>
      <c r="VVC2" s="82" t="s">
        <v>1784</v>
      </c>
      <c r="VVD2" s="82"/>
      <c r="VVE2" s="82" t="s">
        <v>1784</v>
      </c>
      <c r="VVF2" s="82"/>
      <c r="VVG2" s="82" t="s">
        <v>1784</v>
      </c>
      <c r="VVH2" s="82"/>
      <c r="VVI2" s="82" t="s">
        <v>1784</v>
      </c>
      <c r="VVJ2" s="82"/>
      <c r="VVK2" s="82" t="s">
        <v>1784</v>
      </c>
      <c r="VVL2" s="82"/>
      <c r="VVM2" s="82" t="s">
        <v>1784</v>
      </c>
      <c r="VVN2" s="82"/>
      <c r="VVO2" s="82" t="s">
        <v>1784</v>
      </c>
      <c r="VVP2" s="82"/>
      <c r="VVQ2" s="82" t="s">
        <v>1784</v>
      </c>
      <c r="VVR2" s="82"/>
      <c r="VVS2" s="82" t="s">
        <v>1784</v>
      </c>
      <c r="VVT2" s="82"/>
      <c r="VVU2" s="82" t="s">
        <v>1784</v>
      </c>
      <c r="VVV2" s="82"/>
      <c r="VVW2" s="82" t="s">
        <v>1784</v>
      </c>
      <c r="VVX2" s="82"/>
      <c r="VVY2" s="82" t="s">
        <v>1784</v>
      </c>
      <c r="VVZ2" s="82"/>
      <c r="VWA2" s="82" t="s">
        <v>1784</v>
      </c>
      <c r="VWB2" s="82"/>
      <c r="VWC2" s="82" t="s">
        <v>1784</v>
      </c>
      <c r="VWD2" s="82"/>
      <c r="VWE2" s="82" t="s">
        <v>1784</v>
      </c>
      <c r="VWF2" s="82"/>
      <c r="VWG2" s="82" t="s">
        <v>1784</v>
      </c>
      <c r="VWH2" s="82"/>
      <c r="VWI2" s="82" t="s">
        <v>1784</v>
      </c>
      <c r="VWJ2" s="82"/>
      <c r="VWK2" s="82" t="s">
        <v>1784</v>
      </c>
      <c r="VWL2" s="82"/>
      <c r="VWM2" s="82" t="s">
        <v>1784</v>
      </c>
      <c r="VWN2" s="82"/>
      <c r="VWO2" s="82" t="s">
        <v>1784</v>
      </c>
      <c r="VWP2" s="82"/>
      <c r="VWQ2" s="82" t="s">
        <v>1784</v>
      </c>
      <c r="VWR2" s="82"/>
      <c r="VWS2" s="82" t="s">
        <v>1784</v>
      </c>
      <c r="VWT2" s="82"/>
      <c r="VWU2" s="82" t="s">
        <v>1784</v>
      </c>
      <c r="VWV2" s="82"/>
      <c r="VWW2" s="82" t="s">
        <v>1784</v>
      </c>
      <c r="VWX2" s="82"/>
      <c r="VWY2" s="82" t="s">
        <v>1784</v>
      </c>
      <c r="VWZ2" s="82"/>
      <c r="VXA2" s="82" t="s">
        <v>1784</v>
      </c>
      <c r="VXB2" s="82"/>
      <c r="VXC2" s="82" t="s">
        <v>1784</v>
      </c>
      <c r="VXD2" s="82"/>
      <c r="VXE2" s="82" t="s">
        <v>1784</v>
      </c>
      <c r="VXF2" s="82"/>
      <c r="VXG2" s="82" t="s">
        <v>1784</v>
      </c>
      <c r="VXH2" s="82"/>
      <c r="VXI2" s="82" t="s">
        <v>1784</v>
      </c>
      <c r="VXJ2" s="82"/>
      <c r="VXK2" s="82" t="s">
        <v>1784</v>
      </c>
      <c r="VXL2" s="82"/>
      <c r="VXM2" s="82" t="s">
        <v>1784</v>
      </c>
      <c r="VXN2" s="82"/>
      <c r="VXO2" s="82" t="s">
        <v>1784</v>
      </c>
      <c r="VXP2" s="82"/>
      <c r="VXQ2" s="82" t="s">
        <v>1784</v>
      </c>
      <c r="VXR2" s="82"/>
      <c r="VXS2" s="82" t="s">
        <v>1784</v>
      </c>
      <c r="VXT2" s="82"/>
      <c r="VXU2" s="82" t="s">
        <v>1784</v>
      </c>
      <c r="VXV2" s="82"/>
      <c r="VXW2" s="82" t="s">
        <v>1784</v>
      </c>
      <c r="VXX2" s="82"/>
      <c r="VXY2" s="82" t="s">
        <v>1784</v>
      </c>
      <c r="VXZ2" s="82"/>
      <c r="VYA2" s="82" t="s">
        <v>1784</v>
      </c>
      <c r="VYB2" s="82"/>
      <c r="VYC2" s="82" t="s">
        <v>1784</v>
      </c>
      <c r="VYD2" s="82"/>
      <c r="VYE2" s="82" t="s">
        <v>1784</v>
      </c>
      <c r="VYF2" s="82"/>
      <c r="VYG2" s="82" t="s">
        <v>1784</v>
      </c>
      <c r="VYH2" s="82"/>
      <c r="VYI2" s="82" t="s">
        <v>1784</v>
      </c>
      <c r="VYJ2" s="82"/>
      <c r="VYK2" s="82" t="s">
        <v>1784</v>
      </c>
      <c r="VYL2" s="82"/>
      <c r="VYM2" s="82" t="s">
        <v>1784</v>
      </c>
      <c r="VYN2" s="82"/>
      <c r="VYO2" s="82" t="s">
        <v>1784</v>
      </c>
      <c r="VYP2" s="82"/>
      <c r="VYQ2" s="82" t="s">
        <v>1784</v>
      </c>
      <c r="VYR2" s="82"/>
      <c r="VYS2" s="82" t="s">
        <v>1784</v>
      </c>
      <c r="VYT2" s="82"/>
      <c r="VYU2" s="82" t="s">
        <v>1784</v>
      </c>
      <c r="VYV2" s="82"/>
      <c r="VYW2" s="82" t="s">
        <v>1784</v>
      </c>
      <c r="VYX2" s="82"/>
      <c r="VYY2" s="82" t="s">
        <v>1784</v>
      </c>
      <c r="VYZ2" s="82"/>
      <c r="VZA2" s="82" t="s">
        <v>1784</v>
      </c>
      <c r="VZB2" s="82"/>
      <c r="VZC2" s="82" t="s">
        <v>1784</v>
      </c>
      <c r="VZD2" s="82"/>
      <c r="VZE2" s="82" t="s">
        <v>1784</v>
      </c>
      <c r="VZF2" s="82"/>
      <c r="VZG2" s="82" t="s">
        <v>1784</v>
      </c>
      <c r="VZH2" s="82"/>
      <c r="VZI2" s="82" t="s">
        <v>1784</v>
      </c>
      <c r="VZJ2" s="82"/>
      <c r="VZK2" s="82" t="s">
        <v>1784</v>
      </c>
      <c r="VZL2" s="82"/>
      <c r="VZM2" s="82" t="s">
        <v>1784</v>
      </c>
      <c r="VZN2" s="82"/>
      <c r="VZO2" s="82" t="s">
        <v>1784</v>
      </c>
      <c r="VZP2" s="82"/>
      <c r="VZQ2" s="82" t="s">
        <v>1784</v>
      </c>
      <c r="VZR2" s="82"/>
      <c r="VZS2" s="82" t="s">
        <v>1784</v>
      </c>
      <c r="VZT2" s="82"/>
      <c r="VZU2" s="82" t="s">
        <v>1784</v>
      </c>
      <c r="VZV2" s="82"/>
      <c r="VZW2" s="82" t="s">
        <v>1784</v>
      </c>
      <c r="VZX2" s="82"/>
      <c r="VZY2" s="82" t="s">
        <v>1784</v>
      </c>
      <c r="VZZ2" s="82"/>
      <c r="WAA2" s="82" t="s">
        <v>1784</v>
      </c>
      <c r="WAB2" s="82"/>
      <c r="WAC2" s="82" t="s">
        <v>1784</v>
      </c>
      <c r="WAD2" s="82"/>
      <c r="WAE2" s="82" t="s">
        <v>1784</v>
      </c>
      <c r="WAF2" s="82"/>
      <c r="WAG2" s="82" t="s">
        <v>1784</v>
      </c>
      <c r="WAH2" s="82"/>
      <c r="WAI2" s="82" t="s">
        <v>1784</v>
      </c>
      <c r="WAJ2" s="82"/>
      <c r="WAK2" s="82" t="s">
        <v>1784</v>
      </c>
      <c r="WAL2" s="82"/>
      <c r="WAM2" s="82" t="s">
        <v>1784</v>
      </c>
      <c r="WAN2" s="82"/>
      <c r="WAO2" s="82" t="s">
        <v>1784</v>
      </c>
      <c r="WAP2" s="82"/>
      <c r="WAQ2" s="82" t="s">
        <v>1784</v>
      </c>
      <c r="WAR2" s="82"/>
      <c r="WAS2" s="82" t="s">
        <v>1784</v>
      </c>
      <c r="WAT2" s="82"/>
      <c r="WAU2" s="82" t="s">
        <v>1784</v>
      </c>
      <c r="WAV2" s="82"/>
      <c r="WAW2" s="82" t="s">
        <v>1784</v>
      </c>
      <c r="WAX2" s="82"/>
      <c r="WAY2" s="82" t="s">
        <v>1784</v>
      </c>
      <c r="WAZ2" s="82"/>
      <c r="WBA2" s="82" t="s">
        <v>1784</v>
      </c>
      <c r="WBB2" s="82"/>
      <c r="WBC2" s="82" t="s">
        <v>1784</v>
      </c>
      <c r="WBD2" s="82"/>
      <c r="WBE2" s="82" t="s">
        <v>1784</v>
      </c>
      <c r="WBF2" s="82"/>
      <c r="WBG2" s="82" t="s">
        <v>1784</v>
      </c>
      <c r="WBH2" s="82"/>
      <c r="WBI2" s="82" t="s">
        <v>1784</v>
      </c>
      <c r="WBJ2" s="82"/>
      <c r="WBK2" s="82" t="s">
        <v>1784</v>
      </c>
      <c r="WBL2" s="82"/>
      <c r="WBM2" s="82" t="s">
        <v>1784</v>
      </c>
      <c r="WBN2" s="82"/>
      <c r="WBO2" s="82" t="s">
        <v>1784</v>
      </c>
      <c r="WBP2" s="82"/>
      <c r="WBQ2" s="82" t="s">
        <v>1784</v>
      </c>
      <c r="WBR2" s="82"/>
      <c r="WBS2" s="82" t="s">
        <v>1784</v>
      </c>
      <c r="WBT2" s="82"/>
      <c r="WBU2" s="82" t="s">
        <v>1784</v>
      </c>
      <c r="WBV2" s="82"/>
      <c r="WBW2" s="82" t="s">
        <v>1784</v>
      </c>
      <c r="WBX2" s="82"/>
      <c r="WBY2" s="82" t="s">
        <v>1784</v>
      </c>
      <c r="WBZ2" s="82"/>
      <c r="WCA2" s="82" t="s">
        <v>1784</v>
      </c>
      <c r="WCB2" s="82"/>
      <c r="WCC2" s="82" t="s">
        <v>1784</v>
      </c>
      <c r="WCD2" s="82"/>
      <c r="WCE2" s="82" t="s">
        <v>1784</v>
      </c>
      <c r="WCF2" s="82"/>
      <c r="WCG2" s="82" t="s">
        <v>1784</v>
      </c>
      <c r="WCH2" s="82"/>
      <c r="WCI2" s="82" t="s">
        <v>1784</v>
      </c>
      <c r="WCJ2" s="82"/>
      <c r="WCK2" s="82" t="s">
        <v>1784</v>
      </c>
      <c r="WCL2" s="82"/>
      <c r="WCM2" s="82" t="s">
        <v>1784</v>
      </c>
      <c r="WCN2" s="82"/>
      <c r="WCO2" s="82" t="s">
        <v>1784</v>
      </c>
      <c r="WCP2" s="82"/>
      <c r="WCQ2" s="82" t="s">
        <v>1784</v>
      </c>
      <c r="WCR2" s="82"/>
      <c r="WCS2" s="82" t="s">
        <v>1784</v>
      </c>
      <c r="WCT2" s="82"/>
      <c r="WCU2" s="82" t="s">
        <v>1784</v>
      </c>
      <c r="WCV2" s="82"/>
      <c r="WCW2" s="82" t="s">
        <v>1784</v>
      </c>
      <c r="WCX2" s="82"/>
      <c r="WCY2" s="82" t="s">
        <v>1784</v>
      </c>
      <c r="WCZ2" s="82"/>
      <c r="WDA2" s="82" t="s">
        <v>1784</v>
      </c>
      <c r="WDB2" s="82"/>
      <c r="WDC2" s="82" t="s">
        <v>1784</v>
      </c>
      <c r="WDD2" s="82"/>
      <c r="WDE2" s="82" t="s">
        <v>1784</v>
      </c>
      <c r="WDF2" s="82"/>
      <c r="WDG2" s="82" t="s">
        <v>1784</v>
      </c>
      <c r="WDH2" s="82"/>
      <c r="WDI2" s="82" t="s">
        <v>1784</v>
      </c>
      <c r="WDJ2" s="82"/>
      <c r="WDK2" s="82" t="s">
        <v>1784</v>
      </c>
      <c r="WDL2" s="82"/>
      <c r="WDM2" s="82" t="s">
        <v>1784</v>
      </c>
      <c r="WDN2" s="82"/>
      <c r="WDO2" s="82" t="s">
        <v>1784</v>
      </c>
      <c r="WDP2" s="82"/>
      <c r="WDQ2" s="82" t="s">
        <v>1784</v>
      </c>
      <c r="WDR2" s="82"/>
      <c r="WDS2" s="82" t="s">
        <v>1784</v>
      </c>
      <c r="WDT2" s="82"/>
      <c r="WDU2" s="82" t="s">
        <v>1784</v>
      </c>
      <c r="WDV2" s="82"/>
      <c r="WDW2" s="82" t="s">
        <v>1784</v>
      </c>
      <c r="WDX2" s="82"/>
      <c r="WDY2" s="82" t="s">
        <v>1784</v>
      </c>
      <c r="WDZ2" s="82"/>
      <c r="WEA2" s="82" t="s">
        <v>1784</v>
      </c>
      <c r="WEB2" s="82"/>
      <c r="WEC2" s="82" t="s">
        <v>1784</v>
      </c>
      <c r="WED2" s="82"/>
      <c r="WEE2" s="82" t="s">
        <v>1784</v>
      </c>
      <c r="WEF2" s="82"/>
      <c r="WEG2" s="82" t="s">
        <v>1784</v>
      </c>
      <c r="WEH2" s="82"/>
      <c r="WEI2" s="82" t="s">
        <v>1784</v>
      </c>
      <c r="WEJ2" s="82"/>
      <c r="WEK2" s="82" t="s">
        <v>1784</v>
      </c>
      <c r="WEL2" s="82"/>
      <c r="WEM2" s="82" t="s">
        <v>1784</v>
      </c>
      <c r="WEN2" s="82"/>
      <c r="WEO2" s="82" t="s">
        <v>1784</v>
      </c>
      <c r="WEP2" s="82"/>
      <c r="WEQ2" s="82" t="s">
        <v>1784</v>
      </c>
      <c r="WER2" s="82"/>
      <c r="WES2" s="82" t="s">
        <v>1784</v>
      </c>
      <c r="WET2" s="82"/>
      <c r="WEU2" s="82" t="s">
        <v>1784</v>
      </c>
      <c r="WEV2" s="82"/>
      <c r="WEW2" s="82" t="s">
        <v>1784</v>
      </c>
      <c r="WEX2" s="82"/>
      <c r="WEY2" s="82" t="s">
        <v>1784</v>
      </c>
      <c r="WEZ2" s="82"/>
      <c r="WFA2" s="82" t="s">
        <v>1784</v>
      </c>
      <c r="WFB2" s="82"/>
      <c r="WFC2" s="82" t="s">
        <v>1784</v>
      </c>
      <c r="WFD2" s="82"/>
      <c r="WFE2" s="82" t="s">
        <v>1784</v>
      </c>
      <c r="WFF2" s="82"/>
      <c r="WFG2" s="82" t="s">
        <v>1784</v>
      </c>
      <c r="WFH2" s="82"/>
      <c r="WFI2" s="82" t="s">
        <v>1784</v>
      </c>
      <c r="WFJ2" s="82"/>
      <c r="WFK2" s="82" t="s">
        <v>1784</v>
      </c>
      <c r="WFL2" s="82"/>
      <c r="WFM2" s="82" t="s">
        <v>1784</v>
      </c>
      <c r="WFN2" s="82"/>
      <c r="WFO2" s="82" t="s">
        <v>1784</v>
      </c>
      <c r="WFP2" s="82"/>
      <c r="WFQ2" s="82" t="s">
        <v>1784</v>
      </c>
      <c r="WFR2" s="82"/>
      <c r="WFS2" s="82" t="s">
        <v>1784</v>
      </c>
      <c r="WFT2" s="82"/>
      <c r="WFU2" s="82" t="s">
        <v>1784</v>
      </c>
      <c r="WFV2" s="82"/>
      <c r="WFW2" s="82" t="s">
        <v>1784</v>
      </c>
      <c r="WFX2" s="82"/>
      <c r="WFY2" s="82" t="s">
        <v>1784</v>
      </c>
      <c r="WFZ2" s="82"/>
      <c r="WGA2" s="82" t="s">
        <v>1784</v>
      </c>
      <c r="WGB2" s="82"/>
      <c r="WGC2" s="82" t="s">
        <v>1784</v>
      </c>
      <c r="WGD2" s="82"/>
      <c r="WGE2" s="82" t="s">
        <v>1784</v>
      </c>
      <c r="WGF2" s="82"/>
      <c r="WGG2" s="82" t="s">
        <v>1784</v>
      </c>
      <c r="WGH2" s="82"/>
      <c r="WGI2" s="82" t="s">
        <v>1784</v>
      </c>
      <c r="WGJ2" s="82"/>
      <c r="WGK2" s="82" t="s">
        <v>1784</v>
      </c>
      <c r="WGL2" s="82"/>
      <c r="WGM2" s="82" t="s">
        <v>1784</v>
      </c>
      <c r="WGN2" s="82"/>
      <c r="WGO2" s="82" t="s">
        <v>1784</v>
      </c>
      <c r="WGP2" s="82"/>
      <c r="WGQ2" s="82" t="s">
        <v>1784</v>
      </c>
      <c r="WGR2" s="82"/>
      <c r="WGS2" s="82" t="s">
        <v>1784</v>
      </c>
      <c r="WGT2" s="82"/>
      <c r="WGU2" s="82" t="s">
        <v>1784</v>
      </c>
      <c r="WGV2" s="82"/>
      <c r="WGW2" s="82" t="s">
        <v>1784</v>
      </c>
      <c r="WGX2" s="82"/>
      <c r="WGY2" s="82" t="s">
        <v>1784</v>
      </c>
      <c r="WGZ2" s="82"/>
      <c r="WHA2" s="82" t="s">
        <v>1784</v>
      </c>
      <c r="WHB2" s="82"/>
      <c r="WHC2" s="82" t="s">
        <v>1784</v>
      </c>
      <c r="WHD2" s="82"/>
      <c r="WHE2" s="82" t="s">
        <v>1784</v>
      </c>
      <c r="WHF2" s="82"/>
      <c r="WHG2" s="82" t="s">
        <v>1784</v>
      </c>
      <c r="WHH2" s="82"/>
      <c r="WHI2" s="82" t="s">
        <v>1784</v>
      </c>
      <c r="WHJ2" s="82"/>
      <c r="WHK2" s="82" t="s">
        <v>1784</v>
      </c>
      <c r="WHL2" s="82"/>
      <c r="WHM2" s="82" t="s">
        <v>1784</v>
      </c>
      <c r="WHN2" s="82"/>
      <c r="WHO2" s="82" t="s">
        <v>1784</v>
      </c>
      <c r="WHP2" s="82"/>
      <c r="WHQ2" s="82" t="s">
        <v>1784</v>
      </c>
      <c r="WHR2" s="82"/>
      <c r="WHS2" s="82" t="s">
        <v>1784</v>
      </c>
      <c r="WHT2" s="82"/>
      <c r="WHU2" s="82" t="s">
        <v>1784</v>
      </c>
      <c r="WHV2" s="82"/>
      <c r="WHW2" s="82" t="s">
        <v>1784</v>
      </c>
      <c r="WHX2" s="82"/>
      <c r="WHY2" s="82" t="s">
        <v>1784</v>
      </c>
      <c r="WHZ2" s="82"/>
      <c r="WIA2" s="82" t="s">
        <v>1784</v>
      </c>
      <c r="WIB2" s="82"/>
      <c r="WIC2" s="82" t="s">
        <v>1784</v>
      </c>
      <c r="WID2" s="82"/>
      <c r="WIE2" s="82" t="s">
        <v>1784</v>
      </c>
      <c r="WIF2" s="82"/>
      <c r="WIG2" s="82" t="s">
        <v>1784</v>
      </c>
      <c r="WIH2" s="82"/>
      <c r="WII2" s="82" t="s">
        <v>1784</v>
      </c>
      <c r="WIJ2" s="82"/>
      <c r="WIK2" s="82" t="s">
        <v>1784</v>
      </c>
      <c r="WIL2" s="82"/>
      <c r="WIM2" s="82" t="s">
        <v>1784</v>
      </c>
      <c r="WIN2" s="82"/>
      <c r="WIO2" s="82" t="s">
        <v>1784</v>
      </c>
      <c r="WIP2" s="82"/>
      <c r="WIQ2" s="82" t="s">
        <v>1784</v>
      </c>
      <c r="WIR2" s="82"/>
      <c r="WIS2" s="82" t="s">
        <v>1784</v>
      </c>
      <c r="WIT2" s="82"/>
      <c r="WIU2" s="82" t="s">
        <v>1784</v>
      </c>
      <c r="WIV2" s="82"/>
      <c r="WIW2" s="82" t="s">
        <v>1784</v>
      </c>
      <c r="WIX2" s="82"/>
      <c r="WIY2" s="82" t="s">
        <v>1784</v>
      </c>
      <c r="WIZ2" s="82"/>
      <c r="WJA2" s="82" t="s">
        <v>1784</v>
      </c>
      <c r="WJB2" s="82"/>
      <c r="WJC2" s="82" t="s">
        <v>1784</v>
      </c>
      <c r="WJD2" s="82"/>
      <c r="WJE2" s="82" t="s">
        <v>1784</v>
      </c>
      <c r="WJF2" s="82"/>
      <c r="WJG2" s="82" t="s">
        <v>1784</v>
      </c>
      <c r="WJH2" s="82"/>
      <c r="WJI2" s="82" t="s">
        <v>1784</v>
      </c>
      <c r="WJJ2" s="82"/>
      <c r="WJK2" s="82" t="s">
        <v>1784</v>
      </c>
      <c r="WJL2" s="82"/>
      <c r="WJM2" s="82" t="s">
        <v>1784</v>
      </c>
      <c r="WJN2" s="82"/>
      <c r="WJO2" s="82" t="s">
        <v>1784</v>
      </c>
      <c r="WJP2" s="82"/>
      <c r="WJQ2" s="82" t="s">
        <v>1784</v>
      </c>
      <c r="WJR2" s="82"/>
      <c r="WJS2" s="82" t="s">
        <v>1784</v>
      </c>
      <c r="WJT2" s="82"/>
      <c r="WJU2" s="82" t="s">
        <v>1784</v>
      </c>
      <c r="WJV2" s="82"/>
      <c r="WJW2" s="82" t="s">
        <v>1784</v>
      </c>
      <c r="WJX2" s="82"/>
      <c r="WJY2" s="82" t="s">
        <v>1784</v>
      </c>
      <c r="WJZ2" s="82"/>
      <c r="WKA2" s="82" t="s">
        <v>1784</v>
      </c>
      <c r="WKB2" s="82"/>
      <c r="WKC2" s="82" t="s">
        <v>1784</v>
      </c>
      <c r="WKD2" s="82"/>
      <c r="WKE2" s="82" t="s">
        <v>1784</v>
      </c>
      <c r="WKF2" s="82"/>
      <c r="WKG2" s="82" t="s">
        <v>1784</v>
      </c>
      <c r="WKH2" s="82"/>
      <c r="WKI2" s="82" t="s">
        <v>1784</v>
      </c>
      <c r="WKJ2" s="82"/>
      <c r="WKK2" s="82" t="s">
        <v>1784</v>
      </c>
      <c r="WKL2" s="82"/>
      <c r="WKM2" s="82" t="s">
        <v>1784</v>
      </c>
      <c r="WKN2" s="82"/>
      <c r="WKO2" s="82" t="s">
        <v>1784</v>
      </c>
      <c r="WKP2" s="82"/>
      <c r="WKQ2" s="82" t="s">
        <v>1784</v>
      </c>
      <c r="WKR2" s="82"/>
      <c r="WKS2" s="82" t="s">
        <v>1784</v>
      </c>
      <c r="WKT2" s="82"/>
      <c r="WKU2" s="82" t="s">
        <v>1784</v>
      </c>
      <c r="WKV2" s="82"/>
      <c r="WKW2" s="82" t="s">
        <v>1784</v>
      </c>
      <c r="WKX2" s="82"/>
      <c r="WKY2" s="82" t="s">
        <v>1784</v>
      </c>
      <c r="WKZ2" s="82"/>
      <c r="WLA2" s="82" t="s">
        <v>1784</v>
      </c>
      <c r="WLB2" s="82"/>
      <c r="WLC2" s="82" t="s">
        <v>1784</v>
      </c>
      <c r="WLD2" s="82"/>
      <c r="WLE2" s="82" t="s">
        <v>1784</v>
      </c>
      <c r="WLF2" s="82"/>
      <c r="WLG2" s="82" t="s">
        <v>1784</v>
      </c>
      <c r="WLH2" s="82"/>
      <c r="WLI2" s="82" t="s">
        <v>1784</v>
      </c>
      <c r="WLJ2" s="82"/>
      <c r="WLK2" s="82" t="s">
        <v>1784</v>
      </c>
      <c r="WLL2" s="82"/>
      <c r="WLM2" s="82" t="s">
        <v>1784</v>
      </c>
      <c r="WLN2" s="82"/>
      <c r="WLO2" s="82" t="s">
        <v>1784</v>
      </c>
      <c r="WLP2" s="82"/>
      <c r="WLQ2" s="82" t="s">
        <v>1784</v>
      </c>
      <c r="WLR2" s="82"/>
      <c r="WLS2" s="82" t="s">
        <v>1784</v>
      </c>
      <c r="WLT2" s="82"/>
      <c r="WLU2" s="82" t="s">
        <v>1784</v>
      </c>
      <c r="WLV2" s="82"/>
      <c r="WLW2" s="82" t="s">
        <v>1784</v>
      </c>
      <c r="WLX2" s="82"/>
      <c r="WLY2" s="82" t="s">
        <v>1784</v>
      </c>
      <c r="WLZ2" s="82"/>
      <c r="WMA2" s="82" t="s">
        <v>1784</v>
      </c>
      <c r="WMB2" s="82"/>
      <c r="WMC2" s="82" t="s">
        <v>1784</v>
      </c>
      <c r="WMD2" s="82"/>
      <c r="WME2" s="82" t="s">
        <v>1784</v>
      </c>
      <c r="WMF2" s="82"/>
      <c r="WMG2" s="82" t="s">
        <v>1784</v>
      </c>
      <c r="WMH2" s="82"/>
      <c r="WMI2" s="82" t="s">
        <v>1784</v>
      </c>
      <c r="WMJ2" s="82"/>
      <c r="WMK2" s="82" t="s">
        <v>1784</v>
      </c>
      <c r="WML2" s="82"/>
      <c r="WMM2" s="82" t="s">
        <v>1784</v>
      </c>
      <c r="WMN2" s="82"/>
      <c r="WMO2" s="82" t="s">
        <v>1784</v>
      </c>
      <c r="WMP2" s="82"/>
      <c r="WMQ2" s="82" t="s">
        <v>1784</v>
      </c>
      <c r="WMR2" s="82"/>
      <c r="WMS2" s="82" t="s">
        <v>1784</v>
      </c>
      <c r="WMT2" s="82"/>
      <c r="WMU2" s="82" t="s">
        <v>1784</v>
      </c>
      <c r="WMV2" s="82"/>
      <c r="WMW2" s="82" t="s">
        <v>1784</v>
      </c>
      <c r="WMX2" s="82"/>
      <c r="WMY2" s="82" t="s">
        <v>1784</v>
      </c>
      <c r="WMZ2" s="82"/>
      <c r="WNA2" s="82" t="s">
        <v>1784</v>
      </c>
      <c r="WNB2" s="82"/>
      <c r="WNC2" s="82" t="s">
        <v>1784</v>
      </c>
      <c r="WND2" s="82"/>
      <c r="WNE2" s="82" t="s">
        <v>1784</v>
      </c>
      <c r="WNF2" s="82"/>
      <c r="WNG2" s="82" t="s">
        <v>1784</v>
      </c>
      <c r="WNH2" s="82"/>
      <c r="WNI2" s="82" t="s">
        <v>1784</v>
      </c>
      <c r="WNJ2" s="82"/>
      <c r="WNK2" s="82" t="s">
        <v>1784</v>
      </c>
      <c r="WNL2" s="82"/>
      <c r="WNM2" s="82" t="s">
        <v>1784</v>
      </c>
      <c r="WNN2" s="82"/>
      <c r="WNO2" s="82" t="s">
        <v>1784</v>
      </c>
      <c r="WNP2" s="82"/>
      <c r="WNQ2" s="82" t="s">
        <v>1784</v>
      </c>
      <c r="WNR2" s="82"/>
      <c r="WNS2" s="82" t="s">
        <v>1784</v>
      </c>
      <c r="WNT2" s="82"/>
      <c r="WNU2" s="82" t="s">
        <v>1784</v>
      </c>
      <c r="WNV2" s="82"/>
      <c r="WNW2" s="82" t="s">
        <v>1784</v>
      </c>
      <c r="WNX2" s="82"/>
      <c r="WNY2" s="82" t="s">
        <v>1784</v>
      </c>
      <c r="WNZ2" s="82"/>
      <c r="WOA2" s="82" t="s">
        <v>1784</v>
      </c>
      <c r="WOB2" s="82"/>
      <c r="WOC2" s="82" t="s">
        <v>1784</v>
      </c>
      <c r="WOD2" s="82"/>
      <c r="WOE2" s="82" t="s">
        <v>1784</v>
      </c>
      <c r="WOF2" s="82"/>
      <c r="WOG2" s="82" t="s">
        <v>1784</v>
      </c>
      <c r="WOH2" s="82"/>
      <c r="WOI2" s="82" t="s">
        <v>1784</v>
      </c>
      <c r="WOJ2" s="82"/>
      <c r="WOK2" s="82" t="s">
        <v>1784</v>
      </c>
      <c r="WOL2" s="82"/>
      <c r="WOM2" s="82" t="s">
        <v>1784</v>
      </c>
      <c r="WON2" s="82"/>
      <c r="WOO2" s="82" t="s">
        <v>1784</v>
      </c>
      <c r="WOP2" s="82"/>
      <c r="WOQ2" s="82" t="s">
        <v>1784</v>
      </c>
      <c r="WOR2" s="82"/>
      <c r="WOS2" s="82" t="s">
        <v>1784</v>
      </c>
      <c r="WOT2" s="82"/>
      <c r="WOU2" s="82" t="s">
        <v>1784</v>
      </c>
      <c r="WOV2" s="82"/>
      <c r="WOW2" s="82" t="s">
        <v>1784</v>
      </c>
      <c r="WOX2" s="82"/>
      <c r="WOY2" s="82" t="s">
        <v>1784</v>
      </c>
      <c r="WOZ2" s="82"/>
      <c r="WPA2" s="82" t="s">
        <v>1784</v>
      </c>
      <c r="WPB2" s="82"/>
      <c r="WPC2" s="82" t="s">
        <v>1784</v>
      </c>
      <c r="WPD2" s="82"/>
      <c r="WPE2" s="82" t="s">
        <v>1784</v>
      </c>
      <c r="WPF2" s="82"/>
      <c r="WPG2" s="82" t="s">
        <v>1784</v>
      </c>
      <c r="WPH2" s="82"/>
      <c r="WPI2" s="82" t="s">
        <v>1784</v>
      </c>
      <c r="WPJ2" s="82"/>
      <c r="WPK2" s="82" t="s">
        <v>1784</v>
      </c>
      <c r="WPL2" s="82"/>
      <c r="WPM2" s="82" t="s">
        <v>1784</v>
      </c>
      <c r="WPN2" s="82"/>
      <c r="WPO2" s="82" t="s">
        <v>1784</v>
      </c>
      <c r="WPP2" s="82"/>
      <c r="WPQ2" s="82" t="s">
        <v>1784</v>
      </c>
      <c r="WPR2" s="82"/>
      <c r="WPS2" s="82" t="s">
        <v>1784</v>
      </c>
      <c r="WPT2" s="82"/>
      <c r="WPU2" s="82" t="s">
        <v>1784</v>
      </c>
      <c r="WPV2" s="82"/>
      <c r="WPW2" s="82" t="s">
        <v>1784</v>
      </c>
      <c r="WPX2" s="82"/>
      <c r="WPY2" s="82" t="s">
        <v>1784</v>
      </c>
      <c r="WPZ2" s="82"/>
      <c r="WQA2" s="82" t="s">
        <v>1784</v>
      </c>
      <c r="WQB2" s="82"/>
      <c r="WQC2" s="82" t="s">
        <v>1784</v>
      </c>
      <c r="WQD2" s="82"/>
      <c r="WQE2" s="82" t="s">
        <v>1784</v>
      </c>
      <c r="WQF2" s="82"/>
      <c r="WQG2" s="82" t="s">
        <v>1784</v>
      </c>
      <c r="WQH2" s="82"/>
      <c r="WQI2" s="82" t="s">
        <v>1784</v>
      </c>
      <c r="WQJ2" s="82"/>
      <c r="WQK2" s="82" t="s">
        <v>1784</v>
      </c>
      <c r="WQL2" s="82"/>
      <c r="WQM2" s="82" t="s">
        <v>1784</v>
      </c>
      <c r="WQN2" s="82"/>
      <c r="WQO2" s="82" t="s">
        <v>1784</v>
      </c>
      <c r="WQP2" s="82"/>
      <c r="WQQ2" s="82" t="s">
        <v>1784</v>
      </c>
      <c r="WQR2" s="82"/>
      <c r="WQS2" s="82" t="s">
        <v>1784</v>
      </c>
      <c r="WQT2" s="82"/>
      <c r="WQU2" s="82" t="s">
        <v>1784</v>
      </c>
      <c r="WQV2" s="82"/>
      <c r="WQW2" s="82" t="s">
        <v>1784</v>
      </c>
      <c r="WQX2" s="82"/>
      <c r="WQY2" s="82" t="s">
        <v>1784</v>
      </c>
      <c r="WQZ2" s="82"/>
      <c r="WRA2" s="82" t="s">
        <v>1784</v>
      </c>
      <c r="WRB2" s="82"/>
      <c r="WRC2" s="82" t="s">
        <v>1784</v>
      </c>
      <c r="WRD2" s="82"/>
      <c r="WRE2" s="82" t="s">
        <v>1784</v>
      </c>
      <c r="WRF2" s="82"/>
      <c r="WRG2" s="82" t="s">
        <v>1784</v>
      </c>
      <c r="WRH2" s="82"/>
      <c r="WRI2" s="82" t="s">
        <v>1784</v>
      </c>
      <c r="WRJ2" s="82"/>
      <c r="WRK2" s="82" t="s">
        <v>1784</v>
      </c>
      <c r="WRL2" s="82"/>
      <c r="WRM2" s="82" t="s">
        <v>1784</v>
      </c>
      <c r="WRN2" s="82"/>
      <c r="WRO2" s="82" t="s">
        <v>1784</v>
      </c>
      <c r="WRP2" s="82"/>
      <c r="WRQ2" s="82" t="s">
        <v>1784</v>
      </c>
      <c r="WRR2" s="82"/>
      <c r="WRS2" s="82" t="s">
        <v>1784</v>
      </c>
      <c r="WRT2" s="82"/>
      <c r="WRU2" s="82" t="s">
        <v>1784</v>
      </c>
      <c r="WRV2" s="82"/>
      <c r="WRW2" s="82" t="s">
        <v>1784</v>
      </c>
      <c r="WRX2" s="82"/>
      <c r="WRY2" s="82" t="s">
        <v>1784</v>
      </c>
      <c r="WRZ2" s="82"/>
      <c r="WSA2" s="82" t="s">
        <v>1784</v>
      </c>
      <c r="WSB2" s="82"/>
      <c r="WSC2" s="82" t="s">
        <v>1784</v>
      </c>
      <c r="WSD2" s="82"/>
      <c r="WSE2" s="82" t="s">
        <v>1784</v>
      </c>
      <c r="WSF2" s="82"/>
      <c r="WSG2" s="82" t="s">
        <v>1784</v>
      </c>
      <c r="WSH2" s="82"/>
      <c r="WSI2" s="82" t="s">
        <v>1784</v>
      </c>
      <c r="WSJ2" s="82"/>
      <c r="WSK2" s="82" t="s">
        <v>1784</v>
      </c>
      <c r="WSL2" s="82"/>
      <c r="WSM2" s="82" t="s">
        <v>1784</v>
      </c>
      <c r="WSN2" s="82"/>
      <c r="WSO2" s="82" t="s">
        <v>1784</v>
      </c>
      <c r="WSP2" s="82"/>
      <c r="WSQ2" s="82" t="s">
        <v>1784</v>
      </c>
      <c r="WSR2" s="82"/>
      <c r="WSS2" s="82" t="s">
        <v>1784</v>
      </c>
      <c r="WST2" s="82"/>
      <c r="WSU2" s="82" t="s">
        <v>1784</v>
      </c>
      <c r="WSV2" s="82"/>
      <c r="WSW2" s="82" t="s">
        <v>1784</v>
      </c>
      <c r="WSX2" s="82"/>
      <c r="WSY2" s="82" t="s">
        <v>1784</v>
      </c>
      <c r="WSZ2" s="82"/>
      <c r="WTA2" s="82" t="s">
        <v>1784</v>
      </c>
      <c r="WTB2" s="82"/>
      <c r="WTC2" s="82" t="s">
        <v>1784</v>
      </c>
      <c r="WTD2" s="82"/>
      <c r="WTE2" s="82" t="s">
        <v>1784</v>
      </c>
      <c r="WTF2" s="82"/>
      <c r="WTG2" s="82" t="s">
        <v>1784</v>
      </c>
      <c r="WTH2" s="82"/>
      <c r="WTI2" s="82" t="s">
        <v>1784</v>
      </c>
      <c r="WTJ2" s="82"/>
      <c r="WTK2" s="82" t="s">
        <v>1784</v>
      </c>
      <c r="WTL2" s="82"/>
      <c r="WTM2" s="82" t="s">
        <v>1784</v>
      </c>
      <c r="WTN2" s="82"/>
      <c r="WTO2" s="82" t="s">
        <v>1784</v>
      </c>
      <c r="WTP2" s="82"/>
      <c r="WTQ2" s="82" t="s">
        <v>1784</v>
      </c>
      <c r="WTR2" s="82"/>
      <c r="WTS2" s="82" t="s">
        <v>1784</v>
      </c>
      <c r="WTT2" s="82"/>
      <c r="WTU2" s="82" t="s">
        <v>1784</v>
      </c>
      <c r="WTV2" s="82"/>
      <c r="WTW2" s="82" t="s">
        <v>1784</v>
      </c>
      <c r="WTX2" s="82"/>
      <c r="WTY2" s="82" t="s">
        <v>1784</v>
      </c>
      <c r="WTZ2" s="82"/>
      <c r="WUA2" s="82" t="s">
        <v>1784</v>
      </c>
      <c r="WUB2" s="82"/>
      <c r="WUC2" s="82" t="s">
        <v>1784</v>
      </c>
      <c r="WUD2" s="82"/>
      <c r="WUE2" s="82" t="s">
        <v>1784</v>
      </c>
      <c r="WUF2" s="82"/>
      <c r="WUG2" s="82" t="s">
        <v>1784</v>
      </c>
      <c r="WUH2" s="82"/>
      <c r="WUI2" s="82" t="s">
        <v>1784</v>
      </c>
      <c r="WUJ2" s="82"/>
      <c r="WUK2" s="82" t="s">
        <v>1784</v>
      </c>
      <c r="WUL2" s="82"/>
      <c r="WUM2" s="82" t="s">
        <v>1784</v>
      </c>
      <c r="WUN2" s="82"/>
      <c r="WUO2" s="82" t="s">
        <v>1784</v>
      </c>
      <c r="WUP2" s="82"/>
      <c r="WUQ2" s="82" t="s">
        <v>1784</v>
      </c>
      <c r="WUR2" s="82"/>
      <c r="WUS2" s="82" t="s">
        <v>1784</v>
      </c>
      <c r="WUT2" s="82"/>
      <c r="WUU2" s="82" t="s">
        <v>1784</v>
      </c>
      <c r="WUV2" s="82"/>
      <c r="WUW2" s="82" t="s">
        <v>1784</v>
      </c>
      <c r="WUX2" s="82"/>
      <c r="WUY2" s="82" t="s">
        <v>1784</v>
      </c>
      <c r="WUZ2" s="82"/>
      <c r="WVA2" s="82" t="s">
        <v>1784</v>
      </c>
      <c r="WVB2" s="82"/>
      <c r="WVC2" s="82" t="s">
        <v>1784</v>
      </c>
      <c r="WVD2" s="82"/>
      <c r="WVE2" s="82" t="s">
        <v>1784</v>
      </c>
      <c r="WVF2" s="82"/>
      <c r="WVG2" s="82" t="s">
        <v>1784</v>
      </c>
      <c r="WVH2" s="82"/>
      <c r="WVI2" s="82" t="s">
        <v>1784</v>
      </c>
      <c r="WVJ2" s="82"/>
      <c r="WVK2" s="82" t="s">
        <v>1784</v>
      </c>
      <c r="WVL2" s="82"/>
      <c r="WVM2" s="82" t="s">
        <v>1784</v>
      </c>
      <c r="WVN2" s="82"/>
      <c r="WVO2" s="82" t="s">
        <v>1784</v>
      </c>
      <c r="WVP2" s="82"/>
      <c r="WVQ2" s="82" t="s">
        <v>1784</v>
      </c>
      <c r="WVR2" s="82"/>
      <c r="WVS2" s="82" t="s">
        <v>1784</v>
      </c>
      <c r="WVT2" s="82"/>
      <c r="WVU2" s="82" t="s">
        <v>1784</v>
      </c>
      <c r="WVV2" s="82"/>
      <c r="WVW2" s="82" t="s">
        <v>1784</v>
      </c>
      <c r="WVX2" s="82"/>
      <c r="WVY2" s="82" t="s">
        <v>1784</v>
      </c>
      <c r="WVZ2" s="82"/>
      <c r="WWA2" s="82" t="s">
        <v>1784</v>
      </c>
      <c r="WWB2" s="82"/>
      <c r="WWC2" s="82" t="s">
        <v>1784</v>
      </c>
      <c r="WWD2" s="82"/>
      <c r="WWE2" s="82" t="s">
        <v>1784</v>
      </c>
      <c r="WWF2" s="82"/>
      <c r="WWG2" s="82" t="s">
        <v>1784</v>
      </c>
      <c r="WWH2" s="82"/>
      <c r="WWI2" s="82" t="s">
        <v>1784</v>
      </c>
      <c r="WWJ2" s="82"/>
      <c r="WWK2" s="82" t="s">
        <v>1784</v>
      </c>
      <c r="WWL2" s="82"/>
      <c r="WWM2" s="82" t="s">
        <v>1784</v>
      </c>
      <c r="WWN2" s="82"/>
      <c r="WWO2" s="82" t="s">
        <v>1784</v>
      </c>
      <c r="WWP2" s="82"/>
      <c r="WWQ2" s="82" t="s">
        <v>1784</v>
      </c>
      <c r="WWR2" s="82"/>
      <c r="WWS2" s="82" t="s">
        <v>1784</v>
      </c>
      <c r="WWT2" s="82"/>
      <c r="WWU2" s="82" t="s">
        <v>1784</v>
      </c>
      <c r="WWV2" s="82"/>
      <c r="WWW2" s="82" t="s">
        <v>1784</v>
      </c>
      <c r="WWX2" s="82"/>
      <c r="WWY2" s="82" t="s">
        <v>1784</v>
      </c>
      <c r="WWZ2" s="82"/>
      <c r="WXA2" s="82" t="s">
        <v>1784</v>
      </c>
      <c r="WXB2" s="82"/>
      <c r="WXC2" s="82" t="s">
        <v>1784</v>
      </c>
      <c r="WXD2" s="82"/>
      <c r="WXE2" s="82" t="s">
        <v>1784</v>
      </c>
      <c r="WXF2" s="82"/>
      <c r="WXG2" s="82" t="s">
        <v>1784</v>
      </c>
      <c r="WXH2" s="82"/>
      <c r="WXI2" s="82" t="s">
        <v>1784</v>
      </c>
      <c r="WXJ2" s="82"/>
      <c r="WXK2" s="82" t="s">
        <v>1784</v>
      </c>
      <c r="WXL2" s="82"/>
      <c r="WXM2" s="82" t="s">
        <v>1784</v>
      </c>
      <c r="WXN2" s="82"/>
      <c r="WXO2" s="82" t="s">
        <v>1784</v>
      </c>
      <c r="WXP2" s="82"/>
      <c r="WXQ2" s="82" t="s">
        <v>1784</v>
      </c>
      <c r="WXR2" s="82"/>
      <c r="WXS2" s="82" t="s">
        <v>1784</v>
      </c>
      <c r="WXT2" s="82"/>
      <c r="WXU2" s="82" t="s">
        <v>1784</v>
      </c>
      <c r="WXV2" s="82"/>
      <c r="WXW2" s="82" t="s">
        <v>1784</v>
      </c>
      <c r="WXX2" s="82"/>
      <c r="WXY2" s="82" t="s">
        <v>1784</v>
      </c>
      <c r="WXZ2" s="82"/>
      <c r="WYA2" s="82" t="s">
        <v>1784</v>
      </c>
      <c r="WYB2" s="82"/>
      <c r="WYC2" s="82" t="s">
        <v>1784</v>
      </c>
      <c r="WYD2" s="82"/>
      <c r="WYE2" s="82" t="s">
        <v>1784</v>
      </c>
      <c r="WYF2" s="82"/>
      <c r="WYG2" s="82" t="s">
        <v>1784</v>
      </c>
      <c r="WYH2" s="82"/>
      <c r="WYI2" s="82" t="s">
        <v>1784</v>
      </c>
      <c r="WYJ2" s="82"/>
      <c r="WYK2" s="82" t="s">
        <v>1784</v>
      </c>
      <c r="WYL2" s="82"/>
      <c r="WYM2" s="82" t="s">
        <v>1784</v>
      </c>
      <c r="WYN2" s="82"/>
      <c r="WYO2" s="82" t="s">
        <v>1784</v>
      </c>
      <c r="WYP2" s="82"/>
      <c r="WYQ2" s="82" t="s">
        <v>1784</v>
      </c>
      <c r="WYR2" s="82"/>
      <c r="WYS2" s="82" t="s">
        <v>1784</v>
      </c>
      <c r="WYT2" s="82"/>
      <c r="WYU2" s="82" t="s">
        <v>1784</v>
      </c>
      <c r="WYV2" s="82"/>
      <c r="WYW2" s="82" t="s">
        <v>1784</v>
      </c>
      <c r="WYX2" s="82"/>
      <c r="WYY2" s="82" t="s">
        <v>1784</v>
      </c>
      <c r="WYZ2" s="82"/>
      <c r="WZA2" s="82" t="s">
        <v>1784</v>
      </c>
      <c r="WZB2" s="82"/>
      <c r="WZC2" s="82" t="s">
        <v>1784</v>
      </c>
      <c r="WZD2" s="82"/>
      <c r="WZE2" s="82" t="s">
        <v>1784</v>
      </c>
      <c r="WZF2" s="82"/>
      <c r="WZG2" s="82" t="s">
        <v>1784</v>
      </c>
      <c r="WZH2" s="82"/>
      <c r="WZI2" s="82" t="s">
        <v>1784</v>
      </c>
      <c r="WZJ2" s="82"/>
      <c r="WZK2" s="82" t="s">
        <v>1784</v>
      </c>
      <c r="WZL2" s="82"/>
      <c r="WZM2" s="82" t="s">
        <v>1784</v>
      </c>
      <c r="WZN2" s="82"/>
      <c r="WZO2" s="82" t="s">
        <v>1784</v>
      </c>
      <c r="WZP2" s="82"/>
      <c r="WZQ2" s="82" t="s">
        <v>1784</v>
      </c>
      <c r="WZR2" s="82"/>
      <c r="WZS2" s="82" t="s">
        <v>1784</v>
      </c>
      <c r="WZT2" s="82"/>
      <c r="WZU2" s="82" t="s">
        <v>1784</v>
      </c>
      <c r="WZV2" s="82"/>
      <c r="WZW2" s="82" t="s">
        <v>1784</v>
      </c>
      <c r="WZX2" s="82"/>
      <c r="WZY2" s="82" t="s">
        <v>1784</v>
      </c>
      <c r="WZZ2" s="82"/>
      <c r="XAA2" s="82" t="s">
        <v>1784</v>
      </c>
      <c r="XAB2" s="82"/>
      <c r="XAC2" s="82" t="s">
        <v>1784</v>
      </c>
      <c r="XAD2" s="82"/>
      <c r="XAE2" s="82" t="s">
        <v>1784</v>
      </c>
      <c r="XAF2" s="82"/>
      <c r="XAG2" s="82" t="s">
        <v>1784</v>
      </c>
      <c r="XAH2" s="82"/>
      <c r="XAI2" s="82" t="s">
        <v>1784</v>
      </c>
      <c r="XAJ2" s="82"/>
      <c r="XAK2" s="82" t="s">
        <v>1784</v>
      </c>
      <c r="XAL2" s="82"/>
      <c r="XAM2" s="82" t="s">
        <v>1784</v>
      </c>
      <c r="XAN2" s="82"/>
      <c r="XAO2" s="82" t="s">
        <v>1784</v>
      </c>
      <c r="XAP2" s="82"/>
      <c r="XAQ2" s="82" t="s">
        <v>1784</v>
      </c>
      <c r="XAR2" s="82"/>
      <c r="XAS2" s="82" t="s">
        <v>1784</v>
      </c>
      <c r="XAT2" s="82"/>
      <c r="XAU2" s="82" t="s">
        <v>1784</v>
      </c>
      <c r="XAV2" s="82"/>
      <c r="XAW2" s="82" t="s">
        <v>1784</v>
      </c>
      <c r="XAX2" s="82"/>
      <c r="XAY2" s="82" t="s">
        <v>1784</v>
      </c>
      <c r="XAZ2" s="82"/>
      <c r="XBA2" s="82" t="s">
        <v>1784</v>
      </c>
      <c r="XBB2" s="82"/>
      <c r="XBC2" s="82" t="s">
        <v>1784</v>
      </c>
      <c r="XBD2" s="82"/>
      <c r="XBE2" s="82" t="s">
        <v>1784</v>
      </c>
      <c r="XBF2" s="82"/>
      <c r="XBG2" s="82" t="s">
        <v>1784</v>
      </c>
      <c r="XBH2" s="82"/>
      <c r="XBI2" s="82" t="s">
        <v>1784</v>
      </c>
      <c r="XBJ2" s="82"/>
      <c r="XBK2" s="82" t="s">
        <v>1784</v>
      </c>
      <c r="XBL2" s="82"/>
      <c r="XBM2" s="82" t="s">
        <v>1784</v>
      </c>
      <c r="XBN2" s="82"/>
      <c r="XBO2" s="82" t="s">
        <v>1784</v>
      </c>
      <c r="XBP2" s="82"/>
      <c r="XBQ2" s="82" t="s">
        <v>1784</v>
      </c>
      <c r="XBR2" s="82"/>
      <c r="XBS2" s="82" t="s">
        <v>1784</v>
      </c>
      <c r="XBT2" s="82"/>
      <c r="XBU2" s="82" t="s">
        <v>1784</v>
      </c>
      <c r="XBV2" s="82"/>
      <c r="XBW2" s="82" t="s">
        <v>1784</v>
      </c>
      <c r="XBX2" s="82"/>
      <c r="XBY2" s="82" t="s">
        <v>1784</v>
      </c>
      <c r="XBZ2" s="82"/>
      <c r="XCA2" s="82" t="s">
        <v>1784</v>
      </c>
      <c r="XCB2" s="82"/>
      <c r="XCC2" s="82" t="s">
        <v>1784</v>
      </c>
      <c r="XCD2" s="82"/>
      <c r="XCE2" s="82" t="s">
        <v>1784</v>
      </c>
      <c r="XCF2" s="82"/>
      <c r="XCG2" s="82" t="s">
        <v>1784</v>
      </c>
      <c r="XCH2" s="82"/>
      <c r="XCI2" s="82" t="s">
        <v>1784</v>
      </c>
      <c r="XCJ2" s="82"/>
      <c r="XCK2" s="82" t="s">
        <v>1784</v>
      </c>
      <c r="XCL2" s="82"/>
      <c r="XCM2" s="82" t="s">
        <v>1784</v>
      </c>
      <c r="XCN2" s="82"/>
      <c r="XCO2" s="82" t="s">
        <v>1784</v>
      </c>
      <c r="XCP2" s="82"/>
      <c r="XCQ2" s="82" t="s">
        <v>1784</v>
      </c>
      <c r="XCR2" s="82"/>
      <c r="XCS2" s="82" t="s">
        <v>1784</v>
      </c>
      <c r="XCT2" s="82"/>
      <c r="XCU2" s="82" t="s">
        <v>1784</v>
      </c>
      <c r="XCV2" s="82"/>
      <c r="XCW2" s="82" t="s">
        <v>1784</v>
      </c>
      <c r="XCX2" s="82"/>
      <c r="XCY2" s="82" t="s">
        <v>1784</v>
      </c>
      <c r="XCZ2" s="82"/>
      <c r="XDA2" s="82" t="s">
        <v>1784</v>
      </c>
      <c r="XDB2" s="82"/>
      <c r="XDC2" s="82" t="s">
        <v>1784</v>
      </c>
      <c r="XDD2" s="82"/>
      <c r="XDE2" s="82" t="s">
        <v>1784</v>
      </c>
      <c r="XDF2" s="82"/>
      <c r="XDG2" s="82" t="s">
        <v>1784</v>
      </c>
      <c r="XDH2" s="82"/>
      <c r="XDI2" s="82" t="s">
        <v>1784</v>
      </c>
      <c r="XDJ2" s="82"/>
      <c r="XDK2" s="82" t="s">
        <v>1784</v>
      </c>
      <c r="XDL2" s="82"/>
      <c r="XDM2" s="82" t="s">
        <v>1784</v>
      </c>
      <c r="XDN2" s="82"/>
      <c r="XDO2" s="82" t="s">
        <v>1784</v>
      </c>
      <c r="XDP2" s="82"/>
      <c r="XDQ2" s="82" t="s">
        <v>1784</v>
      </c>
      <c r="XDR2" s="82"/>
      <c r="XDS2" s="82" t="s">
        <v>1784</v>
      </c>
      <c r="XDT2" s="82"/>
      <c r="XDU2" s="82" t="s">
        <v>1784</v>
      </c>
      <c r="XDV2" s="82"/>
      <c r="XDW2" s="82" t="s">
        <v>1784</v>
      </c>
      <c r="XDX2" s="82"/>
      <c r="XDY2" s="82" t="s">
        <v>1784</v>
      </c>
      <c r="XDZ2" s="82"/>
      <c r="XEA2" s="82" t="s">
        <v>1784</v>
      </c>
      <c r="XEB2" s="82"/>
      <c r="XEC2" s="82" t="s">
        <v>1784</v>
      </c>
      <c r="XED2" s="82"/>
      <c r="XEE2" s="82" t="s">
        <v>1784</v>
      </c>
      <c r="XEF2" s="82"/>
      <c r="XEG2" s="82" t="s">
        <v>1784</v>
      </c>
      <c r="XEH2" s="82"/>
      <c r="XEI2" s="82" t="s">
        <v>1784</v>
      </c>
      <c r="XEJ2" s="82"/>
      <c r="XEK2" s="82" t="s">
        <v>1784</v>
      </c>
      <c r="XEL2" s="82"/>
      <c r="XEM2" s="82" t="s">
        <v>1784</v>
      </c>
      <c r="XEN2" s="82"/>
      <c r="XEO2" s="82" t="s">
        <v>1784</v>
      </c>
      <c r="XEP2" s="82"/>
      <c r="XEQ2" s="82" t="s">
        <v>1784</v>
      </c>
      <c r="XER2" s="82"/>
      <c r="XES2" s="82" t="s">
        <v>1784</v>
      </c>
      <c r="XET2" s="82"/>
      <c r="XEU2" s="82" t="s">
        <v>1784</v>
      </c>
      <c r="XEV2" s="82"/>
      <c r="XEW2" s="82" t="s">
        <v>1784</v>
      </c>
      <c r="XEX2" s="82"/>
      <c r="XEY2" s="82" t="s">
        <v>1784</v>
      </c>
      <c r="XEZ2" s="82"/>
      <c r="XFA2" s="82" t="s">
        <v>1784</v>
      </c>
      <c r="XFB2" s="82"/>
      <c r="XFC2" s="82" t="s">
        <v>1784</v>
      </c>
      <c r="XFD2" s="82"/>
    </row>
    <row r="3" spans="1:16384" ht="15.6">
      <c r="A3" s="83" t="s">
        <v>1785</v>
      </c>
      <c r="B3" s="83" t="s">
        <v>1786</v>
      </c>
    </row>
    <row r="4" spans="1:16384" ht="15.6">
      <c r="A4" s="84" t="s">
        <v>1787</v>
      </c>
      <c r="B4" s="84" t="s">
        <v>1788</v>
      </c>
    </row>
    <row r="5" spans="1:16384" ht="13.2" customHeight="1">
      <c r="A5" s="85" t="s">
        <v>1789</v>
      </c>
      <c r="B5" s="86" t="s">
        <v>1790</v>
      </c>
    </row>
    <row r="6" spans="1:16384" ht="46.95" customHeight="1">
      <c r="A6" s="85"/>
      <c r="B6" s="86"/>
    </row>
    <row r="7" spans="1:16384" ht="64.95" customHeight="1">
      <c r="A7" s="87" t="s">
        <v>1791</v>
      </c>
      <c r="B7" s="88" t="s">
        <v>1792</v>
      </c>
    </row>
    <row r="8" spans="1:16384" ht="22.95" customHeight="1">
      <c r="A8" s="89" t="s">
        <v>1793</v>
      </c>
      <c r="B8" s="90" t="s">
        <v>1794</v>
      </c>
    </row>
    <row r="9" spans="1:16384" ht="55.95" customHeight="1">
      <c r="A9" s="89"/>
      <c r="B9" s="90"/>
    </row>
    <row r="10" spans="1:16384" ht="81.599999999999994" customHeight="1">
      <c r="A10" s="91" t="s">
        <v>1795</v>
      </c>
      <c r="B10" s="88" t="s">
        <v>1796</v>
      </c>
    </row>
    <row r="11" spans="1:16384" ht="15.6">
      <c r="A11" s="84" t="s">
        <v>1797</v>
      </c>
      <c r="B11" s="92" t="s">
        <v>1798</v>
      </c>
    </row>
    <row r="12" spans="1:16384" ht="31.2">
      <c r="A12" s="93" t="s">
        <v>1799</v>
      </c>
      <c r="B12" s="92" t="s">
        <v>1798</v>
      </c>
    </row>
    <row r="13" spans="1:16384" ht="15.6" customHeight="1">
      <c r="A13" s="84" t="s">
        <v>1800</v>
      </c>
      <c r="B13" s="94"/>
    </row>
    <row r="14" spans="1:16384" ht="15.6" customHeight="1">
      <c r="A14" s="84" t="s">
        <v>1801</v>
      </c>
      <c r="B14" s="95" t="s">
        <v>1802</v>
      </c>
    </row>
    <row r="15" spans="1:16384" ht="15.6" customHeight="1">
      <c r="A15" s="84" t="s">
        <v>1803</v>
      </c>
      <c r="B15" s="95" t="s">
        <v>1804</v>
      </c>
    </row>
    <row r="16" spans="1:16384" ht="15.6" customHeight="1">
      <c r="A16" s="84" t="s">
        <v>1805</v>
      </c>
      <c r="B16" s="95" t="s">
        <v>1806</v>
      </c>
    </row>
  </sheetData>
  <mergeCells count="8197"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I2:GJ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EY2:EZ2"/>
    <mergeCell ref="FA2:FB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DO2:DP2"/>
    <mergeCell ref="DQ2:DR2"/>
    <mergeCell ref="DS2:DT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CE2:CF2"/>
    <mergeCell ref="CG2:CH2"/>
    <mergeCell ref="CI2:CJ2"/>
    <mergeCell ref="CK2:CL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cherenki_mp-NL</vt:lpstr>
      <vt:lpstr>условия работы</vt:lpstr>
      <vt:lpstr>Прайс-лист на услуги питомника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Успех_1</dc:creator>
  <cp:lastModifiedBy>Елена Иванова</cp:lastModifiedBy>
  <dcterms:created xsi:type="dcterms:W3CDTF">2021-08-24T14:17:04Z</dcterms:created>
  <dcterms:modified xsi:type="dcterms:W3CDTF">2024-06-03T14:03:55Z</dcterms:modified>
</cp:coreProperties>
</file>